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nth Boppudi\Documents\"/>
    </mc:Choice>
  </mc:AlternateContent>
  <xr:revisionPtr revIDLastSave="0" documentId="8_{930677CF-B2AE-405F-AF7E-0528A65E4217}" xr6:coauthVersionLast="47" xr6:coauthVersionMax="47" xr10:uidLastSave="{00000000-0000-0000-0000-000000000000}"/>
  <bookViews>
    <workbookView xWindow="-120" yWindow="-120" windowWidth="20730" windowHeight="11160" firstSheet="2" activeTab="4" xr2:uid="{D9C0ADC0-D652-441B-8ABB-264F9C4A8585}"/>
  </bookViews>
  <sheets>
    <sheet name="Sales by Region and Segment" sheetId="2" r:id="rId1"/>
    <sheet name="Profit by Category and Region" sheetId="3" r:id="rId2"/>
    <sheet name="Monthly Sales Trend" sheetId="4" r:id="rId3"/>
    <sheet name="Sheet4" sheetId="5" r:id="rId4"/>
    <sheet name="Sample - Superstore" sheetId="1" r:id="rId5"/>
  </sheets>
  <definedNames>
    <definedName name="_xlnm._FilterDatabase" localSheetId="4" hidden="1">'Sample - Superstore'!$A$1:$U$10195</definedName>
  </definedName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W3" i="1" l="1"/>
  <c r="W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</calcChain>
</file>

<file path=xl/sharedStrings.xml><?xml version="1.0" encoding="utf-8"?>
<sst xmlns="http://schemas.openxmlformats.org/spreadsheetml/2006/main" count="132810" uniqueCount="11119">
  <si>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</si>
  <si>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</si>
  <si>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</si>
  <si>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</si>
  <si>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</si>
  <si>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</si>
  <si>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</si>
  <si>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</si>
  <si>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</si>
  <si>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</si>
  <si>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</si>
  <si>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</si>
  <si>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</si>
  <si>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</si>
  <si>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</si>
  <si>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</si>
  <si>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</si>
  <si>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</si>
  <si>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</si>
  <si>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</si>
  <si>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</si>
  <si>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</si>
  <si>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</si>
  <si>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</si>
  <si>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</si>
  <si>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</si>
  <si>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</si>
  <si>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</si>
  <si>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</si>
  <si>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</si>
  <si>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</si>
  <si>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</si>
  <si>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</si>
  <si>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</si>
  <si>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</si>
  <si>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</si>
  <si>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</si>
  <si>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</si>
  <si>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</si>
  <si>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</si>
  <si>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</si>
  <si>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</si>
  <si>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</si>
  <si>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</si>
  <si>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</si>
  <si>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</si>
  <si>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</si>
  <si>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</si>
  <si>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</si>
  <si>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</si>
  <si>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</si>
  <si>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</si>
  <si>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</si>
  <si>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</si>
  <si>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</si>
  <si>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</si>
  <si>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</si>
  <si>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</si>
  <si>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</si>
  <si>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</si>
  <si>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</si>
  <si>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</si>
  <si>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</si>
  <si>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</si>
  <si>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</si>
  <si>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</si>
  <si>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</si>
  <si>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</si>
  <si>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</si>
  <si>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</si>
  <si>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</si>
  <si>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</si>
  <si>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</si>
  <si>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</si>
  <si>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</si>
  <si>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</si>
  <si>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</si>
  <si>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</si>
  <si>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</si>
  <si>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</si>
  <si>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</si>
  <si>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</si>
  <si>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</si>
  <si>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</si>
  <si>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</si>
  <si>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</si>
  <si>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</si>
  <si>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</si>
  <si>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</si>
  <si>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</si>
  <si>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</si>
  <si>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</si>
  <si>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</si>
  <si>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</si>
  <si>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</si>
  <si>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</si>
  <si>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</si>
  <si>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</si>
  <si>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</si>
  <si>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</si>
  <si>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</si>
  <si>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</si>
  <si>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</si>
  <si>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</si>
  <si>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</si>
  <si>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</si>
  <si>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</si>
  <si>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</si>
  <si>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</si>
  <si>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</si>
  <si>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</si>
  <si>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</si>
  <si>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</si>
  <si>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</si>
  <si>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</si>
  <si>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</si>
  <si>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</si>
  <si>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</si>
  <si>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</si>
  <si>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</si>
  <si>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</si>
  <si>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</si>
  <si>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</si>
  <si>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</si>
  <si>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</si>
  <si>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</si>
  <si>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</si>
  <si>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</si>
  <si>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</si>
  <si>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</si>
  <si>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</si>
  <si>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</si>
  <si>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</si>
  <si>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</si>
  <si>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</si>
  <si>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</si>
  <si>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</si>
  <si>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</si>
  <si>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</si>
  <si>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</si>
  <si>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</si>
  <si>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</si>
  <si>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</si>
  <si>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</si>
  <si>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</si>
  <si>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</si>
  <si>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</si>
  <si>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</si>
  <si>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</si>
  <si>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</si>
  <si>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</si>
  <si>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</si>
  <si>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</si>
  <si>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</si>
  <si>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</si>
  <si>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</si>
  <si>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</si>
  <si>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</si>
  <si>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</si>
  <si>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</si>
  <si>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</si>
  <si>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</si>
  <si>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</si>
  <si>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</si>
  <si>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</si>
  <si>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</si>
  <si>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</si>
  <si>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</si>
  <si>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</si>
  <si>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</si>
  <si>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</si>
  <si>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</si>
  <si>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</si>
  <si>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</si>
  <si>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</si>
  <si>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</si>
  <si>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</si>
  <si>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</si>
  <si>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</si>
  <si>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</si>
  <si>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</si>
  <si>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</si>
  <si>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</si>
  <si>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</si>
  <si>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</si>
  <si>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</si>
  <si>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</si>
  <si>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</si>
  <si>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</si>
  <si>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</si>
  <si>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</si>
  <si>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</si>
  <si>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</si>
  <si>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</si>
  <si>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</si>
  <si>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</si>
  <si>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</si>
  <si>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</si>
  <si>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</si>
  <si>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</si>
  <si>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</si>
  <si>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</si>
  <si>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</si>
  <si>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</si>
  <si>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</si>
  <si>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</si>
  <si>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</si>
  <si>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</si>
  <si>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</si>
  <si>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</si>
  <si>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</si>
  <si>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</si>
  <si>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</si>
  <si>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</si>
  <si>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</si>
  <si>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</si>
  <si>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</si>
  <si>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</si>
  <si>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</si>
  <si>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</si>
  <si>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</si>
  <si>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</si>
  <si>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</si>
  <si>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</si>
  <si>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</si>
  <si>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</si>
  <si>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</si>
  <si>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</si>
  <si>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</si>
  <si>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</si>
  <si>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</si>
  <si>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</si>
  <si>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</si>
  <si>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</si>
  <si>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</si>
  <si>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</si>
  <si>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</si>
  <si>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</si>
  <si>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</si>
  <si>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</si>
  <si>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</si>
  <si>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</si>
  <si>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</si>
  <si>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</si>
  <si>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</si>
  <si>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</si>
  <si>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</si>
  <si>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</si>
  <si>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</si>
  <si>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</si>
  <si>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</si>
  <si>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</si>
  <si>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</si>
  <si>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</si>
  <si>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</si>
  <si>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</si>
  <si>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</si>
  <si>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</si>
  <si>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</si>
  <si>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</si>
  <si>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</si>
  <si>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</si>
  <si>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</si>
  <si>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</si>
  <si>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</si>
  <si>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</si>
  <si>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</si>
  <si>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</si>
  <si>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</si>
  <si>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</si>
  <si>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</si>
  <si>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</si>
  <si>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</si>
  <si>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</si>
  <si>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</si>
  <si>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</si>
  <si>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</si>
  <si>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</si>
  <si>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</si>
  <si>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</si>
  <si>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</si>
  <si>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</si>
  <si>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</si>
  <si>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</si>
  <si>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</si>
  <si>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</si>
  <si>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</si>
  <si>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</si>
  <si>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</si>
  <si>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</si>
  <si>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</si>
  <si>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</si>
  <si>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</si>
  <si>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</si>
  <si>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</si>
  <si>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</si>
  <si>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</si>
  <si>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</si>
  <si>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</si>
  <si>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</si>
  <si>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</si>
  <si>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</si>
  <si>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</si>
  <si>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</si>
  <si>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</si>
  <si>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</si>
  <si>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</si>
  <si>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</si>
  <si>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</si>
  <si>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</si>
  <si>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</si>
  <si>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</si>
  <si>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</si>
  <si>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</si>
  <si>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</si>
  <si>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</si>
  <si>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</si>
  <si>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</si>
  <si>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</si>
  <si>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</si>
  <si>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</si>
  <si>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</si>
  <si>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</si>
  <si>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</si>
  <si>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</si>
  <si>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</si>
  <si>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</si>
  <si>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</si>
  <si>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</si>
  <si>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</si>
  <si>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</si>
  <si>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</si>
  <si>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</si>
  <si>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</si>
  <si>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</si>
  <si>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</si>
  <si>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</si>
  <si>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</si>
  <si>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</si>
  <si>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</si>
  <si>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</si>
  <si>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</si>
  <si>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</si>
  <si>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</si>
  <si>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</si>
  <si>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</si>
  <si>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</si>
  <si>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</si>
  <si>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</si>
  <si>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</si>
  <si>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</si>
  <si>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</si>
  <si>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</si>
  <si>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</si>
  <si>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</si>
  <si>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</si>
  <si>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</si>
  <si>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</si>
  <si>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</si>
  <si>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</si>
  <si>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</si>
  <si>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</si>
  <si>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</si>
  <si>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</si>
  <si>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</si>
  <si>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</si>
  <si>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</si>
  <si>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</si>
  <si>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</si>
  <si>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</si>
  <si>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</si>
  <si>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</si>
  <si>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</si>
  <si>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</si>
  <si>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</si>
  <si>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</si>
  <si>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</si>
  <si>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</si>
  <si>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</si>
  <si>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</si>
  <si>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</si>
  <si>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</si>
  <si>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</si>
  <si>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</si>
  <si>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</si>
  <si>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</si>
  <si>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</si>
  <si>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</si>
  <si>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</si>
  <si>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</si>
  <si>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</si>
  <si>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</si>
  <si>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</si>
  <si>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</si>
  <si>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</si>
  <si>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</si>
  <si>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</si>
  <si>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</si>
  <si>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</si>
  <si>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</si>
  <si>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</si>
  <si>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</si>
  <si>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</si>
  <si>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</si>
  <si>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</si>
  <si>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</si>
  <si>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</si>
  <si>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</si>
  <si>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</si>
  <si>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</si>
  <si>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</si>
  <si>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</si>
  <si>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</si>
  <si>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</si>
  <si>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</si>
  <si>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</si>
  <si>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</si>
  <si>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</si>
  <si>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</si>
  <si>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</si>
  <si>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</si>
  <si>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</si>
  <si>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</si>
  <si>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</si>
  <si>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</si>
  <si>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</si>
  <si>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</si>
  <si>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</si>
  <si>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</si>
  <si>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</si>
  <si>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</si>
  <si>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</si>
  <si>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</si>
  <si>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</si>
  <si>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</si>
  <si>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</si>
  <si>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</si>
  <si>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</si>
  <si>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</si>
  <si>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</si>
  <si>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</si>
  <si>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</si>
  <si>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</si>
  <si>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</si>
  <si>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</si>
  <si>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</si>
  <si>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</si>
  <si>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</si>
  <si>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</si>
  <si>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</si>
  <si>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</si>
  <si>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</si>
  <si>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</si>
  <si>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</si>
  <si>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</si>
  <si>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</si>
  <si>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</si>
  <si>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</si>
  <si>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</si>
  <si>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</si>
  <si>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</si>
  <si>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</si>
  <si>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</si>
  <si>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</si>
  <si>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</si>
  <si>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</si>
  <si>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</si>
  <si>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</si>
  <si>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</si>
  <si>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</si>
  <si>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</si>
  <si>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</si>
  <si>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</si>
  <si>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</si>
  <si>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</si>
  <si>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</si>
  <si>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</si>
  <si>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</si>
  <si>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</si>
  <si>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</si>
  <si>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</si>
  <si>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</si>
  <si>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</si>
  <si>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</si>
  <si>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</si>
  <si>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</si>
  <si>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</si>
  <si>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</si>
  <si>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</si>
  <si>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</si>
  <si>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</si>
  <si>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</si>
  <si>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</si>
  <si>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</si>
  <si>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</si>
  <si>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</si>
  <si>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</si>
  <si>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</si>
  <si>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</si>
  <si>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</si>
  <si>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</si>
  <si>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</si>
  <si>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</si>
  <si>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</si>
  <si>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</si>
  <si>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</si>
  <si>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</si>
  <si>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</si>
  <si>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</si>
  <si>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</si>
  <si>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</si>
  <si>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</si>
  <si>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</si>
  <si>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</si>
  <si>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</si>
  <si>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</si>
  <si>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</si>
  <si>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</si>
  <si>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</si>
  <si>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</si>
  <si>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</si>
  <si>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</si>
  <si>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</si>
  <si>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</si>
  <si>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</si>
  <si>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</si>
  <si>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</si>
  <si>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</si>
  <si>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</si>
  <si>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</si>
  <si>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</si>
  <si>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</si>
  <si>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</si>
  <si>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</si>
  <si>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</si>
  <si>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</si>
  <si>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</si>
  <si>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</si>
  <si>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</si>
  <si>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</si>
  <si>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</si>
  <si>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</si>
  <si>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</si>
  <si>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</si>
  <si>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</si>
  <si>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</si>
  <si>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</si>
  <si>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</si>
  <si>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</si>
  <si>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</si>
  <si>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</si>
  <si>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</si>
  <si>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</si>
  <si>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</si>
  <si>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</si>
  <si>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</si>
  <si>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</si>
  <si>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</si>
  <si>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</si>
  <si>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</si>
  <si>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</si>
  <si>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</si>
  <si>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</si>
  <si>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</si>
  <si>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</si>
  <si>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</si>
  <si>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</si>
  <si>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</si>
  <si>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</si>
  <si>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</si>
  <si>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</si>
  <si>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</si>
  <si>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</si>
  <si>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</si>
  <si>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</si>
  <si>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</si>
  <si>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</si>
  <si>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</si>
  <si>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</si>
  <si>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</si>
  <si>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</si>
  <si>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</si>
  <si>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</si>
  <si>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</si>
  <si>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</si>
  <si>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</si>
  <si>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</si>
  <si>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</si>
  <si>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</si>
  <si>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</si>
  <si>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</si>
  <si>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</si>
  <si>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</si>
  <si>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</si>
  <si>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</si>
  <si>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</si>
  <si>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</si>
  <si>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</si>
  <si>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</si>
  <si>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</si>
  <si>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</si>
  <si>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</si>
  <si>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</si>
  <si>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</si>
  <si>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</si>
  <si>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</si>
  <si>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</si>
  <si>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</si>
  <si>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</si>
  <si>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</si>
  <si>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</si>
  <si>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</si>
  <si>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</si>
  <si>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</si>
  <si>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</si>
  <si>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</si>
  <si>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</si>
  <si>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</si>
  <si>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</si>
  <si>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</si>
  <si>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</si>
  <si>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</si>
  <si>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</si>
  <si>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</si>
  <si>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</si>
  <si>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</si>
  <si>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</si>
  <si>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</si>
  <si>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</si>
  <si>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</si>
  <si>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</si>
  <si>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</si>
  <si>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</si>
  <si>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</si>
  <si>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</si>
  <si>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</si>
  <si>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</si>
  <si>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</si>
  <si>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</si>
  <si>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</si>
  <si>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</si>
  <si>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</si>
  <si>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</si>
  <si>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</si>
  <si>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</si>
  <si>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</si>
  <si>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</si>
  <si>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</si>
  <si>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</si>
  <si>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</si>
  <si>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</si>
  <si>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</si>
  <si>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</si>
  <si>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</si>
  <si>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</si>
  <si>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</si>
  <si>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</si>
  <si>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</si>
  <si>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</si>
  <si>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</si>
  <si>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</si>
  <si>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</si>
  <si>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</si>
  <si>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</si>
  <si>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</si>
  <si>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</si>
  <si>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</si>
  <si>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</si>
  <si>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</si>
  <si>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</si>
  <si>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</si>
  <si>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</si>
  <si>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</si>
  <si>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</si>
  <si>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</si>
  <si>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</si>
  <si>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</si>
  <si>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</si>
  <si>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</si>
  <si>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</si>
  <si>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</si>
  <si>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</si>
  <si>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</si>
  <si>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</si>
  <si>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</si>
  <si>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</si>
  <si>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</si>
  <si>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</si>
  <si>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</si>
  <si>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</si>
  <si>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</si>
  <si>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</si>
  <si>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</si>
  <si>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</si>
  <si>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</si>
  <si>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</si>
  <si>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</si>
  <si>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</si>
  <si>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</si>
  <si>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</si>
  <si>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</si>
  <si>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</si>
  <si>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</si>
  <si>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</si>
  <si>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</si>
  <si>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</si>
  <si>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</si>
  <si>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</si>
  <si>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</si>
  <si>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</si>
  <si>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</si>
  <si>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</si>
  <si>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</si>
  <si>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</si>
  <si>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</si>
  <si>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</si>
  <si>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</si>
  <si>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</si>
  <si>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</si>
  <si>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</si>
  <si>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</si>
  <si>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</si>
  <si>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</si>
  <si>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</si>
  <si>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</si>
  <si>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</si>
  <si>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</si>
  <si>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</si>
  <si>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</si>
  <si>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</si>
  <si>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</si>
  <si>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</si>
  <si>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</si>
  <si>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</si>
  <si>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</si>
  <si>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</si>
  <si>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</si>
  <si>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</si>
  <si>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</si>
  <si>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</si>
  <si>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</si>
  <si>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</si>
  <si>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</si>
  <si>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</si>
  <si>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</si>
  <si>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</si>
  <si>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</si>
  <si>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</si>
  <si>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</si>
  <si>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</si>
  <si>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</si>
  <si>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</si>
  <si>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</si>
  <si>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</si>
  <si>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</si>
  <si>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</si>
  <si>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</si>
  <si>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</si>
  <si>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</si>
  <si>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</si>
  <si>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</si>
  <si>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</si>
  <si>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</si>
  <si>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</si>
  <si>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</si>
  <si>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</si>
  <si>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</si>
  <si>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</si>
  <si>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</si>
  <si>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</si>
  <si>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</si>
  <si>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</si>
  <si>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</si>
  <si>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</si>
  <si>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</si>
  <si>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</si>
  <si>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</si>
  <si>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</si>
  <si>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</si>
  <si>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</si>
  <si>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</si>
  <si>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</si>
  <si>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</si>
  <si>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</si>
  <si>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</si>
  <si>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</si>
  <si>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</si>
  <si>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</si>
  <si>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</si>
  <si>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</si>
  <si>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</si>
  <si>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</si>
  <si>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</si>
  <si>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</si>
  <si>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</si>
  <si>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</si>
  <si>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</si>
  <si>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</si>
  <si>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</si>
  <si>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</si>
  <si>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</si>
  <si>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</si>
  <si>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</si>
  <si>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</si>
  <si>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</si>
  <si>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</si>
  <si>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</si>
  <si>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</si>
  <si>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</si>
  <si>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</si>
  <si>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</si>
  <si>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</si>
  <si>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</si>
  <si>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</si>
  <si>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</si>
  <si>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</si>
  <si>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</si>
  <si>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</si>
  <si>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</si>
  <si>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</si>
  <si>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</si>
  <si>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</si>
  <si>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</si>
  <si>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</si>
  <si>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</si>
  <si>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</si>
  <si>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</si>
  <si>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</si>
  <si>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</si>
  <si>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</si>
  <si>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</si>
  <si>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</si>
  <si>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</si>
  <si>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</si>
  <si>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</si>
  <si>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</si>
  <si>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</si>
  <si>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</si>
  <si>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</si>
  <si>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</si>
  <si>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</si>
  <si>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</si>
  <si>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</si>
  <si>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</si>
  <si>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</si>
  <si>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</si>
  <si>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</si>
  <si>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</si>
  <si>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</si>
  <si>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</si>
  <si>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</si>
  <si>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</si>
  <si>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</si>
  <si>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</si>
  <si>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</si>
  <si>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</si>
  <si>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</si>
  <si>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</si>
  <si>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</si>
  <si>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</si>
  <si>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</si>
  <si>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</si>
  <si>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</si>
  <si>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</si>
  <si>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</si>
  <si>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</si>
  <si>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</si>
  <si>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</si>
  <si>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</si>
  <si>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</si>
  <si>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</si>
  <si>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</si>
  <si>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</si>
  <si>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</si>
  <si>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</si>
  <si>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</si>
  <si>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</si>
  <si>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</si>
  <si>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</si>
  <si>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</si>
  <si>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</si>
  <si>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</si>
  <si>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</si>
  <si>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</si>
  <si>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</si>
  <si>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</si>
  <si>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</si>
  <si>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</si>
  <si>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</si>
  <si>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</si>
  <si>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</si>
  <si>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</si>
  <si>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</si>
  <si>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</si>
  <si>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</si>
  <si>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</si>
  <si>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</si>
  <si>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</si>
  <si>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</si>
  <si>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</si>
  <si>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</si>
  <si>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</si>
  <si>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</si>
  <si>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</si>
  <si>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</si>
  <si>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</si>
  <si>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</si>
  <si>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</si>
  <si>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</si>
  <si>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</si>
  <si>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</si>
  <si>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</si>
  <si>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</si>
  <si>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</si>
  <si>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</si>
  <si>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</si>
  <si>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</si>
  <si>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</si>
  <si>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</si>
  <si>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</si>
  <si>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</si>
  <si>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</si>
  <si>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</si>
  <si>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</si>
  <si>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</si>
  <si>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</si>
  <si>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</si>
  <si>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</si>
  <si>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</si>
  <si>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</si>
  <si>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</si>
  <si>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</si>
  <si>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</si>
  <si>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</si>
  <si>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</si>
  <si>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</si>
  <si>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</si>
  <si>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</si>
  <si>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</si>
  <si>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</si>
  <si>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</si>
  <si>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</si>
  <si>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</si>
  <si>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</si>
  <si>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</si>
  <si>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</si>
  <si>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</si>
  <si>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</si>
  <si>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</si>
  <si>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</si>
  <si>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</si>
  <si>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</si>
  <si>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</si>
  <si>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</si>
  <si>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</si>
  <si>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</si>
  <si>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</si>
  <si>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</si>
  <si>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</si>
  <si>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</si>
  <si>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</si>
  <si>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</si>
  <si>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</si>
  <si>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</si>
  <si>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</si>
  <si>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</si>
  <si>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</si>
  <si>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</si>
  <si>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</si>
  <si>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</si>
  <si>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</si>
  <si>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</si>
  <si>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</si>
  <si>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</si>
  <si>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</si>
  <si>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</si>
  <si>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</si>
  <si>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</si>
  <si>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</si>
  <si>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</si>
  <si>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</si>
  <si>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</si>
  <si>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</si>
  <si>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</si>
  <si>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</si>
  <si>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</si>
  <si>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</si>
  <si>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</si>
  <si>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</si>
  <si>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</si>
  <si>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</si>
  <si>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</si>
  <si>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</si>
  <si>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</si>
  <si>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</si>
  <si>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</si>
  <si>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</si>
  <si>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</si>
  <si>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</si>
  <si>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</si>
  <si>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</si>
  <si>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</si>
  <si>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</si>
  <si>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</si>
  <si>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</si>
  <si>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</si>
  <si>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</si>
  <si>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</si>
  <si>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</si>
  <si>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</si>
  <si>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</si>
  <si>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</si>
  <si>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</si>
  <si>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</si>
  <si>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</si>
  <si>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</si>
  <si>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</si>
  <si>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</si>
  <si>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</si>
  <si>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</si>
  <si>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</si>
  <si>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</si>
  <si>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</si>
  <si>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</si>
  <si>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</si>
  <si>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</si>
  <si>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</si>
  <si>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</si>
  <si>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</si>
  <si>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</si>
  <si>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</si>
  <si>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</si>
  <si>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</si>
  <si>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</si>
  <si>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</si>
  <si>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</si>
  <si>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</si>
  <si>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</si>
  <si>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</si>
  <si>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</si>
  <si>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</si>
  <si>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</si>
  <si>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</si>
  <si>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</si>
  <si>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</si>
  <si>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</si>
  <si>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</si>
  <si>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</si>
  <si>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</si>
  <si>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</si>
  <si>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</si>
  <si>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</si>
  <si>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</si>
  <si>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</si>
  <si>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</si>
  <si>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</si>
  <si>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</si>
  <si>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</si>
  <si>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</si>
  <si>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</si>
  <si>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</si>
  <si>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</si>
  <si>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</si>
  <si>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</si>
  <si>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</si>
  <si>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</si>
  <si>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</si>
  <si>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</si>
  <si>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</si>
  <si>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</si>
  <si>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</si>
  <si>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</si>
  <si>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</si>
  <si>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</si>
  <si>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</si>
  <si>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</si>
  <si>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</si>
  <si>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</si>
  <si>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</si>
  <si>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</si>
  <si>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</si>
  <si>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</si>
  <si>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</si>
  <si>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</si>
  <si>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</si>
  <si>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</si>
  <si>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</si>
  <si>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</si>
  <si>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</si>
  <si>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</si>
  <si>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</si>
  <si>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</si>
  <si>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</si>
  <si>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</si>
  <si>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</si>
  <si>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</si>
  <si>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</si>
  <si>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</si>
  <si>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</si>
  <si>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</si>
  <si>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</si>
  <si>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</si>
  <si>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</si>
  <si>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</si>
  <si>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</si>
  <si>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</si>
  <si>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</si>
  <si>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</si>
  <si>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</si>
  <si>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</si>
  <si>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</si>
  <si>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</si>
  <si>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</si>
  <si>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</si>
  <si>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</si>
  <si>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</si>
  <si>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</si>
  <si>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</si>
  <si>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</si>
  <si>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</si>
  <si>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</si>
  <si>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</si>
  <si>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</si>
  <si>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</si>
  <si>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</si>
  <si>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</si>
  <si>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</si>
  <si>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</si>
  <si>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</si>
  <si>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</si>
  <si>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</si>
  <si>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</si>
  <si>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</si>
  <si>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</si>
  <si>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</si>
  <si>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</si>
  <si>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</si>
  <si>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</si>
  <si>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</si>
  <si>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</si>
  <si>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</si>
  <si>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</si>
  <si>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</si>
  <si>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</si>
  <si>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</si>
  <si>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</si>
  <si>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</si>
  <si>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</si>
  <si>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</si>
  <si>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</si>
  <si>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</si>
  <si>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</si>
  <si>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</si>
  <si>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</si>
  <si>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</si>
  <si>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</si>
  <si>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</si>
  <si>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</si>
  <si>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</si>
  <si>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</si>
  <si>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</si>
  <si>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</si>
  <si>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</si>
  <si>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</si>
  <si>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</si>
  <si>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</si>
  <si>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</si>
  <si>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</si>
  <si>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</si>
  <si>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</si>
  <si>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</si>
  <si>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</si>
  <si>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</si>
  <si>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</si>
  <si>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</si>
  <si>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</si>
  <si>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</si>
  <si>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</si>
  <si>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</si>
  <si>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</si>
  <si>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</si>
  <si>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</si>
  <si>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</si>
  <si>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</si>
  <si>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</si>
  <si>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</si>
  <si>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</si>
  <si>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</si>
  <si>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</si>
  <si>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</si>
  <si>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</si>
  <si>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</si>
  <si>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</si>
  <si>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</si>
  <si>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</si>
  <si>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</si>
  <si>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</si>
  <si>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</si>
  <si>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</si>
  <si>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</si>
  <si>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</si>
  <si>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</si>
  <si>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</si>
  <si>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</si>
  <si>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</si>
  <si>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</si>
  <si>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</si>
  <si>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</si>
  <si>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</si>
  <si>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</si>
  <si>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</si>
  <si>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</si>
  <si>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</si>
  <si>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</si>
  <si>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</si>
  <si>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</si>
  <si>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</si>
  <si>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</si>
  <si>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</si>
  <si>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</si>
  <si>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</si>
  <si>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</si>
  <si>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</si>
  <si>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</si>
  <si>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</si>
  <si>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</si>
  <si>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</si>
  <si>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</si>
  <si>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</si>
  <si>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</si>
  <si>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</si>
  <si>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</si>
  <si>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</si>
  <si>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</si>
  <si>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</si>
  <si>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</si>
  <si>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</si>
  <si>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</si>
  <si>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</si>
  <si>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</si>
  <si>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</si>
  <si>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</si>
  <si>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</si>
  <si>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</si>
  <si>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</si>
  <si>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</si>
  <si>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</si>
  <si>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</si>
  <si>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</si>
  <si>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</si>
  <si>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</si>
  <si>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</si>
  <si>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</si>
  <si>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</si>
  <si>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</si>
  <si>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</si>
  <si>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</si>
  <si>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</si>
  <si>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</si>
  <si>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</si>
  <si>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</si>
  <si>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</si>
  <si>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</si>
  <si>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</si>
  <si>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</si>
  <si>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</si>
  <si>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</si>
  <si>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</si>
  <si>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</si>
  <si>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</si>
  <si>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</si>
  <si>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</si>
  <si>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</si>
  <si>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</si>
  <si>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</si>
  <si>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</si>
  <si>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</si>
  <si>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</si>
  <si>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</si>
  <si>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</si>
  <si>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</si>
  <si>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</si>
  <si>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</si>
  <si>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</si>
  <si>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</si>
  <si>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</si>
  <si>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</si>
  <si>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</si>
  <si>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</si>
  <si>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</si>
  <si>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</si>
  <si>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</si>
  <si>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</si>
  <si>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</si>
  <si>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</si>
  <si>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</si>
  <si>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</si>
  <si>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</si>
  <si>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</si>
  <si>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</si>
  <si>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</si>
  <si>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</si>
  <si>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</si>
  <si>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</si>
  <si>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</si>
  <si>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</si>
  <si>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</si>
  <si>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</si>
  <si>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</si>
  <si>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</si>
  <si>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</si>
  <si>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</si>
  <si>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</si>
  <si>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</si>
  <si>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</si>
  <si>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</si>
  <si>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</si>
  <si>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</si>
  <si>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</si>
  <si>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</si>
  <si>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</si>
  <si>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</si>
  <si>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</si>
  <si>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</si>
  <si>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</si>
  <si>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</si>
  <si>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</si>
  <si>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</si>
  <si>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</si>
  <si>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</si>
  <si>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</si>
  <si>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</si>
  <si>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</si>
  <si>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</si>
  <si>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</si>
  <si>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</si>
  <si>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</si>
  <si>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</si>
  <si>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</si>
  <si>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</si>
  <si>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</si>
  <si>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</si>
  <si>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</si>
  <si>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</si>
  <si>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</si>
  <si>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</si>
  <si>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</si>
  <si>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</si>
  <si>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</si>
  <si>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</si>
  <si>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</si>
  <si>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</si>
  <si>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</si>
  <si>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</si>
  <si>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</si>
  <si>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</si>
  <si>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</si>
  <si>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</si>
  <si>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</si>
  <si>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</si>
  <si>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</si>
  <si>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</si>
  <si>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</si>
  <si>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</si>
  <si>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</si>
  <si>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</si>
  <si>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</si>
  <si>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</si>
  <si>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</si>
  <si>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</si>
  <si>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</si>
  <si>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</si>
  <si>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</si>
  <si>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</si>
  <si>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</si>
  <si>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</si>
  <si>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</si>
  <si>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</si>
  <si>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</si>
  <si>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</si>
  <si>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</si>
  <si>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</si>
  <si>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</si>
  <si>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</si>
  <si>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</si>
  <si>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</si>
  <si>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</si>
  <si>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</si>
  <si>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</si>
  <si>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</si>
  <si>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</si>
  <si>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</si>
  <si>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</si>
  <si>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</si>
  <si>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</si>
  <si>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</si>
  <si>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</si>
  <si>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</si>
  <si>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</si>
  <si>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</si>
  <si>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</si>
  <si>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</si>
  <si>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</si>
  <si>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</si>
  <si>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</si>
  <si>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</si>
  <si>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</si>
  <si>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</si>
  <si>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</si>
  <si>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</si>
  <si>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</si>
  <si>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</si>
  <si>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</si>
  <si>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</si>
  <si>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</si>
  <si>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</si>
  <si>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</si>
  <si>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</si>
  <si>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</si>
  <si>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</si>
  <si>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</si>
  <si>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</si>
  <si>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</si>
  <si>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</si>
  <si>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</si>
  <si>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</si>
  <si>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</si>
  <si>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</si>
  <si>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</si>
  <si>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</si>
  <si>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</si>
  <si>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</si>
  <si>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</si>
  <si>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</si>
  <si>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</si>
  <si>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</si>
  <si>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</si>
  <si>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</si>
  <si>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</si>
  <si>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</si>
  <si>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</si>
  <si>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</si>
  <si>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</si>
  <si>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</si>
  <si>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</si>
  <si>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</si>
  <si>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</si>
  <si>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</si>
  <si>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</si>
  <si>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</si>
  <si>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</si>
  <si>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</si>
  <si>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</si>
  <si>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</si>
  <si>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</si>
  <si>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</si>
  <si>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</si>
  <si>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</si>
  <si>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</si>
  <si>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</si>
  <si>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</si>
  <si>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</si>
  <si>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</si>
  <si>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</si>
  <si>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</si>
  <si>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</si>
  <si>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</si>
  <si>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</si>
  <si>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</si>
  <si>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</si>
  <si>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</si>
  <si>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</si>
  <si>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</si>
  <si>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</si>
  <si>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</si>
  <si>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</si>
  <si>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</si>
  <si>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</si>
  <si>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</si>
  <si>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</si>
  <si>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</si>
  <si>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</si>
  <si>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</si>
  <si>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</si>
  <si>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</si>
  <si>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</si>
  <si>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</si>
  <si>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</si>
  <si>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</si>
  <si>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</si>
  <si>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</si>
  <si>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</si>
  <si>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</si>
  <si>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</si>
  <si>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</si>
  <si>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</si>
  <si>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</si>
  <si>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</si>
  <si>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</si>
  <si>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</si>
  <si>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</si>
  <si>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</si>
  <si>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</si>
  <si>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</si>
  <si>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</si>
  <si>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</si>
  <si>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</si>
  <si>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</si>
  <si>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</si>
  <si>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</si>
  <si>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</si>
  <si>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</si>
  <si>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</si>
  <si>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</si>
  <si>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</si>
  <si>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</si>
  <si>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</si>
  <si>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</si>
  <si>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</si>
  <si>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</si>
  <si>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</si>
  <si>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</si>
  <si>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</si>
  <si>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</si>
  <si>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</si>
  <si>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</si>
  <si>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</si>
  <si>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</si>
  <si>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</si>
  <si>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</si>
  <si>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</si>
  <si>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</si>
  <si>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</si>
  <si>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</si>
  <si>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</si>
  <si>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</si>
  <si>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</si>
  <si>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</si>
  <si>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</si>
  <si>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</si>
  <si>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</si>
  <si>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</si>
  <si>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</si>
  <si>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</si>
  <si>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</si>
  <si>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</si>
  <si>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</si>
  <si>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</si>
  <si>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</si>
  <si>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</si>
  <si>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</si>
  <si>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</si>
  <si>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</si>
  <si>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</si>
  <si>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</si>
  <si>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</si>
  <si>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</si>
  <si>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</si>
  <si>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</si>
  <si>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</si>
  <si>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</si>
  <si>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</si>
  <si>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</si>
  <si>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</si>
  <si>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</si>
  <si>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</si>
  <si>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</si>
  <si>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</si>
  <si>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</si>
  <si>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</si>
  <si>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</si>
  <si>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</si>
  <si>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</si>
  <si>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</si>
  <si>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</si>
  <si>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</si>
  <si>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</si>
  <si>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</si>
  <si>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</si>
  <si>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</si>
  <si>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</si>
  <si>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</si>
  <si>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</si>
  <si>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</si>
  <si>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</si>
  <si>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</si>
  <si>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</si>
  <si>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</si>
  <si>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</si>
  <si>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</si>
  <si>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</si>
  <si>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</si>
  <si>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</si>
  <si>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</si>
  <si>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</si>
  <si>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</si>
  <si>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</si>
  <si>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</si>
  <si>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</si>
  <si>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</si>
  <si>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</si>
  <si>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</si>
  <si>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</si>
  <si>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</si>
  <si>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</si>
  <si>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</si>
  <si>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</si>
  <si>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</si>
  <si>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</si>
  <si>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</si>
  <si>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</si>
  <si>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</si>
  <si>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</si>
  <si>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</si>
  <si>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</si>
  <si>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</si>
  <si>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</si>
  <si>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</si>
  <si>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</si>
  <si>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</si>
  <si>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</si>
  <si>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</si>
  <si>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</si>
  <si>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</si>
  <si>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</si>
  <si>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</si>
  <si>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</si>
  <si>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</si>
  <si>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</si>
  <si>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</si>
  <si>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</si>
  <si>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</si>
  <si>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</si>
  <si>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</si>
  <si>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</si>
  <si>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</si>
  <si>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</si>
  <si>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</si>
  <si>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</si>
  <si>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</si>
  <si>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</si>
  <si>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</si>
  <si>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</si>
  <si>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</si>
  <si>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</si>
  <si>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</si>
  <si>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</si>
  <si>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</si>
  <si>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</si>
  <si>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</si>
  <si>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</si>
  <si>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</si>
  <si>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</si>
  <si>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</si>
  <si>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</si>
  <si>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</si>
  <si>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</si>
  <si>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</si>
  <si>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</si>
  <si>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</si>
  <si>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</si>
  <si>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</si>
  <si>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</si>
  <si>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</si>
  <si>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</si>
  <si>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</si>
  <si>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</si>
  <si>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</si>
  <si>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</si>
  <si>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</si>
  <si>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</si>
  <si>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</si>
  <si>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</si>
  <si>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</si>
  <si>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</si>
  <si>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</si>
  <si>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</si>
  <si>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</si>
  <si>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</si>
  <si>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</si>
  <si>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</si>
  <si>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</si>
  <si>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</si>
  <si>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</si>
  <si>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</si>
  <si>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</si>
  <si>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</si>
  <si>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</si>
  <si>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</si>
  <si>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</si>
  <si>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</si>
  <si>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</si>
  <si>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</si>
  <si>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</si>
  <si>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</si>
  <si>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</si>
  <si>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</si>
  <si>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</si>
  <si>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</si>
  <si>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</si>
  <si>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</si>
  <si>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</si>
  <si>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</si>
  <si>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</si>
  <si>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</si>
  <si>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</si>
  <si>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</si>
  <si>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</si>
  <si>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</si>
  <si>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</si>
  <si>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</si>
  <si>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</si>
  <si>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</si>
  <si>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</si>
  <si>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</si>
  <si>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</si>
  <si>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</si>
  <si>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</si>
  <si>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</si>
  <si>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</si>
  <si>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</si>
  <si>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</si>
  <si>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</si>
  <si>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</si>
  <si>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</si>
  <si>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</si>
  <si>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</si>
  <si>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</si>
  <si>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</si>
  <si>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</si>
  <si>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</si>
  <si>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</si>
  <si>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</si>
  <si>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</si>
  <si>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</si>
  <si>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</si>
  <si>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</si>
  <si>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</si>
  <si>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</si>
  <si>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</si>
  <si>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</si>
  <si>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</si>
  <si>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</si>
  <si>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</si>
  <si>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</si>
  <si>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</si>
  <si>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</si>
  <si>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</si>
  <si>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</si>
  <si>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</si>
  <si>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</si>
  <si>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</si>
  <si>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</si>
  <si>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</si>
  <si>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</si>
  <si>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</si>
  <si>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</si>
  <si>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</si>
  <si>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</si>
  <si>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</si>
  <si>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</si>
  <si>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</si>
  <si>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</si>
  <si>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</si>
  <si>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</si>
  <si>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</si>
  <si>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</si>
  <si>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</si>
  <si>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</si>
  <si>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</si>
  <si>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</si>
  <si>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</si>
  <si>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</si>
  <si>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</si>
  <si>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</si>
  <si>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</si>
  <si>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</si>
  <si>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</si>
  <si>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</si>
  <si>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</si>
  <si>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</si>
  <si>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</si>
  <si>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</si>
  <si>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</si>
  <si>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</si>
  <si>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</si>
  <si>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</si>
  <si>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</si>
  <si>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</si>
  <si>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</si>
  <si>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</si>
  <si>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</si>
  <si>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</si>
  <si>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</si>
  <si>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</si>
  <si>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</si>
  <si>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</si>
  <si>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</si>
  <si>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</si>
  <si>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</si>
  <si>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</si>
  <si>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</si>
  <si>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</si>
  <si>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</si>
  <si>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</si>
  <si>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</si>
  <si>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</si>
  <si>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</si>
  <si>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</si>
  <si>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</si>
  <si>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</si>
  <si>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</si>
  <si>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</si>
  <si>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</si>
  <si>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</si>
  <si>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</si>
  <si>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</si>
  <si>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</si>
  <si>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</si>
  <si>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</si>
  <si>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</si>
  <si>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</si>
  <si>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</si>
  <si>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</si>
  <si>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</si>
  <si>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</si>
  <si>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</si>
  <si>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</si>
  <si>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</si>
  <si>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</si>
  <si>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</si>
  <si>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</si>
  <si>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</si>
  <si>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</si>
  <si>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</si>
  <si>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</si>
  <si>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</si>
  <si>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</si>
  <si>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</si>
  <si>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</si>
  <si>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</si>
  <si>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</si>
  <si>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</si>
  <si>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</si>
  <si>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</si>
  <si>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</si>
  <si>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</si>
  <si>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</si>
  <si>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</si>
  <si>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</si>
  <si>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</si>
  <si>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</si>
  <si>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</si>
  <si>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</si>
  <si>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</si>
  <si>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</si>
  <si>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</si>
  <si>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</si>
  <si>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</si>
  <si>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</si>
  <si>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</si>
  <si>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</si>
  <si>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</si>
  <si>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</si>
  <si>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</si>
  <si>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</si>
  <si>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</si>
  <si>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</si>
  <si>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</si>
  <si>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</si>
  <si>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</si>
  <si>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</si>
  <si>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</si>
  <si>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</si>
  <si>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</si>
  <si>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</si>
  <si>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</si>
  <si>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</si>
  <si>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</si>
  <si>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</si>
  <si>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</si>
  <si>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</si>
  <si>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</si>
  <si>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</si>
  <si>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</si>
  <si>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</si>
  <si>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</si>
  <si>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</si>
  <si>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</si>
  <si>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</si>
  <si>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</si>
  <si>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</si>
  <si>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</si>
  <si>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</si>
  <si>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</si>
  <si>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</si>
  <si>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</si>
  <si>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</si>
  <si>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</si>
  <si>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</si>
  <si>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</si>
  <si>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</si>
  <si>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</si>
  <si>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</si>
  <si>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</si>
  <si>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</si>
  <si>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</si>
  <si>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</si>
  <si>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</si>
  <si>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</si>
  <si>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</si>
  <si>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</si>
  <si>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</si>
  <si>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</si>
  <si>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</si>
  <si>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</si>
  <si>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</si>
  <si>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</si>
  <si>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</si>
  <si>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</si>
  <si>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</si>
  <si>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</si>
  <si>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</si>
  <si>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</si>
  <si>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</si>
  <si>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</si>
  <si>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</si>
  <si>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</si>
  <si>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</si>
  <si>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</si>
  <si>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</si>
  <si>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</si>
  <si>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</si>
  <si>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</si>
  <si>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</si>
  <si>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</si>
  <si>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</si>
  <si>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</si>
  <si>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</si>
  <si>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</si>
  <si>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</si>
  <si>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</si>
  <si>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</si>
  <si>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</si>
  <si>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</si>
  <si>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</si>
  <si>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</si>
  <si>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</si>
  <si>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</si>
  <si>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</si>
  <si>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</si>
  <si>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</si>
  <si>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</si>
  <si>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</si>
  <si>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</si>
  <si>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</si>
  <si>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</si>
  <si>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</si>
  <si>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</si>
  <si>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</si>
  <si>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</si>
  <si>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</si>
  <si>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</si>
  <si>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</si>
  <si>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</si>
  <si>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</si>
  <si>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</si>
  <si>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</si>
  <si>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</si>
  <si>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</si>
  <si>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</si>
  <si>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</si>
  <si>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</si>
  <si>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</si>
  <si>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</si>
  <si>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</si>
  <si>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</si>
  <si>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</si>
  <si>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</si>
  <si>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</si>
  <si>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</si>
  <si>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</si>
  <si>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</si>
  <si>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</si>
  <si>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</si>
  <si>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</si>
  <si>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</si>
  <si>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</si>
  <si>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</si>
  <si>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</si>
  <si>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</si>
  <si>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</si>
  <si>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</si>
  <si>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</si>
  <si>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</si>
  <si>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</si>
  <si>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</si>
  <si>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</si>
  <si>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</si>
  <si>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</si>
  <si>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</si>
  <si>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</si>
  <si>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</si>
  <si>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</si>
  <si>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</si>
  <si>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</si>
  <si>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</si>
  <si>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</si>
  <si>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</si>
  <si>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</si>
  <si>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</si>
  <si>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</si>
  <si>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</si>
  <si>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</si>
  <si>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</si>
  <si>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</si>
  <si>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</si>
  <si>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</si>
  <si>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</si>
  <si>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</si>
  <si>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</si>
  <si>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</si>
  <si>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</si>
  <si>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</si>
  <si>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</si>
  <si>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</si>
  <si>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</si>
  <si>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</si>
  <si>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</si>
  <si>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</si>
  <si>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</si>
  <si>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</si>
  <si>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</si>
  <si>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</si>
  <si>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</si>
  <si>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</si>
  <si>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</si>
  <si>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</si>
  <si>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</si>
  <si>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</si>
  <si>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</si>
  <si>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</si>
  <si>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</si>
  <si>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</si>
  <si>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</si>
  <si>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</si>
  <si>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</si>
  <si>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</si>
  <si>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</si>
  <si>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</si>
  <si>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</si>
  <si>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</si>
  <si>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</si>
  <si>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</si>
  <si>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</si>
  <si>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</si>
  <si>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</si>
  <si>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</si>
  <si>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</si>
  <si>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</si>
  <si>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</si>
  <si>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</si>
  <si>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</si>
  <si>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</si>
  <si>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</si>
  <si>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</si>
  <si>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</si>
  <si>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</si>
  <si>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</si>
  <si>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</si>
  <si>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</si>
  <si>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</si>
  <si>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</si>
  <si>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</si>
  <si>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</si>
  <si>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</si>
  <si>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</si>
  <si>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</si>
  <si>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</si>
  <si>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</si>
  <si>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</si>
  <si>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</si>
  <si>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</si>
  <si>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</si>
  <si>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</si>
  <si>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</si>
  <si>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</si>
  <si>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</si>
  <si>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</si>
  <si>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</si>
  <si>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</si>
  <si>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</si>
  <si>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</si>
  <si>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</si>
  <si>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</si>
  <si>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</si>
  <si>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</si>
  <si>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</si>
  <si>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</si>
  <si>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</si>
  <si>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</si>
  <si>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</si>
  <si>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</si>
  <si>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</si>
  <si>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</si>
  <si>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</si>
  <si>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</si>
  <si>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</si>
  <si>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</si>
  <si>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</si>
  <si>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</si>
  <si>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</si>
  <si>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</si>
  <si>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</si>
  <si>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</si>
  <si>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</si>
  <si>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</si>
  <si>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</si>
  <si>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</si>
  <si>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</si>
  <si>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</si>
  <si>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</si>
  <si>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</si>
  <si>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</si>
  <si>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</si>
  <si>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</si>
  <si>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</si>
  <si>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</si>
  <si>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</si>
  <si>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</si>
  <si>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</si>
  <si>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</si>
  <si>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</si>
  <si>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</si>
  <si>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</si>
  <si>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</si>
  <si>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</si>
  <si>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</si>
  <si>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</si>
  <si>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</si>
  <si>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</si>
  <si>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</si>
  <si>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</si>
  <si>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</si>
  <si>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</si>
  <si>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</si>
  <si>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</si>
  <si>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</si>
  <si>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</si>
  <si>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</si>
  <si>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</si>
  <si>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</si>
  <si>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</si>
  <si>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</si>
  <si>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</si>
  <si>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</si>
  <si>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</si>
  <si>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</si>
  <si>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</si>
  <si>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</si>
  <si>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</si>
  <si>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</si>
  <si>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</si>
  <si>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</si>
  <si>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</si>
  <si>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</si>
  <si>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</si>
  <si>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</si>
  <si>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</si>
  <si>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</si>
  <si>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</si>
  <si>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</si>
  <si>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</si>
  <si>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</si>
  <si>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</si>
  <si>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</si>
  <si>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</si>
  <si>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</si>
  <si>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</si>
  <si>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</si>
  <si>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</si>
  <si>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</si>
  <si>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</si>
  <si>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</si>
  <si>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</si>
  <si>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</si>
  <si>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</si>
  <si>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</si>
  <si>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</si>
  <si>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</si>
  <si>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</si>
  <si>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</si>
  <si>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</si>
  <si>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</si>
  <si>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</si>
  <si>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</si>
  <si>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</si>
  <si>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</si>
  <si>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</si>
  <si>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</si>
  <si>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</si>
  <si>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</si>
  <si>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</si>
  <si>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</si>
  <si>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</si>
  <si>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</si>
  <si>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</si>
  <si>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</si>
  <si>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</si>
  <si>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</si>
  <si>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</si>
  <si>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</si>
  <si>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</si>
  <si>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</si>
  <si>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</si>
  <si>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</si>
  <si>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</si>
  <si>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</si>
  <si>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</si>
  <si>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</si>
  <si>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</si>
  <si>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</si>
  <si>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</si>
  <si>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</si>
  <si>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</si>
  <si>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</si>
  <si>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</si>
  <si>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</si>
  <si>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</si>
  <si>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</si>
  <si>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</si>
  <si>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</si>
  <si>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</si>
  <si>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</si>
  <si>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</si>
  <si>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</si>
  <si>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</si>
  <si>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</si>
  <si>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</si>
  <si>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</si>
  <si>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</si>
  <si>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</si>
  <si>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</si>
  <si>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</si>
  <si>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</si>
  <si>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</si>
  <si>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</si>
  <si>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</si>
  <si>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</si>
  <si>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</si>
  <si>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</si>
  <si>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</si>
  <si>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</si>
  <si>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</si>
  <si>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</si>
  <si>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</si>
  <si>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</si>
  <si>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</si>
  <si>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</si>
  <si>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</si>
  <si>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</si>
  <si>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</si>
  <si>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</si>
  <si>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</si>
  <si>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</si>
  <si>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</si>
  <si>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</si>
  <si>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</si>
  <si>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</si>
  <si>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</si>
  <si>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</si>
  <si>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</si>
  <si>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</si>
  <si>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</si>
  <si>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</si>
  <si>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</si>
  <si>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</si>
  <si>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</si>
  <si>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</si>
  <si>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</si>
  <si>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</si>
  <si>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</si>
  <si>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</si>
  <si>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</si>
  <si>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</si>
  <si>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</si>
  <si>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</si>
  <si>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</si>
  <si>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</si>
  <si>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</si>
  <si>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</si>
  <si>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</si>
  <si>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</si>
  <si>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</si>
  <si>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</si>
  <si>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</si>
  <si>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</si>
  <si>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</si>
  <si>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</si>
  <si>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</si>
  <si>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</si>
  <si>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</si>
  <si>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</si>
  <si>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</si>
  <si>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</si>
  <si>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</si>
  <si>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</si>
  <si>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</si>
  <si>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</si>
  <si>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</si>
  <si>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</si>
  <si>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</si>
  <si>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</si>
  <si>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</si>
  <si>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</si>
  <si>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</si>
  <si>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</si>
  <si>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</si>
  <si>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</si>
  <si>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</si>
  <si>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</si>
  <si>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</si>
  <si>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</si>
  <si>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</si>
  <si>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</si>
  <si>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</si>
  <si>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</si>
  <si>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</si>
  <si>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</si>
  <si>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</si>
  <si>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</si>
  <si>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</si>
  <si>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</si>
  <si>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</si>
  <si>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</si>
  <si>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</si>
  <si>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</si>
  <si>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</si>
  <si>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</si>
  <si>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</si>
  <si>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</si>
  <si>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</si>
  <si>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</si>
  <si>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</si>
  <si>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</si>
  <si>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</si>
  <si>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</si>
  <si>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</si>
  <si>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</si>
  <si>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</si>
  <si>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</si>
  <si>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</si>
  <si>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</si>
  <si>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</si>
  <si>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</si>
  <si>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</si>
  <si>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</si>
  <si>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</si>
  <si>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</si>
  <si>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</si>
  <si>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</si>
  <si>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</si>
  <si>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</si>
  <si>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</si>
  <si>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</si>
  <si>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</si>
  <si>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</si>
  <si>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</si>
  <si>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</si>
  <si>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</si>
  <si>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</si>
  <si>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</si>
  <si>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</si>
  <si>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</si>
  <si>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</si>
  <si>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</si>
  <si>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</si>
  <si>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</si>
  <si>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</si>
  <si>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</si>
  <si>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</si>
  <si>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</si>
  <si>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</si>
  <si>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</si>
  <si>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</si>
  <si>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</si>
  <si>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</si>
  <si>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</si>
  <si>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</si>
  <si>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</si>
  <si>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</si>
  <si>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</si>
  <si>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</si>
  <si>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</si>
  <si>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</si>
  <si>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</si>
  <si>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</si>
  <si>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</si>
  <si>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</si>
  <si>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</si>
  <si>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</si>
  <si>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</si>
  <si>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</si>
  <si>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</si>
  <si>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</si>
  <si>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</si>
  <si>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</si>
  <si>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</si>
  <si>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</si>
  <si>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</si>
  <si>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</si>
  <si>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</si>
  <si>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</si>
  <si>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</si>
  <si>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</si>
  <si>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</si>
  <si>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</si>
  <si>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</si>
  <si>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</si>
  <si>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</si>
  <si>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</si>
  <si>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</si>
  <si>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</si>
  <si>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</si>
  <si>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</si>
  <si>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</si>
  <si>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</si>
  <si>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</si>
  <si>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</si>
  <si>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</si>
  <si>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</si>
  <si>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</si>
  <si>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</si>
  <si>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</si>
  <si>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</si>
  <si>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</si>
  <si>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</si>
  <si>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</si>
  <si>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</si>
  <si>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</si>
  <si>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</si>
  <si>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</si>
  <si>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</si>
  <si>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</si>
  <si>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</si>
  <si>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</si>
  <si>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</si>
  <si>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</si>
  <si>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</si>
  <si>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</si>
  <si>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</si>
  <si>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</si>
  <si>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</si>
  <si>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</si>
  <si>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</si>
  <si>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</si>
  <si>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</si>
  <si>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</si>
  <si>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</si>
  <si>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</si>
  <si>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</si>
  <si>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</si>
  <si>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</si>
  <si>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</si>
  <si>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</si>
  <si>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</si>
  <si>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</si>
  <si>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</si>
  <si>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</si>
  <si>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</si>
  <si>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</si>
  <si>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</si>
  <si>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</si>
  <si>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</si>
  <si>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</si>
  <si>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</si>
  <si>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</si>
  <si>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</si>
  <si>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</si>
  <si>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</si>
  <si>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</si>
  <si>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</si>
  <si>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</si>
  <si>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</si>
  <si>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</si>
  <si>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</si>
  <si>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</si>
  <si>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</si>
  <si>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</si>
  <si>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</si>
  <si>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</si>
  <si>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</si>
  <si>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</si>
  <si>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</si>
  <si>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</si>
  <si>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</si>
  <si>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</si>
  <si>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</si>
  <si>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</si>
  <si>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</si>
  <si>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</si>
  <si>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</si>
  <si>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</si>
  <si>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</si>
  <si>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</si>
  <si>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</si>
  <si>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</si>
  <si>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</si>
  <si>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</si>
  <si>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</si>
  <si>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</si>
  <si>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</si>
  <si>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</si>
  <si>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</si>
  <si>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</si>
  <si>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</si>
  <si>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</si>
  <si>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</si>
  <si>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</si>
  <si>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</si>
  <si>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</si>
  <si>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</si>
  <si>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</si>
  <si>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</si>
  <si>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</si>
  <si>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</si>
  <si>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</si>
  <si>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</si>
  <si>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</si>
  <si>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</si>
  <si>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</si>
  <si>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</si>
  <si>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</si>
  <si>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</si>
  <si>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</si>
  <si>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</si>
  <si>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</si>
  <si>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</si>
  <si>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</si>
  <si>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</si>
  <si>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</si>
  <si>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</si>
  <si>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</si>
  <si>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</si>
  <si>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</si>
  <si>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</si>
  <si>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</si>
  <si>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</si>
  <si>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</si>
  <si>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</si>
  <si>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</si>
  <si>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</si>
  <si>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</si>
  <si>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</si>
  <si>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</si>
  <si>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</si>
  <si>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</si>
  <si>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</si>
  <si>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</si>
  <si>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</si>
  <si>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</si>
  <si>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</si>
  <si>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</si>
  <si>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</si>
  <si>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</si>
  <si>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</si>
  <si>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</si>
  <si>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</si>
  <si>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</si>
  <si>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</si>
  <si>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</si>
  <si>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</si>
  <si>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</si>
  <si>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</si>
  <si>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</si>
  <si>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</si>
  <si>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</si>
  <si>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</si>
  <si>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</si>
  <si>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</si>
  <si>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</si>
  <si>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</si>
  <si>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</si>
  <si>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</si>
  <si>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</si>
  <si>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</si>
  <si>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</si>
  <si>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</si>
  <si>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</si>
  <si>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</si>
  <si>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</si>
  <si>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</si>
  <si>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</si>
  <si>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</si>
  <si>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</si>
  <si>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</si>
  <si>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</si>
  <si>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</si>
  <si>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</si>
  <si>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</si>
  <si>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</si>
  <si>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</si>
  <si>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</si>
  <si>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</si>
  <si>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</si>
  <si>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</si>
  <si>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</si>
  <si>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</si>
  <si>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</si>
  <si>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</si>
  <si>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</si>
  <si>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</si>
  <si>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</si>
  <si>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</si>
  <si>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</si>
  <si>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</si>
  <si>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</si>
  <si>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</si>
  <si>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</si>
  <si>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</si>
  <si>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</si>
  <si>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</si>
  <si>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</si>
  <si>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</si>
  <si>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</si>
  <si>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</si>
  <si>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</si>
  <si>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</si>
  <si>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</si>
  <si>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</si>
  <si>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</si>
  <si>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</si>
  <si>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</si>
  <si>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</si>
  <si>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</si>
  <si>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</si>
  <si>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</si>
  <si>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</si>
  <si>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</si>
  <si>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</si>
  <si>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</si>
  <si>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</si>
  <si>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</si>
  <si>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</si>
  <si>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</si>
  <si>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</si>
  <si>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</si>
  <si>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</si>
  <si>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</si>
  <si>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</si>
  <si>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</si>
  <si>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</si>
  <si>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</si>
  <si>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</si>
  <si>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</si>
  <si>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</si>
  <si>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</si>
  <si>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</si>
  <si>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</si>
  <si>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</si>
  <si>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</si>
  <si>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</si>
  <si>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</si>
  <si>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</si>
  <si>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</si>
  <si>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</si>
  <si>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</si>
  <si>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</si>
  <si>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</si>
  <si>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</si>
  <si>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</si>
  <si>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</si>
  <si>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</si>
  <si>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</si>
  <si>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</si>
  <si>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</si>
  <si>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</si>
  <si>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</si>
  <si>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</si>
  <si>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</si>
  <si>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</si>
  <si>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</si>
  <si>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</si>
  <si>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</si>
  <si>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</si>
  <si>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</si>
  <si>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</si>
  <si>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</si>
  <si>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</si>
  <si>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</si>
  <si>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</si>
  <si>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</si>
  <si>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</si>
  <si>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</si>
  <si>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</si>
  <si>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</si>
  <si>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</si>
  <si>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</si>
  <si>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</si>
  <si>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</si>
  <si>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</si>
  <si>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</si>
  <si>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</si>
  <si>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</si>
  <si>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</si>
  <si>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</si>
  <si>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</si>
  <si>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</si>
  <si>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</si>
  <si>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</si>
  <si>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</si>
  <si>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</si>
  <si>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</si>
  <si>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</si>
  <si>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</si>
  <si>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</si>
  <si>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</si>
  <si>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</si>
  <si>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</si>
  <si>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</si>
  <si>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</si>
  <si>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</si>
  <si>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</si>
  <si>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</si>
  <si>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</si>
  <si>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</si>
  <si>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</si>
  <si>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</si>
  <si>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</si>
  <si>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</si>
  <si>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</si>
  <si>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</si>
  <si>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</si>
  <si>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</si>
  <si>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</si>
  <si>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</si>
  <si>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</si>
  <si>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</si>
  <si>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</si>
  <si>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</si>
  <si>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</si>
  <si>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</si>
  <si>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</si>
  <si>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</si>
  <si>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</si>
  <si>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</si>
  <si>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</si>
  <si>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</si>
  <si>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</si>
  <si>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</si>
  <si>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</si>
  <si>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</si>
  <si>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</si>
  <si>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</si>
  <si>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</si>
  <si>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</si>
  <si>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</si>
  <si>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</si>
  <si>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</si>
  <si>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</si>
  <si>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</si>
  <si>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</si>
  <si>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</si>
  <si>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</si>
  <si>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</si>
  <si>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</si>
  <si>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</si>
  <si>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</si>
  <si>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</si>
  <si>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</si>
  <si>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</si>
  <si>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</si>
  <si>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</si>
  <si>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</si>
  <si>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</si>
  <si>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</si>
  <si>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</si>
  <si>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</si>
  <si>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</si>
  <si>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</si>
  <si>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</si>
  <si>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</si>
  <si>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</si>
  <si>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</si>
  <si>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</si>
  <si>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</si>
  <si>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</si>
  <si>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</si>
  <si>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</si>
  <si>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</si>
  <si>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</si>
  <si>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</si>
  <si>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</si>
  <si>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</si>
  <si>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</si>
  <si>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</si>
  <si>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</si>
  <si>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</si>
  <si>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</si>
  <si>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</si>
  <si>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</si>
  <si>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</si>
  <si>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</si>
  <si>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</si>
  <si>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</si>
  <si>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</si>
  <si>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</si>
  <si>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</si>
  <si>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</si>
  <si>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</si>
  <si>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</si>
  <si>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</si>
  <si>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</si>
  <si>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</si>
  <si>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</si>
  <si>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</si>
  <si>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</si>
  <si>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</si>
  <si>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</si>
  <si>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</si>
  <si>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</si>
  <si>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</si>
  <si>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</si>
  <si>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</si>
  <si>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</si>
  <si>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</si>
  <si>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</si>
  <si>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</si>
  <si>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</si>
  <si>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</si>
  <si>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</si>
  <si>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</si>
  <si>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</si>
  <si>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</si>
  <si>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</si>
  <si>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</si>
  <si>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</si>
  <si>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</si>
  <si>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</si>
  <si>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</si>
  <si>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</si>
  <si>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</si>
  <si>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</si>
  <si>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</si>
  <si>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</si>
  <si>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</si>
  <si>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</si>
  <si>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</si>
  <si>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</si>
  <si>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</si>
  <si>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</si>
  <si>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</si>
  <si>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</si>
  <si>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</si>
  <si>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</si>
  <si>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</si>
  <si>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</si>
  <si>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</si>
  <si>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</si>
  <si>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</si>
  <si>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</si>
  <si>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</si>
  <si>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</si>
  <si>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</si>
  <si>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</si>
  <si>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</si>
  <si>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</si>
  <si>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</si>
  <si>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</si>
  <si>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</si>
  <si>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</si>
  <si>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</si>
  <si>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</si>
  <si>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</si>
  <si>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</si>
  <si>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</si>
  <si>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</si>
  <si>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</si>
  <si>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</si>
  <si>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</si>
  <si>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</si>
  <si>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</si>
  <si>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</si>
  <si>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</si>
  <si>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</si>
  <si>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</si>
  <si>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</si>
  <si>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</si>
  <si>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</si>
  <si>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</si>
  <si>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</si>
  <si>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</si>
  <si>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</si>
  <si>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</si>
  <si>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</si>
  <si>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</si>
  <si>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</si>
  <si>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</si>
  <si>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</si>
  <si>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</si>
  <si>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</si>
  <si>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</si>
  <si>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</si>
  <si>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</si>
  <si>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</si>
  <si>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</si>
  <si>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</si>
  <si>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</si>
  <si>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</si>
  <si>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</si>
  <si>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</si>
  <si>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</si>
  <si>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</si>
  <si>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</si>
  <si>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</si>
  <si>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</si>
  <si>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</si>
  <si>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</si>
  <si>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</si>
  <si>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</si>
  <si>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</si>
  <si>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</si>
  <si>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</si>
  <si>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</si>
  <si>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</si>
  <si>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</si>
  <si>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</si>
  <si>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</si>
  <si>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</si>
  <si>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</si>
  <si>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</si>
  <si>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</si>
  <si>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</si>
  <si>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</si>
  <si>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</si>
  <si>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</si>
  <si>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</si>
  <si>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</si>
  <si>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</si>
  <si>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</si>
  <si>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</si>
  <si>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</si>
  <si>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</si>
  <si>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</si>
  <si>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</si>
  <si>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</si>
  <si>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</si>
  <si>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</si>
  <si>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</si>
  <si>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</si>
  <si>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</si>
  <si>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</si>
  <si>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</si>
  <si>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</si>
  <si>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</si>
  <si>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</si>
  <si>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</si>
  <si>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</si>
  <si>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</si>
  <si>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</si>
  <si>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</si>
  <si>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</si>
  <si>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</si>
  <si>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</si>
  <si>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</si>
  <si>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</si>
  <si>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</si>
  <si>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</si>
  <si>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</si>
  <si>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</si>
  <si>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</si>
  <si>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</si>
  <si>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</si>
  <si>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</si>
  <si>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</si>
  <si>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</si>
  <si>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</si>
  <si>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</si>
  <si>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</si>
  <si>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</si>
  <si>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</si>
  <si>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</si>
  <si>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</si>
  <si>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</si>
  <si>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</si>
  <si>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</si>
  <si>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</si>
  <si>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</si>
  <si>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</si>
  <si>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</si>
  <si>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</si>
  <si>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</si>
  <si>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</si>
  <si>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</si>
  <si>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</si>
  <si>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</si>
  <si>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</si>
  <si>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</si>
  <si>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</si>
  <si>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</si>
  <si>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</si>
  <si>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</si>
  <si>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</si>
  <si>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</si>
  <si>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</si>
  <si>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</si>
  <si>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</si>
  <si>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</si>
  <si>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</si>
  <si>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</si>
  <si>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</si>
  <si>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</si>
  <si>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</si>
  <si>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</si>
  <si>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</si>
  <si>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</si>
  <si>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</si>
  <si>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</si>
  <si>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</si>
  <si>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</si>
  <si>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</si>
  <si>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</si>
  <si>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</si>
  <si>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</si>
  <si>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</si>
  <si>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</si>
  <si>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</si>
  <si>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</si>
  <si>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</si>
  <si>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</si>
  <si>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</si>
  <si>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</si>
  <si>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</si>
  <si>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</si>
  <si>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</si>
  <si>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</si>
  <si>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</si>
  <si>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</si>
  <si>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</si>
  <si>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</si>
  <si>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</si>
  <si>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</si>
  <si>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</si>
  <si>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</si>
  <si>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</si>
  <si>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</si>
  <si>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</si>
  <si>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</si>
  <si>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</si>
  <si>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</si>
  <si>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</si>
  <si>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</si>
  <si>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</si>
  <si>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</si>
  <si>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</si>
  <si>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</si>
  <si>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</si>
  <si>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</si>
  <si>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</si>
  <si>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</si>
  <si>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</si>
  <si>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</si>
  <si>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</si>
  <si>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</si>
  <si>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</si>
  <si>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</si>
  <si>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</si>
  <si>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</si>
  <si>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</si>
  <si>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</si>
  <si>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</si>
  <si>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</si>
  <si>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</si>
  <si>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</si>
  <si>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</si>
  <si>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</si>
  <si>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</si>
  <si>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</si>
  <si>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</si>
  <si>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</si>
  <si>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</si>
  <si>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</si>
  <si>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</si>
  <si>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</si>
  <si>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</si>
  <si>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</si>
  <si>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</si>
  <si>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</si>
  <si>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</si>
  <si>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</si>
  <si>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</si>
  <si>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</si>
  <si>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</si>
  <si>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</si>
  <si>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</si>
  <si>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</si>
  <si>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</si>
  <si>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</si>
  <si>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</si>
  <si>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</si>
  <si>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</si>
  <si>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</si>
  <si>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</si>
  <si>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</si>
  <si>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</si>
  <si>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</si>
  <si>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</si>
  <si>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</si>
  <si>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</si>
  <si>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</si>
  <si>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</si>
  <si>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</si>
  <si>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</si>
  <si>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</si>
  <si>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</si>
  <si>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</si>
  <si>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</si>
  <si>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</si>
  <si>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</si>
  <si>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</si>
  <si>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</si>
  <si>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</si>
  <si>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</si>
  <si>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</si>
  <si>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</si>
  <si>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</si>
  <si>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</si>
  <si>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</si>
  <si>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</si>
  <si>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</si>
  <si>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</si>
  <si>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</si>
  <si>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</si>
  <si>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</si>
  <si>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</si>
  <si>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</si>
  <si>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</si>
  <si>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</si>
  <si>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</si>
  <si>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</si>
  <si>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</si>
  <si>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</si>
  <si>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</si>
  <si>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</si>
  <si>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</si>
  <si>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</si>
  <si>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</si>
  <si>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</si>
  <si>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</si>
  <si>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</si>
  <si>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</si>
  <si>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</si>
  <si>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</si>
  <si>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</si>
  <si>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</si>
  <si>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</si>
  <si>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</si>
  <si>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</si>
  <si>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</si>
  <si>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</si>
  <si>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</si>
  <si>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</si>
  <si>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</si>
  <si>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</si>
  <si>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</si>
  <si>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</si>
  <si>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</si>
  <si>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</si>
  <si>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</si>
  <si>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</si>
  <si>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</si>
  <si>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</si>
  <si>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</si>
  <si>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</si>
  <si>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</si>
  <si>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</si>
  <si>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</si>
  <si>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</si>
  <si>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</si>
  <si>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</si>
  <si>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</si>
  <si>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</si>
  <si>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</si>
  <si>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</si>
  <si>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</si>
  <si>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</si>
  <si>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</si>
  <si>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</si>
  <si>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</si>
  <si>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</si>
  <si>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</si>
  <si>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</si>
  <si>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</si>
  <si>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</si>
  <si>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</si>
  <si>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</si>
  <si>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</si>
  <si>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</si>
  <si>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</si>
  <si>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</si>
  <si>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</si>
  <si>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</si>
  <si>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</si>
  <si>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</si>
  <si>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</si>
  <si>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</si>
  <si>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</si>
  <si>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</si>
  <si>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</si>
  <si>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</si>
  <si>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</si>
  <si>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</si>
  <si>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</si>
  <si>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</si>
  <si>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</si>
  <si>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</si>
  <si>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</si>
  <si>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</si>
  <si>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</si>
  <si>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</si>
  <si>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</si>
  <si>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</si>
  <si>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</si>
  <si>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</si>
  <si>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</si>
  <si>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</si>
  <si>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</si>
  <si>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</si>
  <si>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</si>
  <si>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</si>
  <si>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</si>
  <si>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</si>
  <si>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</si>
  <si>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</si>
  <si>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</si>
  <si>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</si>
  <si>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</si>
  <si>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</si>
  <si>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</si>
  <si>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</si>
  <si>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</si>
  <si>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</si>
  <si>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</si>
  <si>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</si>
  <si>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</si>
  <si>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</si>
  <si>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</si>
  <si>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</si>
  <si>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</si>
  <si>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</si>
  <si>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</si>
  <si>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</si>
  <si>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</si>
  <si>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</si>
  <si>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</si>
  <si>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</si>
  <si>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</si>
  <si>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</si>
  <si>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</si>
  <si>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</si>
  <si>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</si>
  <si>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</si>
  <si>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</si>
  <si>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</si>
  <si>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</si>
  <si>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</si>
  <si>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</si>
  <si>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</si>
  <si>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</si>
  <si>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</si>
  <si>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</si>
  <si>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</si>
  <si>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</si>
  <si>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</si>
  <si>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</si>
  <si>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</si>
  <si>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</si>
  <si>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</si>
  <si>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</si>
  <si>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</si>
  <si>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</si>
  <si>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</si>
  <si>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</si>
  <si>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</si>
  <si>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</si>
  <si>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</si>
  <si>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</si>
  <si>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</si>
  <si>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</si>
  <si>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</si>
  <si>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</si>
  <si>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</si>
  <si>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</si>
  <si>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</si>
  <si>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</si>
  <si>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</si>
  <si>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</si>
  <si>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</si>
  <si>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</si>
  <si>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</si>
  <si>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</si>
  <si>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</si>
  <si>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</si>
  <si>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</si>
  <si>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</si>
  <si>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</si>
  <si>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</si>
  <si>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</si>
  <si>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</si>
  <si>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</si>
  <si>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</si>
  <si>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</si>
  <si>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</si>
  <si>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</si>
  <si>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</si>
  <si>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</si>
  <si>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</si>
  <si>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</si>
  <si>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</si>
  <si>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</si>
  <si>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</si>
  <si>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</si>
  <si>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</si>
  <si>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</si>
  <si>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</si>
  <si>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</si>
  <si>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</si>
  <si>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</si>
  <si>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</si>
  <si>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</si>
  <si>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</si>
  <si>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</si>
  <si>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</si>
  <si>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</si>
  <si>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</si>
  <si>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</si>
  <si>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</si>
  <si>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</si>
  <si>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</si>
  <si>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</si>
  <si>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</si>
  <si>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</si>
  <si>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</si>
  <si>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</si>
  <si>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</si>
  <si>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</si>
  <si>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</si>
  <si>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</si>
  <si>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</si>
  <si>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</si>
  <si>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</si>
  <si>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</si>
  <si>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</si>
  <si>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</si>
  <si>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</si>
  <si>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</si>
  <si>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</si>
  <si>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</si>
  <si>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</si>
  <si>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</si>
  <si>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</si>
  <si>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</si>
  <si>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</si>
  <si>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</si>
  <si>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</si>
  <si>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</si>
  <si>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</si>
  <si>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</si>
  <si>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</si>
  <si>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</si>
  <si>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</si>
  <si>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</si>
  <si>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</si>
  <si>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</si>
  <si>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</si>
  <si>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</si>
  <si>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</si>
  <si>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</si>
  <si>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</si>
  <si>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</si>
  <si>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</si>
  <si>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</si>
  <si>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</si>
  <si>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</si>
  <si>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</si>
  <si>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</si>
  <si>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</si>
  <si>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</si>
  <si>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</si>
  <si>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</si>
  <si>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</si>
  <si>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</si>
  <si>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</si>
  <si>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</si>
  <si>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</si>
  <si>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</si>
  <si>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</si>
  <si>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</si>
  <si>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</si>
  <si>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</si>
  <si>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</si>
  <si>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</si>
  <si>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</si>
  <si>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</si>
  <si>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</si>
  <si>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</si>
  <si>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</si>
  <si>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</si>
  <si>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</si>
  <si>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</si>
  <si>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</si>
  <si>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</si>
  <si>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</si>
  <si>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</si>
  <si>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</si>
  <si>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</si>
  <si>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</si>
  <si>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</si>
  <si>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</si>
  <si>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</si>
  <si>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</si>
  <si>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</si>
  <si>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</si>
  <si>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</si>
  <si>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</si>
  <si>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</si>
  <si>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</si>
  <si>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</si>
  <si>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</si>
  <si>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</si>
  <si>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</si>
  <si>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</si>
  <si>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</si>
  <si>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</si>
  <si>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</si>
  <si>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</si>
  <si>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</si>
  <si>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</si>
  <si>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</si>
  <si>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</si>
  <si>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</si>
  <si>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</si>
  <si>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</si>
  <si>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</si>
  <si>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</si>
  <si>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</si>
  <si>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</si>
  <si>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</si>
  <si>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</si>
  <si>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</si>
  <si>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</si>
  <si>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</si>
  <si>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</si>
  <si>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</si>
  <si>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</si>
  <si>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</si>
  <si>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</si>
  <si>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</si>
  <si>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</si>
  <si>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</si>
  <si>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</si>
  <si>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</si>
  <si>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</si>
  <si>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</si>
  <si>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</si>
  <si>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</si>
  <si>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</si>
  <si>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</si>
  <si>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</si>
  <si>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</si>
  <si>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</si>
  <si>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</si>
  <si>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</si>
  <si>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</si>
  <si>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</si>
  <si>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</si>
  <si>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</si>
  <si>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</si>
  <si>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</si>
  <si>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</si>
  <si>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</si>
  <si>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</si>
  <si>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</si>
  <si>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</si>
  <si>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</si>
  <si>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</si>
  <si>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</si>
  <si>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</si>
  <si>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</si>
  <si>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</si>
  <si>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</si>
  <si>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</si>
  <si>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</si>
  <si>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</si>
  <si>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</si>
  <si>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</si>
  <si>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</si>
  <si>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</si>
  <si>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</si>
  <si>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</si>
  <si>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</si>
  <si>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</si>
  <si>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</si>
  <si>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</si>
  <si>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</si>
  <si>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</si>
  <si>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</si>
  <si>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</si>
  <si>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</si>
  <si>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</si>
  <si>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</si>
  <si>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</si>
  <si>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</si>
  <si>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</si>
  <si>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</si>
  <si>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</si>
  <si>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</si>
  <si>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</si>
  <si>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</si>
  <si>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</si>
  <si>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</si>
  <si>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</si>
  <si>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</si>
  <si>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</si>
  <si>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</si>
  <si>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</si>
  <si>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</si>
  <si>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</si>
  <si>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</si>
  <si>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</si>
  <si>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</si>
  <si>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</si>
  <si>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</si>
  <si>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</si>
  <si>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</si>
  <si>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</si>
  <si>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</si>
  <si>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</si>
  <si>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</si>
  <si>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</si>
  <si>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</si>
  <si>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</si>
  <si>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</si>
  <si>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</si>
  <si>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</si>
  <si>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</si>
  <si>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</si>
  <si>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</si>
  <si>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</si>
  <si>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</si>
  <si>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</si>
  <si>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</si>
  <si>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</si>
  <si>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</si>
  <si>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</si>
  <si>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</si>
  <si>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</si>
  <si>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</si>
  <si>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</si>
  <si>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</si>
  <si>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</si>
  <si>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</si>
  <si>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</si>
  <si>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</si>
  <si>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</si>
  <si>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</si>
  <si>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</si>
  <si>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</si>
  <si>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</si>
  <si>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</si>
  <si>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</si>
  <si>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</si>
  <si>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</si>
  <si>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</si>
  <si>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</si>
  <si>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</si>
  <si>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</si>
  <si>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</si>
  <si>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</si>
  <si>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</si>
  <si>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</si>
  <si>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</si>
  <si>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</si>
  <si>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</si>
  <si>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</si>
  <si>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</si>
  <si>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</si>
  <si>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</si>
  <si>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</si>
  <si>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</si>
  <si>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</si>
  <si>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</si>
  <si>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</si>
  <si>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</si>
  <si>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</si>
  <si>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</si>
  <si>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</si>
  <si>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</si>
  <si>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</si>
  <si>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</si>
  <si>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</si>
  <si>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</si>
  <si>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</si>
  <si>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</si>
  <si>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</si>
  <si>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</si>
  <si>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</si>
  <si>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</si>
  <si>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</si>
  <si>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</si>
  <si>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</si>
  <si>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</si>
  <si>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</si>
  <si>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</si>
  <si>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</si>
  <si>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</si>
  <si>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</si>
  <si>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</si>
  <si>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</si>
  <si>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</si>
  <si>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</si>
  <si>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</si>
  <si>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</si>
  <si>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</si>
  <si>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</si>
  <si>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</si>
  <si>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</si>
  <si>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</si>
  <si>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</si>
  <si>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</si>
  <si>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</si>
  <si>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</si>
  <si>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</si>
  <si>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</si>
  <si>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</si>
  <si>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</si>
  <si>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</si>
  <si>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</si>
  <si>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</si>
  <si>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</si>
  <si>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</si>
  <si>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</si>
  <si>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</si>
  <si>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</si>
  <si>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</si>
  <si>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</si>
  <si>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</si>
  <si>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</si>
  <si>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</si>
  <si>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</si>
  <si>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</si>
  <si>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</si>
  <si>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</si>
  <si>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</si>
  <si>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</si>
  <si>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</si>
  <si>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</si>
  <si>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</si>
  <si>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</si>
  <si>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</si>
  <si>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</si>
  <si>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</si>
  <si>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</si>
  <si>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</si>
  <si>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</si>
  <si>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</si>
  <si>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</si>
  <si>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</si>
  <si>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</si>
  <si>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</si>
  <si>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</si>
  <si>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</si>
  <si>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</si>
  <si>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</si>
  <si>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</si>
  <si>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</si>
  <si>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</si>
  <si>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</si>
  <si>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</si>
  <si>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</si>
  <si>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</si>
  <si>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</si>
  <si>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</si>
  <si>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</si>
  <si>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</si>
  <si>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</si>
  <si>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</si>
  <si>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</si>
  <si>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</si>
  <si>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</si>
  <si>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</si>
  <si>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</si>
  <si>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</si>
  <si>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</si>
  <si>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</si>
  <si>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</si>
  <si>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</si>
  <si>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</si>
  <si>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</si>
  <si>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</si>
  <si>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</si>
  <si>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</si>
  <si>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</si>
  <si>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</si>
  <si>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</si>
  <si>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</si>
  <si>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</si>
  <si>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</si>
  <si>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</si>
  <si>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</si>
  <si>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</si>
  <si>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</si>
  <si>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</si>
  <si>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</si>
  <si>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</si>
  <si>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</si>
  <si>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</si>
  <si>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</si>
  <si>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</si>
  <si>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</si>
  <si>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</si>
  <si>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</si>
  <si>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</si>
  <si>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</si>
  <si>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</si>
  <si>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</si>
  <si>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</si>
  <si>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</si>
  <si>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</si>
  <si>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</si>
  <si>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</si>
  <si>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</si>
  <si>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</si>
  <si>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</si>
  <si>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</si>
  <si>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</si>
  <si>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</si>
  <si>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</si>
  <si>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</si>
  <si>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</si>
  <si>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</si>
  <si>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</si>
  <si>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</si>
  <si>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</si>
  <si>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</si>
  <si>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</si>
  <si>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</si>
  <si>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</si>
  <si>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</si>
  <si>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</si>
  <si>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</si>
  <si>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</si>
  <si>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</si>
  <si>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</si>
  <si>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</si>
  <si>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</si>
  <si>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</si>
  <si>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</si>
  <si>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</si>
  <si>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</si>
  <si>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</si>
  <si>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</si>
  <si>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</si>
  <si>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</si>
  <si>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</si>
  <si>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</si>
  <si>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</si>
  <si>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</si>
  <si>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</si>
  <si>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</si>
  <si>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</si>
  <si>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</si>
  <si>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</si>
  <si>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</si>
  <si>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</si>
  <si>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</si>
  <si>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</si>
  <si>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</si>
  <si>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</si>
  <si>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</si>
  <si>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</si>
  <si>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</si>
  <si>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</si>
  <si>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</si>
  <si>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</si>
  <si>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</si>
  <si>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</si>
  <si>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</si>
  <si>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</si>
  <si>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</si>
  <si>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</si>
  <si>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</si>
  <si>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</si>
  <si>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</si>
  <si>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</si>
  <si>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</si>
  <si>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</si>
  <si>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</si>
  <si>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</si>
  <si>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</si>
  <si>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</si>
  <si>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</si>
  <si>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</si>
  <si>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</si>
  <si>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</si>
  <si>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</si>
  <si>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</si>
  <si>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</si>
  <si>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</si>
  <si>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</si>
  <si>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</si>
  <si>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</si>
  <si>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</si>
  <si>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</si>
  <si>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</si>
  <si>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</si>
  <si>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</si>
  <si>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</si>
  <si>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</si>
  <si>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</si>
  <si>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</si>
  <si>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</si>
  <si>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</si>
  <si>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</si>
  <si>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</si>
  <si>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</si>
  <si>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</si>
  <si>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</si>
  <si>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</si>
  <si>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</si>
  <si>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</si>
  <si>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</si>
  <si>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</si>
  <si>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</si>
  <si>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</si>
  <si>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</si>
  <si>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</si>
  <si>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</si>
  <si>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</si>
  <si>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</si>
  <si>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</si>
  <si>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</si>
  <si>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</si>
  <si>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</si>
  <si>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</si>
  <si>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</si>
  <si>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</si>
  <si>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</si>
  <si>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</si>
  <si>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</si>
  <si>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</si>
  <si>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</si>
  <si>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</si>
  <si>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</si>
  <si>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</si>
  <si>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</si>
  <si>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</si>
  <si>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</si>
  <si>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</si>
  <si>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</si>
  <si>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</si>
  <si>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</si>
  <si>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</si>
  <si>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</si>
  <si>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</si>
  <si>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</si>
  <si>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</si>
  <si>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</si>
  <si>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</si>
  <si>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</si>
  <si>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</si>
  <si>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</si>
  <si>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</si>
  <si>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</si>
  <si>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</si>
  <si>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</si>
  <si>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</si>
  <si>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</si>
  <si>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</si>
  <si>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</si>
  <si>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</si>
  <si>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</si>
  <si>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</si>
  <si>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</si>
  <si>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</si>
  <si>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</si>
  <si>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</si>
  <si>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</si>
  <si>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</si>
  <si>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</si>
  <si>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</si>
  <si>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</si>
  <si>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</si>
  <si>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</si>
  <si>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</si>
  <si>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</si>
  <si>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</si>
  <si>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</si>
  <si>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</si>
  <si>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</si>
  <si>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</si>
  <si>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</si>
  <si>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</si>
  <si>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</si>
  <si>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</si>
  <si>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</si>
  <si>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</si>
  <si>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</si>
  <si>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</si>
  <si>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</si>
  <si>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</si>
  <si>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</si>
  <si>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</si>
  <si>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</si>
  <si>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</si>
  <si>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</si>
  <si>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</si>
  <si>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</si>
  <si>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</si>
  <si>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</si>
  <si>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</si>
  <si>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</si>
  <si>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</si>
  <si>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</si>
  <si>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</si>
  <si>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</si>
  <si>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</si>
  <si>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</si>
  <si>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</si>
  <si>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</si>
  <si>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</si>
  <si>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</si>
  <si>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</si>
  <si>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</si>
  <si>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</si>
  <si>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</si>
  <si>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</si>
  <si>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</si>
  <si>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</si>
  <si>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</si>
  <si>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</si>
  <si>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</si>
  <si>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</si>
  <si>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</si>
  <si>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</si>
  <si>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</si>
  <si>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</si>
  <si>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</si>
  <si>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</si>
  <si>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</si>
  <si>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</si>
  <si>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</si>
  <si>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</si>
  <si>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</si>
  <si>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</si>
  <si>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</si>
  <si>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</si>
  <si>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</si>
  <si>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</si>
  <si>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</si>
  <si>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</si>
  <si>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</si>
  <si>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</si>
  <si>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</si>
  <si>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</si>
  <si>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</si>
  <si>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</si>
  <si>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</si>
  <si>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</si>
  <si>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</si>
  <si>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</si>
  <si>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</si>
  <si>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</si>
  <si>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</si>
  <si>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</si>
  <si>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</si>
  <si>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</si>
  <si>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</si>
  <si>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</si>
  <si>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</si>
  <si>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</si>
  <si>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</si>
  <si>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</si>
  <si>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</si>
  <si>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</si>
  <si>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</si>
  <si>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</si>
  <si>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</si>
  <si>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</si>
  <si>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</si>
  <si>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</si>
  <si>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</si>
  <si>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</si>
  <si>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</si>
  <si>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</si>
  <si>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</si>
  <si>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</si>
  <si>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</si>
  <si>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</si>
  <si>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</si>
  <si>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</si>
  <si>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</si>
  <si>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</si>
  <si>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</si>
  <si>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</si>
  <si>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</si>
  <si>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</si>
  <si>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</si>
  <si>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</si>
  <si>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</si>
  <si>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</si>
  <si>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</si>
  <si>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</si>
  <si>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</si>
  <si>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</si>
  <si>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</si>
  <si>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</si>
  <si>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</si>
  <si>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</si>
  <si>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</si>
  <si>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</si>
  <si>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</si>
  <si>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</si>
  <si>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</si>
  <si>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</si>
  <si>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</si>
  <si>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</si>
  <si>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</si>
  <si>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</si>
  <si>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</si>
  <si>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</si>
  <si>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</si>
  <si>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</si>
  <si>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</si>
  <si>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</si>
  <si>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</si>
  <si>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</si>
  <si>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</si>
  <si>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</si>
  <si>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</si>
  <si>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</si>
  <si>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</si>
  <si>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</si>
  <si>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</si>
  <si>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</si>
  <si>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</si>
  <si>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</si>
  <si>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</si>
  <si>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</si>
  <si>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</si>
  <si>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</si>
  <si>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</si>
  <si>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</si>
  <si>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</si>
  <si>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</si>
  <si>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</si>
  <si>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</si>
  <si>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</si>
  <si>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</si>
  <si>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</si>
  <si>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</si>
  <si>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</si>
  <si>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</si>
  <si>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</si>
  <si>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</si>
  <si>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</si>
  <si>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</si>
  <si>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</si>
  <si>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</si>
  <si>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</si>
  <si>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</si>
  <si>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</si>
  <si>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</si>
  <si>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</si>
  <si>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</si>
  <si>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</si>
  <si>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</si>
  <si>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</si>
  <si>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</si>
  <si>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</si>
  <si>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</si>
  <si>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</si>
  <si>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</si>
  <si>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</si>
  <si>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</si>
  <si>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</si>
  <si>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</si>
  <si>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</si>
  <si>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</si>
  <si>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</si>
  <si>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</si>
  <si>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</si>
  <si>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</si>
  <si>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</si>
  <si>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</si>
  <si>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</si>
  <si>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</si>
  <si>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</si>
  <si>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</si>
  <si>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</si>
  <si>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</si>
  <si>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</si>
  <si>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</si>
  <si>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</si>
  <si>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</si>
  <si>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</si>
  <si>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</si>
  <si>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</si>
  <si>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</si>
  <si>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</si>
  <si>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</si>
  <si>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</si>
  <si>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</si>
  <si>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</si>
  <si>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</si>
  <si>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</si>
  <si>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</si>
  <si>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</si>
  <si>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</si>
  <si>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</si>
  <si>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</si>
  <si>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</si>
  <si>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</si>
  <si>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</si>
  <si>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</si>
  <si>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</si>
  <si>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</si>
  <si>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</si>
  <si>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</si>
  <si>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</si>
  <si>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</si>
  <si>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</si>
  <si>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</si>
  <si>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</si>
  <si>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</si>
  <si>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</si>
  <si>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</si>
  <si>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</si>
  <si>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</si>
  <si>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</si>
  <si>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</si>
  <si>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</si>
  <si>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</si>
  <si>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</si>
  <si>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</si>
  <si>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</si>
  <si>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</si>
  <si>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</si>
  <si>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</si>
  <si>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</si>
  <si>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</si>
  <si>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</si>
  <si>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</si>
  <si>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</si>
  <si>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</si>
  <si>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</si>
  <si>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</si>
  <si>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</si>
  <si>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</si>
  <si>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</si>
  <si>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</si>
  <si>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</si>
  <si>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</si>
  <si>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</si>
  <si>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</si>
  <si>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</si>
  <si>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</si>
  <si>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</si>
  <si>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</si>
  <si>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</si>
  <si>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</si>
  <si>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</si>
  <si>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</si>
  <si>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</si>
  <si>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</si>
  <si>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</si>
  <si>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</si>
  <si>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</si>
  <si>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</si>
  <si>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</si>
  <si>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</si>
  <si>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</si>
  <si>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</si>
  <si>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</si>
  <si>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</si>
  <si>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</si>
  <si>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</si>
  <si>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</si>
  <si>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</si>
  <si>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</si>
  <si>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</si>
  <si>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</si>
  <si>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</si>
  <si>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</si>
  <si>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</si>
  <si>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</si>
  <si>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</si>
  <si>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</si>
  <si>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</si>
  <si>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</si>
  <si>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</si>
  <si>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</si>
  <si>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</si>
  <si>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</si>
  <si>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</si>
  <si>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</si>
  <si>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</si>
  <si>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</si>
  <si>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</si>
  <si>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</si>
  <si>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</si>
  <si>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</si>
  <si>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</si>
  <si>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</si>
  <si>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</si>
  <si>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</si>
  <si>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</si>
  <si>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</si>
  <si>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</si>
  <si>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</si>
  <si>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</si>
  <si>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</si>
  <si>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</si>
  <si>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</si>
  <si>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</si>
  <si>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</si>
  <si>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</si>
  <si>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</si>
  <si>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</si>
  <si>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</si>
  <si>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</si>
  <si>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</si>
  <si>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</si>
  <si>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</si>
  <si>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</si>
  <si>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</si>
  <si>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</si>
  <si>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</si>
  <si>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</si>
  <si>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</si>
  <si>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</si>
  <si>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</si>
  <si>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</si>
  <si>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</si>
  <si>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</si>
  <si>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</si>
  <si>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</si>
  <si>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</si>
  <si>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</si>
  <si>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</si>
  <si>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</si>
  <si>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</si>
  <si>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</si>
  <si>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</si>
  <si>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</si>
  <si>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</si>
  <si>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</si>
  <si>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</si>
  <si>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</si>
  <si>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</si>
  <si>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</si>
  <si>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</si>
  <si>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</si>
  <si>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</si>
  <si>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</si>
  <si>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</si>
  <si>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</si>
  <si>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</si>
  <si>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</si>
  <si>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</si>
  <si>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</si>
  <si>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</si>
  <si>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</si>
  <si>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</si>
  <si>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</si>
  <si>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</si>
  <si>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</si>
  <si>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</si>
  <si>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</si>
  <si>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</si>
  <si>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</si>
  <si>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</si>
  <si>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</si>
  <si>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</si>
  <si>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</si>
  <si>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</si>
  <si>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</si>
  <si>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</si>
  <si>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</si>
  <si>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</si>
  <si>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</si>
  <si>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</si>
  <si>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</si>
  <si>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</si>
  <si>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</si>
  <si>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</si>
  <si>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</si>
  <si>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</si>
  <si>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</si>
  <si>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</si>
  <si>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</si>
  <si>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</si>
  <si>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</si>
  <si>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</si>
  <si>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</si>
  <si>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</si>
  <si>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</si>
  <si>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</si>
  <si>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</si>
  <si>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</si>
  <si>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</si>
  <si>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</si>
  <si>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</si>
  <si>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</si>
  <si>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</si>
  <si>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</si>
  <si>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</si>
  <si>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</si>
  <si>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</si>
  <si>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</si>
  <si>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</si>
  <si>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</si>
  <si>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</si>
  <si>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</si>
  <si>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</si>
  <si>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</si>
  <si>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</si>
  <si>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</si>
  <si>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</si>
  <si>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</si>
  <si>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</si>
  <si>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</si>
  <si>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</si>
  <si>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</si>
  <si>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</si>
  <si>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</si>
  <si>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</si>
  <si>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</si>
  <si>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</si>
  <si>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</si>
  <si>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</si>
  <si>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</si>
  <si>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</si>
  <si>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</si>
  <si>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</si>
  <si>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</si>
  <si>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</si>
  <si>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</si>
  <si>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</si>
  <si>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</si>
  <si>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</si>
  <si>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</si>
  <si>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</si>
  <si>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</si>
  <si>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</si>
  <si>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</si>
  <si>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</si>
  <si>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</si>
  <si>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</si>
  <si>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</si>
  <si>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</si>
  <si>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</si>
  <si>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</si>
  <si>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</si>
  <si>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</si>
  <si>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</si>
  <si>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</si>
  <si>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</si>
  <si>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</si>
  <si>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</si>
  <si>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</si>
  <si>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</si>
  <si>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</si>
  <si>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</si>
  <si>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</si>
  <si>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</si>
  <si>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</si>
  <si>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</si>
  <si>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</si>
  <si>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</si>
  <si>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</si>
  <si>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</si>
  <si>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</si>
  <si>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</si>
  <si>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</si>
  <si>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</si>
  <si>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</si>
  <si>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</si>
  <si>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</si>
  <si>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</si>
  <si>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</si>
  <si>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</si>
  <si>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</si>
  <si>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</si>
  <si>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</si>
  <si>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</si>
  <si>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</si>
  <si>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</si>
  <si>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</si>
  <si>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</si>
  <si>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</si>
  <si>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</si>
  <si>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</si>
  <si>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</si>
  <si>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</si>
  <si>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</si>
  <si>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</si>
  <si>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</si>
  <si>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</si>
  <si>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</si>
  <si>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</si>
  <si>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</si>
  <si>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</si>
  <si>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</si>
  <si>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</si>
  <si>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</si>
  <si>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</si>
  <si>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</si>
  <si>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</si>
  <si>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</si>
  <si>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</si>
  <si>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</si>
  <si>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</si>
  <si>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</si>
  <si>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</si>
  <si>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</si>
  <si>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</si>
  <si>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</si>
  <si>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</si>
  <si>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</si>
  <si>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</si>
  <si>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</si>
  <si>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</si>
  <si>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</si>
  <si>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</si>
  <si>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</si>
  <si>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</si>
  <si>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</si>
  <si>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</si>
  <si>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</si>
  <si>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</si>
  <si>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</si>
  <si>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</si>
  <si>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</si>
  <si>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</si>
  <si>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</si>
  <si>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</si>
  <si>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</si>
  <si>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</si>
  <si>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</si>
  <si>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</si>
  <si>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</si>
  <si>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</si>
  <si>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</si>
  <si>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</si>
  <si>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</si>
  <si>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</si>
  <si>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</si>
  <si>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</si>
  <si>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</si>
  <si>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</si>
  <si>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</si>
  <si>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</si>
  <si>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</si>
  <si>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</si>
  <si>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</si>
  <si>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</si>
  <si>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</si>
  <si>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</si>
  <si>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</si>
  <si>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</si>
  <si>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</si>
  <si>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</si>
  <si>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</si>
  <si>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</si>
  <si>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</si>
  <si>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</si>
  <si>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</si>
  <si>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</si>
  <si>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</si>
  <si>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</si>
  <si>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</si>
  <si>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</si>
  <si>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</si>
  <si>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</si>
  <si>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</si>
  <si>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</si>
  <si>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</si>
  <si>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</si>
  <si>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</si>
  <si>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</si>
  <si>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</si>
  <si>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</si>
  <si>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</si>
  <si>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</si>
  <si>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</si>
  <si>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</si>
  <si>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</si>
  <si>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</si>
  <si>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</si>
  <si>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</si>
  <si>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</si>
  <si>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</si>
  <si>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</si>
  <si>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</si>
  <si>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</si>
  <si>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</si>
  <si>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</si>
  <si>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</si>
  <si>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</si>
  <si>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</si>
  <si>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</si>
  <si>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</si>
  <si>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</si>
  <si>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</si>
  <si>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</si>
  <si>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</si>
  <si>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</si>
  <si>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</si>
  <si>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</si>
  <si>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</si>
  <si>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</si>
  <si>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</si>
  <si>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</si>
  <si>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</si>
  <si>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</si>
  <si>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</si>
  <si>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</si>
  <si>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</si>
  <si>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</si>
  <si>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</si>
  <si>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</si>
  <si>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</si>
  <si>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</si>
  <si>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</si>
  <si>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</si>
  <si>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</si>
  <si>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</si>
  <si>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</si>
  <si>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</si>
  <si>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</si>
  <si>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</si>
  <si>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</si>
  <si>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</si>
  <si>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</si>
  <si>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</si>
  <si>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</si>
  <si>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</si>
  <si>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</si>
  <si>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</si>
  <si>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</si>
  <si>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</si>
  <si>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</si>
  <si>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</si>
  <si>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</si>
  <si>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</si>
  <si>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</si>
  <si>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</si>
  <si>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</si>
  <si>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</si>
  <si>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</si>
  <si>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</si>
  <si>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</si>
  <si>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</si>
  <si>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</si>
  <si>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</si>
  <si>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</si>
  <si>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</si>
  <si>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</si>
  <si>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</si>
  <si>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</si>
  <si>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</si>
  <si>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</si>
  <si>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</si>
  <si>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</si>
  <si>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</si>
  <si>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</si>
  <si>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</si>
  <si>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</si>
  <si>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</si>
  <si>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</si>
  <si>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</si>
  <si>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</si>
  <si>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</si>
  <si>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</si>
  <si>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</si>
  <si>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</si>
  <si>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</si>
  <si>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</si>
  <si>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</si>
  <si>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</si>
  <si>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</si>
  <si>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</si>
  <si>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</si>
  <si>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</si>
  <si>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</si>
  <si>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</si>
  <si>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</si>
  <si>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</si>
  <si>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</si>
  <si>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</si>
  <si>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</si>
  <si>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</si>
  <si>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</si>
  <si>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</si>
  <si>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</si>
  <si>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</si>
  <si>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</si>
  <si>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</si>
  <si>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</si>
  <si>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</si>
  <si>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</si>
  <si>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</si>
  <si>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</si>
  <si>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</si>
  <si>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</si>
  <si>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</si>
  <si>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</si>
  <si>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</si>
  <si>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</si>
  <si>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</si>
  <si>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</si>
  <si>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</si>
  <si>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</si>
  <si>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</si>
  <si>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</si>
  <si>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</si>
  <si>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</si>
  <si>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</si>
  <si>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</si>
  <si>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</si>
  <si>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</si>
  <si>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</si>
  <si>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</si>
  <si>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</si>
  <si>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</si>
  <si>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</si>
  <si>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</si>
  <si>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</si>
  <si>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</si>
  <si>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</si>
  <si>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</si>
  <si>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</si>
  <si>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</si>
  <si>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</si>
  <si>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</si>
  <si>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</si>
  <si>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</si>
  <si>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</si>
  <si>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</si>
  <si>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</si>
  <si>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</si>
  <si>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</si>
  <si>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</si>
  <si>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</si>
  <si>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</si>
  <si>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</si>
  <si>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</si>
  <si>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</si>
  <si>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</si>
  <si>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</si>
  <si>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</si>
  <si>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</si>
  <si>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</si>
  <si>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</si>
  <si>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</si>
  <si>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</si>
  <si>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</si>
  <si>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</si>
  <si>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</si>
  <si>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</si>
  <si>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</si>
  <si>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</si>
  <si>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</si>
  <si>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</si>
  <si>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</si>
  <si>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</si>
  <si>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</si>
  <si>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</si>
  <si>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</si>
  <si>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</si>
  <si>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</si>
  <si>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</si>
  <si>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</si>
  <si>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</si>
  <si>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</si>
  <si>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</si>
  <si>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</si>
  <si>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</si>
  <si>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</si>
  <si>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</si>
  <si>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</si>
  <si>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</si>
  <si>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</si>
  <si>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</si>
  <si>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</si>
  <si>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</si>
  <si>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</si>
  <si>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</si>
  <si>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</si>
  <si>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</si>
  <si>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</si>
  <si>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</si>
  <si>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</si>
  <si>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</si>
  <si>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</si>
  <si>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</si>
  <si>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</si>
  <si>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</si>
  <si>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</si>
  <si>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</si>
  <si>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</si>
  <si>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</si>
  <si>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</si>
  <si>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</si>
  <si>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</si>
  <si>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</si>
  <si>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</si>
  <si>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</si>
  <si>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</si>
  <si>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</si>
  <si>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</si>
  <si>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</si>
  <si>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</si>
  <si>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</si>
  <si>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</si>
  <si>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</si>
  <si>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</si>
  <si>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</si>
  <si>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</si>
  <si>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</si>
  <si>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</si>
  <si>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</si>
  <si>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</si>
  <si>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</si>
  <si>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</si>
  <si>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</si>
  <si>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</si>
  <si>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</si>
  <si>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</si>
  <si>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</si>
  <si>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</si>
  <si>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</si>
  <si>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</si>
  <si>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</si>
  <si>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</si>
  <si>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</si>
  <si>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</si>
  <si>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</si>
  <si>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</si>
  <si>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</si>
  <si>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</si>
  <si>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</si>
  <si>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</si>
  <si>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</si>
  <si>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</si>
  <si>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</si>
  <si>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</si>
  <si>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</si>
  <si>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</si>
  <si>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</si>
  <si>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</si>
  <si>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</si>
  <si>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</si>
  <si>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</si>
  <si>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</si>
  <si>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</si>
  <si>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</si>
  <si>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</si>
  <si>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</si>
  <si>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</si>
  <si>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</si>
  <si>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</si>
  <si>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</si>
  <si>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</si>
  <si>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</si>
  <si>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</si>
  <si>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</si>
  <si>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</si>
  <si>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</si>
  <si>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</si>
  <si>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</si>
  <si>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</si>
  <si>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</si>
  <si>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</si>
  <si>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</si>
  <si>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</si>
  <si>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</si>
  <si>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</si>
  <si>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</si>
  <si>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</si>
  <si>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</si>
  <si>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</si>
  <si>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</si>
  <si>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</si>
  <si>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</si>
  <si>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</si>
  <si>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</si>
  <si>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</si>
  <si>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</si>
  <si>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</si>
  <si>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</si>
  <si>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</si>
  <si>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</si>
  <si>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</si>
  <si>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</si>
  <si>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</si>
  <si>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</si>
  <si>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</si>
  <si>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</si>
  <si>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</si>
  <si>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</si>
  <si>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</si>
  <si>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</si>
  <si>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</si>
  <si>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</si>
  <si>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</si>
  <si>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</si>
  <si>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</si>
  <si>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</si>
  <si>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</si>
  <si>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</si>
  <si>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</si>
  <si>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</si>
  <si>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</si>
  <si>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</si>
  <si>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</si>
  <si>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</si>
  <si>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</si>
  <si>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</si>
  <si>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</si>
  <si>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</si>
  <si>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</si>
  <si>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</si>
  <si>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</si>
  <si>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</si>
  <si>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</si>
  <si>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</si>
  <si>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</si>
  <si>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</si>
  <si>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</si>
  <si>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</si>
  <si>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</si>
  <si>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</si>
  <si>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</si>
  <si>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</si>
  <si>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</si>
  <si>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</si>
  <si>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</si>
  <si>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</si>
  <si>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</si>
  <si>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</si>
  <si>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</si>
  <si>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</si>
  <si>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</si>
  <si>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</si>
  <si>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</si>
  <si>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</si>
  <si>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</si>
  <si>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</si>
  <si>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</si>
  <si>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</si>
  <si>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</si>
  <si>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</si>
  <si>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</si>
  <si>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</si>
  <si>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</si>
  <si>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</si>
  <si>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</si>
  <si>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</si>
  <si>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</si>
  <si>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</si>
  <si>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</si>
  <si>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</si>
  <si>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</si>
  <si>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</si>
  <si>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</si>
  <si>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</si>
  <si>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</si>
  <si>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</si>
  <si>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</si>
  <si>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</si>
  <si>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</si>
  <si>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</si>
  <si>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</si>
  <si>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</si>
  <si>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</si>
  <si>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</si>
  <si>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</si>
  <si>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</si>
  <si>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</si>
  <si>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</si>
  <si>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</si>
  <si>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</si>
  <si>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</si>
  <si>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</si>
  <si>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</si>
  <si>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</si>
  <si>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</si>
  <si>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</si>
  <si>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</si>
  <si>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</si>
  <si>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</si>
  <si>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</si>
  <si>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</si>
  <si>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</si>
  <si>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</si>
  <si>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</si>
  <si>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</si>
  <si>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</si>
  <si>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</si>
  <si>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</si>
  <si>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</si>
  <si>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</si>
  <si>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</si>
  <si>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</si>
  <si>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</si>
  <si>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</si>
  <si>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</si>
  <si>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</si>
  <si>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</si>
  <si>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</si>
  <si>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</si>
  <si>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</si>
  <si>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</si>
  <si>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</si>
  <si>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</si>
  <si>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</si>
  <si>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</si>
  <si>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</si>
  <si>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</si>
  <si>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</si>
  <si>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</si>
  <si>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</si>
  <si>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</si>
  <si>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</si>
  <si>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</si>
  <si>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</si>
  <si>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</si>
  <si>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</si>
  <si>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</si>
  <si>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</si>
  <si>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</si>
  <si>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</si>
  <si>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</si>
  <si>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</si>
  <si>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</si>
  <si>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</si>
  <si>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</si>
  <si>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</si>
  <si>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</si>
  <si>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</si>
  <si>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</si>
  <si>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</si>
  <si>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</si>
  <si>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</si>
  <si>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</si>
  <si>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</si>
  <si>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</si>
  <si>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</si>
  <si>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</si>
  <si>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</si>
  <si>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</si>
  <si>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</si>
  <si>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</si>
  <si>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</si>
  <si>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</si>
  <si>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</si>
  <si>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</si>
  <si>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</si>
  <si>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</si>
  <si>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</si>
  <si>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</si>
  <si>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</si>
  <si>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</si>
  <si>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</si>
  <si>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</si>
  <si>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</si>
  <si>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</si>
  <si>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</si>
  <si>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</si>
  <si>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</si>
  <si>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</si>
  <si>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</si>
  <si>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</si>
  <si>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</si>
  <si>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</si>
  <si>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</si>
  <si>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</si>
  <si>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</si>
  <si>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</si>
  <si>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</si>
  <si>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</si>
  <si>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</si>
  <si>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</si>
  <si>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</si>
  <si>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</si>
  <si>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</si>
  <si>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</si>
  <si>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</si>
  <si>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</si>
  <si>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</si>
  <si>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</si>
  <si>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</si>
  <si>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</si>
  <si>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</si>
  <si>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</si>
  <si>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</si>
  <si>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</si>
  <si>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</si>
  <si>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</si>
  <si>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</si>
  <si>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</si>
  <si>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</si>
  <si>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</si>
  <si>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</si>
  <si>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</si>
  <si>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</si>
  <si>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</si>
  <si>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</si>
  <si>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</si>
  <si>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</si>
  <si>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</si>
  <si>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</si>
  <si>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</si>
  <si>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</si>
  <si>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</si>
  <si>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</si>
  <si>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</si>
  <si>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</si>
  <si>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</si>
  <si>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</si>
  <si>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</si>
  <si>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</si>
  <si>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</si>
  <si>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</si>
  <si>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</si>
  <si>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</si>
  <si>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</si>
  <si>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</si>
  <si>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</si>
  <si>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</si>
  <si>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</si>
  <si>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</si>
  <si>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</si>
  <si>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</si>
  <si>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</si>
  <si>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</si>
  <si>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</si>
  <si>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</si>
  <si>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</si>
  <si>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</si>
  <si>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</si>
  <si>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</si>
  <si>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</si>
  <si>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</si>
  <si>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</si>
  <si>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</si>
  <si>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</si>
  <si>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</si>
  <si>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</si>
  <si>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</si>
  <si>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</si>
  <si>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</si>
  <si>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</si>
  <si>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</si>
  <si>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</si>
  <si>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</si>
  <si>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</si>
  <si>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</si>
  <si>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</si>
  <si>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</si>
  <si>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</si>
  <si>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</si>
  <si>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</si>
  <si>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</si>
  <si>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</si>
  <si>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</si>
  <si>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</si>
  <si>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</si>
  <si>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</si>
  <si>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</si>
  <si>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</si>
  <si>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</si>
  <si>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</si>
  <si>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</si>
  <si>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</si>
  <si>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</si>
  <si>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</si>
  <si>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</si>
  <si>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</si>
  <si>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</si>
  <si>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</si>
  <si>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</si>
  <si>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</si>
  <si>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</si>
  <si>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</si>
  <si>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</si>
  <si>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</si>
  <si>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</si>
  <si>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</si>
  <si>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</si>
  <si>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</si>
  <si>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</si>
  <si>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</si>
  <si>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</si>
  <si>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</si>
  <si>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</si>
  <si>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</si>
  <si>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</si>
  <si>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</si>
  <si>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</si>
  <si>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</si>
  <si>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</si>
  <si>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</si>
  <si>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</si>
  <si>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</si>
  <si>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</si>
  <si>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</si>
  <si>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</si>
  <si>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</si>
  <si>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</si>
  <si>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</si>
  <si>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</si>
  <si>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</si>
  <si>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</si>
  <si>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</si>
  <si>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</si>
  <si>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</si>
  <si>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</si>
  <si>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</si>
  <si>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</si>
  <si>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</si>
  <si>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</si>
  <si>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</si>
  <si>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</si>
  <si>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</si>
  <si>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</si>
  <si>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</si>
  <si>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</si>
  <si>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</si>
  <si>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</si>
  <si>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</si>
  <si>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</si>
  <si>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</si>
  <si>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</si>
  <si>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</si>
  <si>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</si>
  <si>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</si>
  <si>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</si>
  <si>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</si>
  <si>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</si>
  <si>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</si>
  <si>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</si>
  <si>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</si>
  <si>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</si>
  <si>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</si>
  <si>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</si>
  <si>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</si>
  <si>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</si>
  <si>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</si>
  <si>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</si>
  <si>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</si>
  <si>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</si>
  <si>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</si>
  <si>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</si>
  <si>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</si>
  <si>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</si>
  <si>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</si>
  <si>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</si>
  <si>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</si>
  <si>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</si>
  <si>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</si>
  <si>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</si>
  <si>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</si>
  <si>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</si>
  <si>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</si>
  <si>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</si>
  <si>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</si>
  <si>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</si>
  <si>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</si>
  <si>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</si>
  <si>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</si>
  <si>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</si>
  <si>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</si>
  <si>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</si>
  <si>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</si>
  <si>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</si>
  <si>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</si>
  <si>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</si>
  <si>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</si>
  <si>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</si>
  <si>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</si>
  <si>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</si>
  <si>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</si>
  <si>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</si>
  <si>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</si>
  <si>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</si>
  <si>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</si>
  <si>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</si>
  <si>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</si>
  <si>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</si>
  <si>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</si>
  <si>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</si>
  <si>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</si>
  <si>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</si>
  <si>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</si>
  <si>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</si>
  <si>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</si>
  <si>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</si>
  <si>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</si>
  <si>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</si>
  <si>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</si>
  <si>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</si>
  <si>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</si>
  <si>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</si>
  <si>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</si>
  <si>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</si>
  <si>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</si>
  <si>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</si>
  <si>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</si>
  <si>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</si>
  <si>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</si>
  <si>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</si>
  <si>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</si>
  <si>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</si>
  <si>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</si>
  <si>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</si>
  <si>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</si>
  <si>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</si>
  <si>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</si>
  <si>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</si>
  <si>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</si>
  <si>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</si>
  <si>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</si>
  <si>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</si>
  <si>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</si>
  <si>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</si>
  <si>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</si>
  <si>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</si>
  <si>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</si>
  <si>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</si>
  <si>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</si>
  <si>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</si>
  <si>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</si>
  <si>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</si>
  <si>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</si>
  <si>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</si>
  <si>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</si>
  <si>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</si>
  <si>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</si>
  <si>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</si>
  <si>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</si>
  <si>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</si>
  <si>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</si>
  <si>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</si>
  <si>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</si>
  <si>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</si>
  <si>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</si>
  <si>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</si>
  <si>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</si>
  <si>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</si>
  <si>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</si>
  <si>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</si>
  <si>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</si>
  <si>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</si>
  <si>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</si>
  <si>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</si>
  <si>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</si>
  <si>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</si>
  <si>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</si>
  <si>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</si>
  <si>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</si>
  <si>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</si>
  <si>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</si>
  <si>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</si>
  <si>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</si>
  <si>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</si>
  <si>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</si>
  <si>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</si>
  <si>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</si>
  <si>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</si>
  <si>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</si>
  <si>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</si>
  <si>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</si>
  <si>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</si>
  <si>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</si>
  <si>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</si>
  <si>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</si>
  <si>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</si>
  <si>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</si>
  <si>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</si>
  <si>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</si>
  <si>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</si>
  <si>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</si>
  <si>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</si>
  <si>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</si>
  <si>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</si>
  <si>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</si>
  <si>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</si>
  <si>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</si>
  <si>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</si>
  <si>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</si>
  <si>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</si>
  <si>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</si>
  <si>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</si>
  <si>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</si>
  <si>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</si>
  <si>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</si>
  <si>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</si>
  <si>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</si>
  <si>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</si>
  <si>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</si>
  <si>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</si>
  <si>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</si>
  <si>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</si>
  <si>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</si>
  <si>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</si>
  <si>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</si>
  <si>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</si>
  <si>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</si>
  <si>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</si>
  <si>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</si>
  <si>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</si>
  <si>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</si>
  <si>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</si>
  <si>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</si>
  <si>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</si>
  <si>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</si>
  <si>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</si>
  <si>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</si>
  <si>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</si>
  <si>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</si>
  <si>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</si>
  <si>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</si>
  <si>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</si>
  <si>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</si>
  <si>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</si>
  <si>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</si>
  <si>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</si>
  <si>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</si>
  <si>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</si>
  <si>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</si>
  <si>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</si>
  <si>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</si>
  <si>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</si>
  <si>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</si>
  <si>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</si>
  <si>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</si>
  <si>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</si>
  <si>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</si>
  <si>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</si>
  <si>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</si>
  <si>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</si>
  <si>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</si>
  <si>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</si>
  <si>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</si>
  <si>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</si>
  <si>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</si>
  <si>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</si>
  <si>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</si>
  <si>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</si>
  <si>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</si>
  <si>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</si>
  <si>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</si>
  <si>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</si>
  <si>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</si>
  <si>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</si>
  <si>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</si>
  <si>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</si>
  <si>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</si>
  <si>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</si>
  <si>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</si>
  <si>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</si>
  <si>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</si>
  <si>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</si>
  <si>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</si>
  <si>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</si>
  <si>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</si>
  <si>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</si>
  <si>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</si>
  <si>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</si>
  <si>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</si>
  <si>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</si>
  <si>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</si>
  <si>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</si>
  <si>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</si>
  <si>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</si>
  <si>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</si>
  <si>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</si>
  <si>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</si>
  <si>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</si>
  <si>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</si>
  <si>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</si>
  <si>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</si>
  <si>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</si>
  <si>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</si>
  <si>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</si>
  <si>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</si>
  <si>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</si>
  <si>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</si>
  <si>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</si>
  <si>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</si>
  <si>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</si>
  <si>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</si>
  <si>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</si>
  <si>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</si>
  <si>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</si>
  <si>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</si>
  <si>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</si>
  <si>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</si>
  <si>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</si>
  <si>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</si>
  <si>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</si>
  <si>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</si>
  <si>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</si>
  <si>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</si>
  <si>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</si>
  <si>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</si>
  <si>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</si>
  <si>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</si>
  <si>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</si>
  <si>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</si>
  <si>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</si>
  <si>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</si>
  <si>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</si>
  <si>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</si>
  <si>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</si>
  <si>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</si>
  <si>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</si>
  <si>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</si>
  <si>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</si>
  <si>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</si>
  <si>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</si>
  <si>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</si>
  <si>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</si>
  <si>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</si>
  <si>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</si>
  <si>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</si>
  <si>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</si>
  <si>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</si>
  <si>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</si>
  <si>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</si>
  <si>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</si>
  <si>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</si>
  <si>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</si>
  <si>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</si>
  <si>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</si>
  <si>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</si>
  <si>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</si>
  <si>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</si>
  <si>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</si>
  <si>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</si>
  <si>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</si>
  <si>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</si>
  <si>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</si>
  <si>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</si>
  <si>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</si>
  <si>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</si>
  <si>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</si>
  <si>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</si>
  <si>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</si>
  <si>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</si>
  <si>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</si>
  <si>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</si>
  <si>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</si>
  <si>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</si>
  <si>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</si>
  <si>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</si>
  <si>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</si>
  <si>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</si>
  <si>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</si>
  <si>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</si>
  <si>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</si>
  <si>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</si>
  <si>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</si>
  <si>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</si>
  <si>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</si>
  <si>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</si>
  <si>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</si>
  <si>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</si>
  <si>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</si>
  <si>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</si>
  <si>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</si>
  <si>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</si>
  <si>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</si>
  <si>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</si>
  <si>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</si>
  <si>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</si>
  <si>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</si>
  <si>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</si>
  <si>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</si>
  <si>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</si>
  <si>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</si>
  <si>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</si>
  <si>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</si>
  <si>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</si>
  <si>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</si>
  <si>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</si>
  <si>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</si>
  <si>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</si>
  <si>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</si>
  <si>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</si>
  <si>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</si>
  <si>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</si>
  <si>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</si>
  <si>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</si>
  <si>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</si>
  <si>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</si>
  <si>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</si>
  <si>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</si>
  <si>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</si>
  <si>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</si>
  <si>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</si>
  <si>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</si>
  <si>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</si>
  <si>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</si>
  <si>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</si>
  <si>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</si>
  <si>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</si>
  <si>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</si>
  <si>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</si>
  <si>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</si>
  <si>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</si>
  <si>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</si>
  <si>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</si>
  <si>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</si>
  <si>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</si>
  <si>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</si>
  <si>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</si>
  <si>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</si>
  <si>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</si>
  <si>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</si>
  <si>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</si>
  <si>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</si>
  <si>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</si>
  <si>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</si>
  <si>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</si>
  <si>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</si>
  <si>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</si>
  <si>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</si>
  <si>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</si>
  <si>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</si>
  <si>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</si>
  <si>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</si>
  <si>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</si>
  <si>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</si>
  <si>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</si>
  <si>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</si>
  <si>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</si>
  <si>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</si>
  <si>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</si>
  <si>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</si>
  <si>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</si>
  <si>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</si>
  <si>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</si>
  <si>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</si>
  <si>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</si>
  <si>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</si>
  <si>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</si>
  <si>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</si>
  <si>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</si>
  <si>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</si>
  <si>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</si>
  <si>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</si>
  <si>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</si>
  <si>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</si>
  <si>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</si>
  <si>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</si>
  <si>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</si>
  <si>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</si>
  <si>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</si>
  <si>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</si>
  <si>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</si>
  <si>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</si>
  <si>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</si>
  <si>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</si>
  <si>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</si>
  <si>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</si>
  <si>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</si>
  <si>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</si>
  <si>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</si>
  <si>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</si>
  <si>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</si>
  <si>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</si>
  <si>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</si>
  <si>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</si>
  <si>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</si>
  <si>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</si>
  <si>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</si>
  <si>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</si>
  <si>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</si>
  <si>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</si>
  <si>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</si>
  <si>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</si>
  <si>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</si>
  <si>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</si>
  <si>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</si>
  <si>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</si>
  <si>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</si>
  <si>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</si>
  <si>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</si>
  <si>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</si>
  <si>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</si>
  <si>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</si>
  <si>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</si>
  <si>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</si>
  <si>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</si>
  <si>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</si>
  <si>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</si>
  <si>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</si>
  <si>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</si>
  <si>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</si>
  <si>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</si>
  <si>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</si>
  <si>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</si>
  <si>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</si>
  <si>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</si>
  <si>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</si>
  <si>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</si>
  <si>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</si>
  <si>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</si>
  <si>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</si>
  <si>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</si>
  <si>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</si>
  <si>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</si>
  <si>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</si>
  <si>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</si>
  <si>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</si>
  <si>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</si>
  <si>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</si>
  <si>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</si>
  <si>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</si>
  <si>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</si>
  <si>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</si>
  <si>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</si>
  <si>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</si>
  <si>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</si>
  <si>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</si>
  <si>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</si>
  <si>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</si>
  <si>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</si>
  <si>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</si>
  <si>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</si>
  <si>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</si>
  <si>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</si>
  <si>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</si>
  <si>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</si>
  <si>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</si>
  <si>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</si>
  <si>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</si>
  <si>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</si>
  <si>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</si>
  <si>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</si>
  <si>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</si>
  <si>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</si>
  <si>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</si>
  <si>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</si>
  <si>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</si>
  <si>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</si>
  <si>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</si>
  <si>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</si>
  <si>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</si>
  <si>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</si>
  <si>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</si>
  <si>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</si>
  <si>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</si>
  <si>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</si>
  <si>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</si>
  <si>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</si>
  <si>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</si>
  <si>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</si>
  <si>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</si>
  <si>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</si>
  <si>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</si>
  <si>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</si>
  <si>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</si>
  <si>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</si>
  <si>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</si>
  <si>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</si>
  <si>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</si>
  <si>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</si>
  <si>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</si>
  <si>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</si>
  <si>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</si>
  <si>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</si>
  <si>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</si>
  <si>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</si>
  <si>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</si>
  <si>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</si>
  <si>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</si>
  <si>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</si>
  <si>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</si>
  <si>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</si>
  <si>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</si>
  <si>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</si>
  <si>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</si>
  <si>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</si>
  <si>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</si>
  <si>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</si>
  <si>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</si>
  <si>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</si>
  <si>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</si>
  <si>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</si>
  <si>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</si>
  <si>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</si>
  <si>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</si>
  <si>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</si>
  <si>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</si>
  <si>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</si>
  <si>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</si>
  <si>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</si>
  <si>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</si>
  <si>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</si>
  <si>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</si>
  <si>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</si>
  <si>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</si>
  <si>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</si>
  <si>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</si>
  <si>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</si>
  <si>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</si>
  <si>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</si>
  <si>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</si>
  <si>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</si>
  <si>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</si>
  <si>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</si>
  <si>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</si>
  <si>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</si>
  <si>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</si>
  <si>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</si>
  <si>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</si>
  <si>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</si>
  <si>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</si>
  <si>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</si>
  <si>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</si>
  <si>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</si>
  <si>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</si>
  <si>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</si>
  <si>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</si>
  <si>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</si>
  <si>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</si>
  <si>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</si>
  <si>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</si>
  <si>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</si>
  <si>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</si>
  <si>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</si>
  <si>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</si>
  <si>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</si>
  <si>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</si>
  <si>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</si>
  <si>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</si>
  <si>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</si>
  <si>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</si>
  <si>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</si>
  <si>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</si>
  <si>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</si>
  <si>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</si>
  <si>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</si>
  <si>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</si>
  <si>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</si>
  <si>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</si>
  <si>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</si>
  <si>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</si>
  <si>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</si>
  <si>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</si>
  <si>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</si>
  <si>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</si>
  <si>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</si>
  <si>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</si>
  <si>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</si>
  <si>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</si>
  <si>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</si>
  <si>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</si>
  <si>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</si>
  <si>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</si>
  <si>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</si>
  <si>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</si>
  <si>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</si>
  <si>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</si>
  <si>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</si>
  <si>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</si>
  <si>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</si>
  <si>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</si>
  <si>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</si>
  <si>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</si>
  <si>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</si>
  <si>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</si>
  <si>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</si>
  <si>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</si>
  <si>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</si>
  <si>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</si>
  <si>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</si>
  <si>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</si>
  <si>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</si>
  <si>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</si>
  <si>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</si>
  <si>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</si>
  <si>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</si>
  <si>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</si>
  <si>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</si>
  <si>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</si>
  <si>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</si>
  <si>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</si>
  <si>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</si>
  <si>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</si>
  <si>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</si>
  <si>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</si>
  <si>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</si>
  <si>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</si>
  <si>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</si>
  <si>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</si>
  <si>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</si>
  <si>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</si>
  <si>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</si>
  <si>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</si>
  <si>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</si>
  <si>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</si>
  <si>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</si>
  <si>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</si>
  <si>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</si>
  <si>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</si>
  <si>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</si>
  <si>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</si>
  <si>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</si>
  <si>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</si>
  <si>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</si>
  <si>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</si>
  <si>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</si>
  <si>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</si>
  <si>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</si>
  <si>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</si>
  <si>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</si>
  <si>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</si>
  <si>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</si>
  <si>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</si>
  <si>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</si>
  <si>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</si>
  <si>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</si>
  <si>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</si>
  <si>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</si>
  <si>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</si>
  <si>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</si>
  <si>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</si>
  <si>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</si>
  <si>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</si>
  <si>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</si>
  <si>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</si>
  <si>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</si>
  <si>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</si>
  <si>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</si>
  <si>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</si>
  <si>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</si>
  <si>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</si>
  <si>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</si>
  <si>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</si>
  <si>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</si>
  <si>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</si>
  <si>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</si>
  <si>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</si>
  <si>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</si>
  <si>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</si>
  <si>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</si>
  <si>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</si>
  <si>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</si>
  <si>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</si>
  <si>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</si>
  <si>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</si>
  <si>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</si>
  <si>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</si>
  <si>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</si>
  <si>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</si>
  <si>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</si>
  <si>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</si>
  <si>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</si>
  <si>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</si>
  <si>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</si>
  <si>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</si>
  <si>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</si>
  <si>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</si>
  <si>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</si>
  <si>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</si>
  <si>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</si>
  <si>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</si>
  <si>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</si>
  <si>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</si>
  <si>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</si>
  <si>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</si>
  <si>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</si>
  <si>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</si>
  <si>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</si>
  <si>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</si>
  <si>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</si>
  <si>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</si>
  <si>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</si>
  <si>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</si>
  <si>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</si>
  <si>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</si>
  <si>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</si>
  <si>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</si>
  <si>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</si>
  <si>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</si>
  <si>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</si>
  <si>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</si>
  <si>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</si>
  <si>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</si>
  <si>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</si>
  <si>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</si>
  <si>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</si>
  <si>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</si>
  <si>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</si>
  <si>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</si>
  <si>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</si>
  <si>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</si>
  <si>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</si>
  <si>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</si>
  <si>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</si>
  <si>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</si>
  <si>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</si>
  <si>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</si>
  <si>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</si>
  <si>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</si>
  <si>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</si>
  <si>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</si>
  <si>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</si>
  <si>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</si>
  <si>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</si>
  <si>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</si>
  <si>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</si>
  <si>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</si>
  <si>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</si>
  <si>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</si>
  <si>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</si>
  <si>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</si>
  <si>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</si>
  <si>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</si>
  <si>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</si>
  <si>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</si>
  <si>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</si>
  <si>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</si>
  <si>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</si>
  <si>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</si>
  <si>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</si>
  <si>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</si>
  <si>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</si>
  <si>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</si>
  <si>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</si>
  <si>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</si>
  <si>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</si>
  <si>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</si>
  <si>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</si>
  <si>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</si>
  <si>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</si>
  <si>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</si>
  <si>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</si>
  <si>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</si>
  <si>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</si>
  <si>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</si>
  <si>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</si>
  <si>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</si>
  <si>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</si>
  <si>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</si>
  <si>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</si>
  <si>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</si>
  <si>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</si>
  <si>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</si>
  <si>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</si>
  <si>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</si>
  <si>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</si>
  <si>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</si>
  <si>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</si>
  <si>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</si>
  <si>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</si>
  <si>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</si>
  <si>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</si>
  <si>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</si>
  <si>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</si>
  <si>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</si>
  <si>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</si>
  <si>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</si>
  <si>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</si>
  <si>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</si>
  <si>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</si>
  <si>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</si>
  <si>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</si>
  <si>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</si>
  <si>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</si>
  <si>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</si>
  <si>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</si>
  <si>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</si>
  <si>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</si>
  <si>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</si>
  <si>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</si>
  <si>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</si>
  <si>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</si>
  <si>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</si>
  <si>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</si>
  <si>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</si>
  <si>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</si>
  <si>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</si>
  <si>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</si>
  <si>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</si>
  <si>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</si>
  <si>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</si>
  <si>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</si>
  <si>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</si>
  <si>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</si>
  <si>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</si>
  <si>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</si>
  <si>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</si>
  <si>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</si>
  <si>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</si>
  <si>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</si>
  <si>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</si>
  <si>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</si>
  <si>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</si>
  <si>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</si>
  <si>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</si>
  <si>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</si>
  <si>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</si>
  <si>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</si>
  <si>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</si>
  <si>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</si>
  <si>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</si>
  <si>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</si>
  <si>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</si>
  <si>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</si>
  <si>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</si>
  <si>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</si>
  <si>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</si>
  <si>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</si>
  <si>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</si>
  <si>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</si>
  <si>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</si>
  <si>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</si>
  <si>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</si>
  <si>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</si>
  <si>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</si>
  <si>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</si>
  <si>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</si>
  <si>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</si>
  <si>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</si>
  <si>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</si>
  <si>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</si>
  <si>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</si>
  <si>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</si>
  <si>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</si>
  <si>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</si>
  <si>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</si>
  <si>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</si>
  <si>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</si>
  <si>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</si>
  <si>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</si>
  <si>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</si>
  <si>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</si>
  <si>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</si>
  <si>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</si>
  <si>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</si>
  <si>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</si>
  <si>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</si>
  <si>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</si>
  <si>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</si>
  <si>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</si>
  <si>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</si>
  <si>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</si>
  <si>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</si>
  <si>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</si>
  <si>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</si>
  <si>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</si>
  <si>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</si>
  <si>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</si>
  <si>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</si>
  <si>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</si>
  <si>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</si>
  <si>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</si>
  <si>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</si>
  <si>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</si>
  <si>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</si>
  <si>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</si>
  <si>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</si>
  <si>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</si>
  <si>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</si>
  <si>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</si>
  <si>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</si>
  <si>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</si>
  <si>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</si>
  <si>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</si>
  <si>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</si>
  <si>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</si>
  <si>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</si>
  <si>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</si>
  <si>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</si>
  <si>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</si>
  <si>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</si>
  <si>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</si>
  <si>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</si>
  <si>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</si>
  <si>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</si>
  <si>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</si>
  <si>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</si>
  <si>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</si>
  <si>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</si>
  <si>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</si>
  <si>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</si>
  <si>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</si>
  <si>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</si>
  <si>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</si>
  <si>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</si>
  <si>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</si>
  <si>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</si>
  <si>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</si>
  <si>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</si>
  <si>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</si>
  <si>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</si>
  <si>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</si>
  <si>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</si>
  <si>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</si>
  <si>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</si>
  <si>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</si>
  <si>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</si>
  <si>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</si>
  <si>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</si>
  <si>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</si>
  <si>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</si>
  <si>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</si>
  <si>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</si>
  <si>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</si>
  <si>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</si>
  <si>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</si>
  <si>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</si>
  <si>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</si>
  <si>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</si>
  <si>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</si>
  <si>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</si>
  <si>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</si>
  <si>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</si>
  <si>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</si>
  <si>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</si>
  <si>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</si>
  <si>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</si>
  <si>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</si>
  <si>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</si>
  <si>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</si>
  <si>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</si>
  <si>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</si>
  <si>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</si>
  <si>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</si>
  <si>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</si>
  <si>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</si>
  <si>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</si>
  <si>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</si>
  <si>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</si>
  <si>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</si>
  <si>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</si>
  <si>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</si>
  <si>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</si>
  <si>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</si>
  <si>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</si>
  <si>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</si>
  <si>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</si>
  <si>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</si>
  <si>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</si>
  <si>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</si>
  <si>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</si>
  <si>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</si>
  <si>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</si>
  <si>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</si>
  <si>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</si>
  <si>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</si>
  <si>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</si>
  <si>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</si>
  <si>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</si>
  <si>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</si>
  <si>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</si>
  <si>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</si>
  <si>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</si>
  <si>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</si>
  <si>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</si>
  <si>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</si>
  <si>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</si>
  <si>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</si>
  <si>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</si>
  <si>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</si>
  <si>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</si>
  <si>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</si>
  <si>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</si>
  <si>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</si>
  <si>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</si>
  <si>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</si>
  <si>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</si>
  <si>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</si>
  <si>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</si>
  <si>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</si>
  <si>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</si>
  <si>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</si>
  <si>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</si>
  <si>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</si>
  <si>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</si>
  <si>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</si>
  <si>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</si>
  <si>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</si>
  <si>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</si>
  <si>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</si>
  <si>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</si>
  <si>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</si>
  <si>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</si>
  <si>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</si>
  <si>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</si>
  <si>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</si>
  <si>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</si>
  <si>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</si>
  <si>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</si>
  <si>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</si>
  <si>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</si>
  <si>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</si>
  <si>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</si>
  <si>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</si>
  <si>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</si>
  <si>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</si>
  <si>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</si>
  <si>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</si>
  <si>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</si>
  <si>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</si>
  <si>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</si>
  <si>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</si>
  <si>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</si>
  <si>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</si>
  <si>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</si>
  <si>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</si>
  <si>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</si>
  <si>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</si>
  <si>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</si>
  <si>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</si>
  <si>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</si>
  <si>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</si>
  <si>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</si>
  <si>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</si>
  <si>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</si>
  <si>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</si>
  <si>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</si>
  <si>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</si>
  <si>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</si>
  <si>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</si>
  <si>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</si>
  <si>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</si>
  <si>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</si>
  <si>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</si>
  <si>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</si>
  <si>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</si>
  <si>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</si>
  <si>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</si>
  <si>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</si>
  <si>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</si>
  <si>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</si>
  <si>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</si>
  <si>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</si>
  <si>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</si>
  <si>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</si>
  <si>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</si>
  <si>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</si>
  <si>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</si>
  <si>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</si>
  <si>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</si>
  <si>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</si>
  <si>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</si>
  <si>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</si>
  <si>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</si>
  <si>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</si>
  <si>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</si>
  <si>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</si>
  <si>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</si>
  <si>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</si>
  <si>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</si>
  <si>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</si>
  <si>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</si>
  <si>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</si>
  <si>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</si>
  <si>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</si>
  <si>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</si>
  <si>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</si>
  <si>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</si>
  <si>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</si>
  <si>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</si>
  <si>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</si>
  <si>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</si>
  <si>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</si>
  <si>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</si>
  <si>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</si>
  <si>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</si>
  <si>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</si>
  <si>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</si>
  <si>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</si>
  <si>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</si>
  <si>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</si>
  <si>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</si>
  <si>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</si>
  <si>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</si>
  <si>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</si>
  <si>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</si>
  <si>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</si>
  <si>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</si>
  <si>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</si>
  <si>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</si>
  <si>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</si>
  <si>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</si>
  <si>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</si>
  <si>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</si>
  <si>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</si>
  <si>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</si>
  <si>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</si>
  <si>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</si>
  <si>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</si>
  <si>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</si>
  <si>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</si>
  <si>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</si>
  <si>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</si>
  <si>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</si>
  <si>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</si>
  <si>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</si>
  <si>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</si>
  <si>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</si>
  <si>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</si>
  <si>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</si>
  <si>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</si>
  <si>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</si>
  <si>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</si>
  <si>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</si>
  <si>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</si>
  <si>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</si>
  <si>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</si>
  <si>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</si>
  <si>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</si>
  <si>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</si>
  <si>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</si>
  <si>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</si>
  <si>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</si>
  <si>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</si>
  <si>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</si>
  <si>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</si>
  <si>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</si>
  <si>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</si>
  <si>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</si>
  <si>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</si>
  <si>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</si>
  <si>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</si>
  <si>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</si>
  <si>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</si>
  <si>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</si>
  <si>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</si>
  <si>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</si>
  <si>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</si>
  <si>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</si>
  <si>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</si>
  <si>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</si>
  <si>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</si>
  <si>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</si>
  <si>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</si>
  <si>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</si>
  <si>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</si>
  <si>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</si>
  <si>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</si>
  <si>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</si>
  <si>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</si>
  <si>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</si>
  <si>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</si>
  <si>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</si>
  <si>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</si>
  <si>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</si>
  <si>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</si>
  <si>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</si>
  <si>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</si>
  <si>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</si>
  <si>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</si>
  <si>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</si>
  <si>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</si>
  <si>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</si>
  <si>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</si>
  <si>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</si>
  <si>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</si>
  <si>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</si>
  <si>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</si>
  <si>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</si>
  <si>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</si>
  <si>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</si>
  <si>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</si>
  <si>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</si>
  <si>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</si>
  <si>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</si>
  <si>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</si>
  <si>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</si>
  <si>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</si>
  <si>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</si>
  <si>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</si>
  <si>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</si>
  <si>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</si>
  <si>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</si>
  <si>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</si>
  <si>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</si>
  <si>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</si>
  <si>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</si>
  <si>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</si>
  <si>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</si>
  <si>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</si>
  <si>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</si>
  <si>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</si>
  <si>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</si>
  <si>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</si>
  <si>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</si>
  <si>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</si>
  <si>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</si>
  <si>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</si>
  <si>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</si>
  <si>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</si>
  <si>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</si>
  <si>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</si>
  <si>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</si>
  <si>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</si>
  <si>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</si>
  <si>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</si>
  <si>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</si>
  <si>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</si>
  <si>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</si>
  <si>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</si>
  <si>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</si>
  <si>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</si>
  <si>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</si>
  <si>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</si>
  <si>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</si>
  <si>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</si>
  <si>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</si>
  <si>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</si>
  <si>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</si>
  <si>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</si>
  <si>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</si>
  <si>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</si>
  <si>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</si>
  <si>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</si>
  <si>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</si>
  <si>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</si>
  <si>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</si>
  <si>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</si>
  <si>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</si>
  <si>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</si>
  <si>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</si>
  <si>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</si>
  <si>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</si>
  <si>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</si>
  <si>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</si>
  <si>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</si>
  <si>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</si>
  <si>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</si>
  <si>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</si>
  <si>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</si>
  <si>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</si>
  <si>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</si>
  <si>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</si>
  <si>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</si>
  <si>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</si>
  <si>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</si>
  <si>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</si>
  <si>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</si>
  <si>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</si>
  <si>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</si>
  <si>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</si>
  <si>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</si>
  <si>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</si>
  <si>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</si>
  <si>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</si>
  <si>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</si>
  <si>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</si>
  <si>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</si>
  <si>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</si>
  <si>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</si>
  <si>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</si>
  <si>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</si>
  <si>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</si>
  <si>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</si>
  <si>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</si>
  <si>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</si>
  <si>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</si>
  <si>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</si>
  <si>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</si>
  <si>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</si>
  <si>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</si>
  <si>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</si>
  <si>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</si>
  <si>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</si>
  <si>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</si>
  <si>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</si>
  <si>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</si>
  <si>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</si>
  <si>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</si>
  <si>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</si>
  <si>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</si>
  <si>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</si>
  <si>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</si>
  <si>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</si>
  <si>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</si>
  <si>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</si>
  <si>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</si>
  <si>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</si>
  <si>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</si>
  <si>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</si>
  <si>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</si>
  <si>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</si>
  <si>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</si>
  <si>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</si>
  <si>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</si>
  <si>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</si>
  <si>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</si>
  <si>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</si>
  <si>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</si>
  <si>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</si>
  <si>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</si>
  <si>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</si>
  <si>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</si>
  <si>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</si>
  <si>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</si>
  <si>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</si>
  <si>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</si>
  <si>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</si>
  <si>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</si>
  <si>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</si>
  <si>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</si>
  <si>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</si>
  <si>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</si>
  <si>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</si>
  <si>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</si>
  <si>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</si>
  <si>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</si>
  <si>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</si>
  <si>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</si>
  <si>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</si>
  <si>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</si>
  <si>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</si>
  <si>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</si>
  <si>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</si>
  <si>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</si>
  <si>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</si>
  <si>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</si>
  <si>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</si>
  <si>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</si>
  <si>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</si>
  <si>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</si>
  <si>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</si>
  <si>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</si>
  <si>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</si>
  <si>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</si>
  <si>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</si>
  <si>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</si>
  <si>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</si>
  <si>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</si>
  <si>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</si>
  <si>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</si>
  <si>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</si>
  <si>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</si>
  <si>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</si>
  <si>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</si>
  <si>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</si>
  <si>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</si>
  <si>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</si>
  <si>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</si>
  <si>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</si>
  <si>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</si>
  <si>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</si>
  <si>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</si>
  <si>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</si>
  <si>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</si>
  <si>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</si>
  <si>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</si>
  <si>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</si>
  <si>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</si>
  <si>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</si>
  <si>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</si>
  <si>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</si>
  <si>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</si>
  <si>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</si>
  <si>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</si>
  <si>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</si>
  <si>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</si>
  <si>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</si>
  <si>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</si>
  <si>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</si>
  <si>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</si>
  <si>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</si>
  <si>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</si>
  <si>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</si>
  <si>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</si>
  <si>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</si>
  <si>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</si>
  <si>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</si>
  <si>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</si>
  <si>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</si>
  <si>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</si>
  <si>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</si>
  <si>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</si>
  <si>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</si>
  <si>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</si>
  <si>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</si>
  <si>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</si>
  <si>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</si>
  <si>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</si>
  <si>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</si>
  <si>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</si>
  <si>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</si>
  <si>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</si>
  <si>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</si>
  <si>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</si>
  <si>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</si>
  <si>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</si>
  <si>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</si>
  <si>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</si>
  <si>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</si>
  <si>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</si>
  <si>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</si>
  <si>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</si>
  <si>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</si>
  <si>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</si>
  <si>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</si>
  <si>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</si>
  <si>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</si>
  <si>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</si>
  <si>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</si>
  <si>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</si>
  <si>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</si>
  <si>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</si>
  <si>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</si>
  <si>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</si>
  <si>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</si>
  <si>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</si>
  <si>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</si>
  <si>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</si>
  <si>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</si>
  <si>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</si>
  <si>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</si>
  <si>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</si>
  <si>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</si>
  <si>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</si>
  <si>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</si>
  <si>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</si>
  <si>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</si>
  <si>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</si>
  <si>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</si>
  <si>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</si>
  <si>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</si>
  <si>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</si>
  <si>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</si>
  <si>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</si>
  <si>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</si>
  <si>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</si>
  <si>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</si>
  <si>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</si>
  <si>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</si>
  <si>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</si>
  <si>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</si>
  <si>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</si>
  <si>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</si>
  <si>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</si>
  <si>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</si>
  <si>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</si>
  <si>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</si>
  <si>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</si>
  <si>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</si>
  <si>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</si>
  <si>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</si>
  <si>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</si>
  <si>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</si>
  <si>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</si>
  <si>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</si>
  <si>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</si>
  <si>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</si>
  <si>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</si>
  <si>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</si>
  <si>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</si>
  <si>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</si>
  <si>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</si>
  <si>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</si>
  <si>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</si>
  <si>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</si>
  <si>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</si>
  <si>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</si>
  <si>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</si>
  <si>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</si>
  <si>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</si>
  <si>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</si>
  <si>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</si>
  <si>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</si>
  <si>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</si>
  <si>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</si>
  <si>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</si>
  <si>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</si>
  <si>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</si>
  <si>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</si>
  <si>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</si>
  <si>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</si>
  <si>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</si>
  <si>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</si>
  <si>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</si>
  <si>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</si>
  <si>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</si>
  <si>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</si>
  <si>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</si>
  <si>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</si>
  <si>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</si>
  <si>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</si>
  <si>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</si>
  <si>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</si>
  <si>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</si>
  <si>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</si>
  <si>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</si>
  <si>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</si>
  <si>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</si>
  <si>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</si>
  <si>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</si>
  <si>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</si>
  <si>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</si>
  <si>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</si>
  <si>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</si>
  <si>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</si>
  <si>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</si>
  <si>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</si>
  <si>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</si>
  <si>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</si>
  <si>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</si>
  <si>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</si>
  <si>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</si>
  <si>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</si>
  <si>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</si>
  <si>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</si>
  <si>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</si>
  <si>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</si>
  <si>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</si>
  <si>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</si>
  <si>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</si>
  <si>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</si>
  <si>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</si>
  <si>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</si>
  <si>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</si>
  <si>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</si>
  <si>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</si>
  <si>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</si>
  <si>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</si>
  <si>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</si>
  <si>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</si>
  <si>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</si>
  <si>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</si>
  <si>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</si>
  <si>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</si>
  <si>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</si>
  <si>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</si>
  <si>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</si>
  <si>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</si>
  <si>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</si>
  <si>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</si>
  <si>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</si>
  <si>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</si>
  <si>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</si>
  <si>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</si>
  <si>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</si>
  <si>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</si>
  <si>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</si>
  <si>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</si>
  <si>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</si>
  <si>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</si>
  <si>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</si>
  <si>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</si>
  <si>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</si>
  <si>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</si>
  <si>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</si>
  <si>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</si>
  <si>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</si>
  <si>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</si>
  <si>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</si>
  <si>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</si>
  <si>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</si>
  <si>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</si>
  <si>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</si>
  <si>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</si>
  <si>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</si>
  <si>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</si>
  <si>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</si>
  <si>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</si>
  <si>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</si>
  <si>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</si>
  <si>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</si>
  <si>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</si>
  <si>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</si>
  <si>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</si>
  <si>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</si>
  <si>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</si>
  <si>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</si>
  <si>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</si>
  <si>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</si>
  <si>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</si>
  <si>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</si>
  <si>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</si>
  <si>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</si>
  <si>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</si>
  <si>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</si>
  <si>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</si>
  <si>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</si>
  <si>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</si>
  <si>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</si>
  <si>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</si>
  <si>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</si>
  <si>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</si>
  <si>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</si>
  <si>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</si>
  <si>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</si>
  <si>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</si>
  <si>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</si>
  <si>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</si>
  <si>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</si>
  <si>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</si>
  <si>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</si>
  <si>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</si>
  <si>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</si>
  <si>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</si>
  <si>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</si>
  <si>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</si>
  <si>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</si>
  <si>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</si>
  <si>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</si>
  <si>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</si>
  <si>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</si>
  <si>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</si>
  <si>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</si>
  <si>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</si>
  <si>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</si>
  <si>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</si>
  <si>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</si>
  <si>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</si>
  <si>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</si>
  <si>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</si>
  <si>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</si>
  <si>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</si>
  <si>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</si>
  <si>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</si>
  <si>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</si>
  <si>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</si>
  <si>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</si>
  <si>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</si>
  <si>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</si>
  <si>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</si>
  <si>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</si>
  <si>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</si>
  <si>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</si>
  <si>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</si>
  <si>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</si>
  <si>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</si>
  <si>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</si>
  <si>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</si>
  <si>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</si>
  <si>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</si>
  <si>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</si>
  <si>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</si>
  <si>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</si>
  <si>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</si>
  <si>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</si>
  <si>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</si>
  <si>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</si>
  <si>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</si>
  <si>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</si>
  <si>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</si>
  <si>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</si>
  <si>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</si>
  <si>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</si>
  <si>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</si>
  <si>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</si>
  <si>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</si>
  <si>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</si>
  <si>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</si>
  <si>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</si>
  <si>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</si>
  <si>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</si>
  <si>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</si>
  <si>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</si>
  <si>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</si>
  <si>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</si>
  <si>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</si>
  <si>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</si>
  <si>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</si>
  <si>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</si>
  <si>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</si>
  <si>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</si>
  <si>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</si>
  <si>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</si>
  <si>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</si>
  <si>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</si>
  <si>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</si>
  <si>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</si>
  <si>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</si>
  <si>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</si>
  <si>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</si>
  <si>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</si>
  <si>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</si>
  <si>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</si>
  <si>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</si>
  <si>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</si>
  <si>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</si>
  <si>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</si>
  <si>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</si>
  <si>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</si>
  <si>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</si>
  <si>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</si>
  <si>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</si>
  <si>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</si>
  <si>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</si>
  <si>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</si>
  <si>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</si>
  <si>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</si>
  <si>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</si>
  <si>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</si>
  <si>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</si>
  <si>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</si>
  <si>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</si>
  <si>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</si>
  <si>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</si>
  <si>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</si>
  <si>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</si>
  <si>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</si>
  <si>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</si>
  <si>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</si>
  <si>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</si>
  <si>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</si>
  <si>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</si>
  <si>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</si>
  <si>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</si>
  <si>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</si>
  <si>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</si>
  <si>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</si>
  <si>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</si>
  <si>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</si>
  <si>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</si>
  <si>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</si>
  <si>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</si>
  <si>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</si>
  <si>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</si>
  <si>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</si>
  <si>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</si>
  <si>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</si>
  <si>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</si>
  <si>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</si>
  <si>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</si>
  <si>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</si>
  <si>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</si>
  <si>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</si>
  <si>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</si>
  <si>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</si>
  <si>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</si>
  <si>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</si>
  <si>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</si>
  <si>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</si>
  <si>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</si>
  <si>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</si>
  <si>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</si>
  <si>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</si>
  <si>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</si>
  <si>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</si>
  <si>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</si>
  <si>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</si>
  <si>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</si>
  <si>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</si>
  <si>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</si>
  <si>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</si>
  <si>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</si>
  <si>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</si>
  <si>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</si>
  <si>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</si>
  <si>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</si>
  <si>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</si>
  <si>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</si>
  <si>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</si>
  <si>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</si>
  <si>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</si>
  <si>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</si>
  <si>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</si>
  <si>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</si>
  <si>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</si>
  <si>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</si>
  <si>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</si>
  <si>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</si>
  <si>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</si>
  <si>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</si>
  <si>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</si>
  <si>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</si>
  <si>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</si>
  <si>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</si>
  <si>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</si>
  <si>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</si>
  <si>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</si>
  <si>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</si>
  <si>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</si>
  <si>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</si>
  <si>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</si>
  <si>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</si>
  <si>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</si>
  <si>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</si>
  <si>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</si>
  <si>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</si>
  <si>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</si>
  <si>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</si>
  <si>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</si>
  <si>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</si>
  <si>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</si>
  <si>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</si>
  <si>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</si>
  <si>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</si>
  <si>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</si>
  <si>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</si>
  <si>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</si>
  <si>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</si>
  <si>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</si>
  <si>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</si>
  <si>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</si>
  <si>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</si>
  <si>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</si>
  <si>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</si>
  <si>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</si>
  <si>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</si>
  <si>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</si>
  <si>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</si>
  <si>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</si>
  <si>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</si>
  <si>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</si>
  <si>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</si>
  <si>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</si>
  <si>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</si>
  <si>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</si>
  <si>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</si>
  <si>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</si>
  <si>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</si>
  <si>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</si>
  <si>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</si>
  <si>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</si>
  <si>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</si>
  <si>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</si>
  <si>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</si>
  <si>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</si>
  <si>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</si>
  <si>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</si>
  <si>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</si>
  <si>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</si>
  <si>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</si>
  <si>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</si>
  <si>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</si>
  <si>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</si>
  <si>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</si>
  <si>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</si>
  <si>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</si>
  <si>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</si>
  <si>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</si>
  <si>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</si>
  <si>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</si>
  <si>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</si>
  <si>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</si>
  <si>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</si>
  <si>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</si>
  <si>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</si>
  <si>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</si>
  <si>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</si>
  <si>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</si>
  <si>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</si>
  <si>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</si>
  <si>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</si>
  <si>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</si>
  <si>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</si>
  <si>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</si>
  <si>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</si>
  <si>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</si>
  <si>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</si>
  <si>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</si>
  <si>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</si>
  <si>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</si>
  <si>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</si>
  <si>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</si>
  <si>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</si>
  <si>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</si>
  <si>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</si>
  <si>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</si>
  <si>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</si>
  <si>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</si>
  <si>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</si>
  <si>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</si>
  <si>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</si>
  <si>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</si>
  <si>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</si>
  <si>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</si>
  <si>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</si>
  <si>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</si>
  <si>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</si>
  <si>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</si>
  <si>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</si>
  <si>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</si>
  <si>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</si>
  <si>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</si>
  <si>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</si>
  <si>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</si>
  <si>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</si>
  <si>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</si>
  <si>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</si>
  <si>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</si>
  <si>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</si>
  <si>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</si>
  <si>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</si>
  <si>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</si>
  <si>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</si>
  <si>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</si>
  <si>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</si>
  <si>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</si>
  <si>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</si>
  <si>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</si>
  <si>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</si>
  <si>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</si>
  <si>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</si>
  <si>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</si>
  <si>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</si>
  <si>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</si>
  <si>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</si>
  <si>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</si>
  <si>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</si>
  <si>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</si>
  <si>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</si>
  <si>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</si>
  <si>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</si>
  <si>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</si>
  <si>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</si>
  <si>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</si>
  <si>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</si>
  <si>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</si>
  <si>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</si>
  <si>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</si>
  <si>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</si>
  <si>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</si>
  <si>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</si>
  <si>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</si>
  <si>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</si>
  <si>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</si>
  <si>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</si>
  <si>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</si>
  <si>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</si>
  <si>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</si>
  <si>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</si>
  <si>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</si>
  <si>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</si>
  <si>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</si>
  <si>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</si>
  <si>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</si>
  <si>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</si>
  <si>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</si>
  <si>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</si>
  <si>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</si>
  <si>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</si>
  <si>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</si>
  <si>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</si>
  <si>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</si>
  <si>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</si>
  <si>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</si>
  <si>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</si>
  <si>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</si>
  <si>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</si>
  <si>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</si>
  <si>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</si>
  <si>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</si>
  <si>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</si>
  <si>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</si>
  <si>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</si>
  <si>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</si>
  <si>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</si>
  <si>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</si>
  <si>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</si>
  <si>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</si>
  <si>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</si>
  <si>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</si>
  <si>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</si>
  <si>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</si>
  <si>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</si>
  <si>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</si>
  <si>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</si>
  <si>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</si>
  <si>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</si>
  <si>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</si>
  <si>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</si>
  <si>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</si>
  <si>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</si>
  <si>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</si>
  <si>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</si>
  <si>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</si>
  <si>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</si>
  <si>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</si>
  <si>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</si>
  <si>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</si>
  <si>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</si>
  <si>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</si>
  <si>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</si>
  <si>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</si>
  <si>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</si>
  <si>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</si>
  <si>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</si>
  <si>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</si>
  <si>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</si>
  <si>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</si>
  <si>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</si>
  <si>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</si>
  <si>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</si>
  <si>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</si>
  <si>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</si>
  <si>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</si>
  <si>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</si>
  <si>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</si>
  <si>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</si>
  <si>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</si>
  <si>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</si>
  <si>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</si>
  <si>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</si>
  <si>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</si>
  <si>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</si>
  <si>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</si>
  <si>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</si>
  <si>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</si>
  <si>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</si>
  <si>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</si>
  <si>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</si>
  <si>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</si>
  <si>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</si>
  <si>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</si>
  <si>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</si>
  <si>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</si>
  <si>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</si>
  <si>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</si>
  <si>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</si>
  <si>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</si>
  <si>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</si>
  <si>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</si>
  <si>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</si>
  <si>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</si>
  <si>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</si>
  <si>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</si>
  <si>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</si>
  <si>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</si>
  <si>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</si>
  <si>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</si>
  <si>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</si>
  <si>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</si>
  <si>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</si>
  <si>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</si>
  <si>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</si>
  <si>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</si>
  <si>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</si>
  <si>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</si>
  <si>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</si>
  <si>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</si>
  <si>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</si>
  <si>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</si>
  <si>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</si>
  <si>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</si>
  <si>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</si>
  <si>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</si>
  <si>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</si>
  <si>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</si>
  <si>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</si>
  <si>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</si>
  <si>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</si>
  <si>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</si>
  <si>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</si>
  <si>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</si>
  <si>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</si>
  <si>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</si>
  <si>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</si>
  <si>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</si>
  <si>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</si>
  <si>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</si>
  <si>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</si>
  <si>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</si>
  <si>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</si>
  <si>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</si>
  <si>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</si>
  <si>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</si>
  <si>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</si>
  <si>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</si>
  <si>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</si>
  <si>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</si>
  <si>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</si>
  <si>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</si>
  <si>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</si>
  <si>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</si>
  <si>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</si>
  <si>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</si>
  <si>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</si>
  <si>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</si>
  <si>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</si>
  <si>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</si>
  <si>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</si>
  <si>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</si>
  <si>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</si>
  <si>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</si>
  <si>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</si>
  <si>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</si>
  <si>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</si>
  <si>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</si>
  <si>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</si>
  <si>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</si>
  <si>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</si>
  <si>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</si>
  <si>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</si>
  <si>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</si>
  <si>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</si>
  <si>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</si>
  <si>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</si>
  <si>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</si>
  <si>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</si>
  <si>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</si>
  <si>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</si>
  <si>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</si>
  <si>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</si>
  <si>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</si>
  <si>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</si>
  <si>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</si>
  <si>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</si>
  <si>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</si>
  <si>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</si>
  <si>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</si>
  <si>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</si>
  <si>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</si>
  <si>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</si>
  <si>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</si>
  <si>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</si>
  <si>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</si>
  <si>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</si>
  <si>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</si>
  <si>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</si>
  <si>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</si>
  <si>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</si>
  <si>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</si>
  <si>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</si>
  <si>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</si>
  <si>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</si>
  <si>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</si>
  <si>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</si>
  <si>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</si>
  <si>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</si>
  <si>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</si>
  <si>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</si>
  <si>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</si>
  <si>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</si>
  <si>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</si>
  <si>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</si>
  <si>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</si>
  <si>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</si>
  <si>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</si>
  <si>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</si>
  <si>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</si>
  <si>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</si>
  <si>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</si>
  <si>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</si>
  <si>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</si>
  <si>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</si>
  <si>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</si>
  <si>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</si>
  <si>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</si>
  <si>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</si>
  <si>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</si>
  <si>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</si>
  <si>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</si>
  <si>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</si>
  <si>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</si>
  <si>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</si>
  <si>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</si>
  <si>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</si>
  <si>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</si>
  <si>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</si>
  <si>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</si>
  <si>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</si>
  <si>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</si>
  <si>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</si>
  <si>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</si>
  <si>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</si>
  <si>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</si>
  <si>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</si>
  <si>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</si>
  <si>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</si>
  <si>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</si>
  <si>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</si>
  <si>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</si>
  <si>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</si>
  <si>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</si>
  <si>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</si>
  <si>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</si>
  <si>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</si>
  <si>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</si>
  <si>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</si>
  <si>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</si>
  <si>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</si>
  <si>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</si>
  <si>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</si>
  <si>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</si>
  <si>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</si>
  <si>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</si>
  <si>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</si>
  <si>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</si>
  <si>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</si>
  <si>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</si>
  <si>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</si>
  <si>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</si>
  <si>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</si>
  <si>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</si>
  <si>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</si>
  <si>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</si>
  <si>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</si>
  <si>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</si>
  <si>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</si>
  <si>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</si>
  <si>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</si>
  <si>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</si>
  <si>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</si>
  <si>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</si>
  <si>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</si>
  <si>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</si>
  <si>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</si>
  <si>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</si>
  <si>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</si>
  <si>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</si>
  <si>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</si>
  <si>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</si>
  <si>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</si>
  <si>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</si>
  <si>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</si>
  <si>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</si>
  <si>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</si>
  <si>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</si>
  <si>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</si>
  <si>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</si>
  <si>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</si>
  <si>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</si>
  <si>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</si>
  <si>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</si>
  <si>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</si>
  <si>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</si>
  <si>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</si>
  <si>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</si>
  <si>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</si>
  <si>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</si>
  <si>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</si>
  <si>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</si>
  <si>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</si>
  <si>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</si>
  <si>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</si>
  <si>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</si>
  <si>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</si>
  <si>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</si>
  <si>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</si>
  <si>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</si>
  <si>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</si>
  <si>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</si>
  <si>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</si>
  <si>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</si>
  <si>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</si>
  <si>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</si>
  <si>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</si>
  <si>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</si>
  <si>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</si>
  <si>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</si>
  <si>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</si>
  <si>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</si>
  <si>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</si>
  <si>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</si>
  <si>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</si>
  <si>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</si>
  <si>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</si>
  <si>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</si>
  <si>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</si>
  <si>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</si>
  <si>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</si>
  <si>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</si>
  <si>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</si>
  <si>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</si>
  <si>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</si>
  <si>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</si>
  <si>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</si>
  <si>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</si>
  <si>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</si>
  <si>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</si>
  <si>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</si>
  <si>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</si>
  <si>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</si>
  <si>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</si>
  <si>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</si>
  <si>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</si>
  <si>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</si>
  <si>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</si>
  <si>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</si>
  <si>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</si>
  <si>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</si>
  <si>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</si>
  <si>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</si>
  <si>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</si>
  <si>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</si>
  <si>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</si>
  <si>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</si>
  <si>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</si>
  <si>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</si>
  <si>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</si>
  <si>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</si>
  <si>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</si>
  <si>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</si>
  <si>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</si>
  <si>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</si>
  <si>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</si>
  <si>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</si>
  <si>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</si>
  <si>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</si>
  <si>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</si>
  <si>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</si>
  <si>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</si>
  <si>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</si>
  <si>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</si>
  <si>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</si>
  <si>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</si>
  <si>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</si>
  <si>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</si>
  <si>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</si>
  <si>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</si>
  <si>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</si>
  <si>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</si>
  <si>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</si>
  <si>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</si>
  <si>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</si>
  <si>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</si>
  <si>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</si>
  <si>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</si>
  <si>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</si>
  <si>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</si>
  <si>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</si>
  <si>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</si>
  <si>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</si>
  <si>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</si>
  <si>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</si>
  <si>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</si>
  <si>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</si>
  <si>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</si>
  <si>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</si>
  <si>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</si>
  <si>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</si>
  <si>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</si>
  <si>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</si>
  <si>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</si>
  <si>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</si>
  <si>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</si>
  <si>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</si>
  <si>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</si>
  <si>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</si>
  <si>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</si>
  <si>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</si>
  <si>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</si>
  <si>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</si>
  <si>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</si>
  <si>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</si>
  <si>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</si>
  <si>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</si>
  <si>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</si>
  <si>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</si>
  <si>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</si>
  <si>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</si>
  <si>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</si>
  <si>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</si>
  <si>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</si>
  <si>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</si>
  <si>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</si>
  <si>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</si>
  <si>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</si>
  <si>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</si>
  <si>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</si>
  <si>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</si>
  <si>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</si>
  <si>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</si>
  <si>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</si>
  <si>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</si>
  <si>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</si>
  <si>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</si>
  <si>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</si>
  <si>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</si>
  <si>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</si>
  <si>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</si>
  <si>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</si>
  <si>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</si>
  <si>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</si>
  <si>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</si>
  <si>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</si>
  <si>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</si>
  <si>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</si>
  <si>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</si>
  <si>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</si>
  <si>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</si>
  <si>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</si>
  <si>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</si>
  <si>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</si>
  <si>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</si>
  <si>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</si>
  <si>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</si>
  <si>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</si>
  <si>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</si>
  <si>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</si>
  <si>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</si>
  <si>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</si>
  <si>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</si>
  <si>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</si>
  <si>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</si>
  <si>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</si>
  <si>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</si>
  <si>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</si>
  <si>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</si>
  <si>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</si>
  <si>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</si>
  <si>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</si>
  <si>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</si>
  <si>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</si>
  <si>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</si>
  <si>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</si>
  <si>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</si>
  <si>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</si>
  <si>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</si>
  <si>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</si>
  <si>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</si>
  <si>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</si>
  <si>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</si>
  <si>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</si>
  <si>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</si>
  <si>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</si>
  <si>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</si>
  <si>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</si>
  <si>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</si>
  <si>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</si>
  <si>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</si>
  <si>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</si>
  <si>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</si>
  <si>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</si>
  <si>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</si>
  <si>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</si>
  <si>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</si>
  <si>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</si>
  <si>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</si>
  <si>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</si>
  <si>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</si>
  <si>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</si>
  <si>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</si>
  <si>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</si>
  <si>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</si>
  <si>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</si>
  <si>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</si>
  <si>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</si>
  <si>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</si>
  <si>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</si>
  <si>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</si>
  <si>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</si>
  <si>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</si>
  <si>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</si>
  <si>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</si>
  <si>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</si>
  <si>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</si>
  <si>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</si>
  <si>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</si>
  <si>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</si>
  <si>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</si>
  <si>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</si>
  <si>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</si>
  <si>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</si>
  <si>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</si>
  <si>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</si>
  <si>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</si>
  <si>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</si>
  <si>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</si>
  <si>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</si>
  <si>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</si>
  <si>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</si>
  <si>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</si>
  <si>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</si>
  <si>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</si>
  <si>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</si>
  <si>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</si>
  <si>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</si>
  <si>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</si>
  <si>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</si>
  <si>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</si>
  <si>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</si>
  <si>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</si>
  <si>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</si>
  <si>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</si>
  <si>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</si>
  <si>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</si>
  <si>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</si>
  <si>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</si>
  <si>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</si>
  <si>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</si>
  <si>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</si>
  <si>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</si>
  <si>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</si>
  <si>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</si>
  <si>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</si>
  <si>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</si>
  <si>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</si>
  <si>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</si>
  <si>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</si>
  <si>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</si>
  <si>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</si>
  <si>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</si>
  <si>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</si>
  <si>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</si>
  <si>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</si>
  <si>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</si>
  <si>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</si>
  <si>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</si>
  <si>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</si>
  <si>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</si>
  <si>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</si>
  <si>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</si>
  <si>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</si>
  <si>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</si>
  <si>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</si>
  <si>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</si>
  <si>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</si>
  <si>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</si>
  <si>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</si>
  <si>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</si>
  <si>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</si>
  <si>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</si>
  <si>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</si>
  <si>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</si>
  <si>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</si>
  <si>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</si>
  <si>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</si>
  <si>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</si>
  <si>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</si>
  <si>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</si>
  <si>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</si>
  <si>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</si>
  <si>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</si>
  <si>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</si>
  <si>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</si>
  <si>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</si>
  <si>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</si>
  <si>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</si>
  <si>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</si>
  <si>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</si>
  <si>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</si>
  <si>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</si>
  <si>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</si>
  <si>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</si>
  <si>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</si>
  <si>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</si>
  <si>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</si>
  <si>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</si>
  <si>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</si>
  <si>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</si>
  <si>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</si>
  <si>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</si>
  <si>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</si>
  <si>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</si>
  <si>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</si>
  <si>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</si>
  <si>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</si>
  <si>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</si>
  <si>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</si>
  <si>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</si>
  <si>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</si>
  <si>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</si>
  <si>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</si>
  <si>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</si>
  <si>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</si>
  <si>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</si>
  <si>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</si>
  <si>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</si>
  <si>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</si>
  <si>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</si>
  <si>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</si>
  <si>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</si>
  <si>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</si>
  <si>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</si>
  <si>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</si>
  <si>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</si>
  <si>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</si>
  <si>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</si>
  <si>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</si>
  <si>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</si>
  <si>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</si>
  <si>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</si>
  <si>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</si>
  <si>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</si>
  <si>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</si>
  <si>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</si>
  <si>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</si>
  <si>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</si>
  <si>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</si>
  <si>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</si>
  <si>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</si>
  <si>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</si>
  <si>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</si>
  <si>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</si>
  <si>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</si>
  <si>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</si>
  <si>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</si>
  <si>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</si>
  <si>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</si>
  <si>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</si>
  <si>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</si>
  <si>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</si>
  <si>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</si>
  <si>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</si>
  <si>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</si>
  <si>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</si>
  <si>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</si>
  <si>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</si>
  <si>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</si>
  <si>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</si>
  <si>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</si>
  <si>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</si>
  <si>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</si>
  <si>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</si>
  <si>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</si>
  <si>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</si>
  <si>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</si>
  <si>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</si>
  <si>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</si>
  <si>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</si>
  <si>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</si>
  <si>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</si>
  <si>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</si>
  <si>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</si>
  <si>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</si>
  <si>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</si>
  <si>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</si>
  <si>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</si>
  <si>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</si>
  <si>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</si>
  <si>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</si>
  <si>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</si>
  <si>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</si>
  <si>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</si>
  <si>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</si>
  <si>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</si>
  <si>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</si>
  <si>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</si>
  <si>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</si>
  <si>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</si>
  <si>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</si>
  <si>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</si>
  <si>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</si>
  <si>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</si>
  <si>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</si>
  <si>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</si>
  <si>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</si>
  <si>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</si>
  <si>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</si>
  <si>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</si>
  <si>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</si>
  <si>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</si>
  <si>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</si>
  <si>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</si>
  <si>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</si>
  <si>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</si>
  <si>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</si>
  <si>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</si>
  <si>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</si>
  <si>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</si>
  <si>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</si>
  <si>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</si>
  <si>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</si>
  <si>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</si>
  <si>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</si>
  <si>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</si>
  <si>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</si>
  <si>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</si>
  <si>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</si>
  <si>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</si>
  <si>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</si>
  <si>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</si>
  <si>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</si>
  <si>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</si>
  <si>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</si>
  <si>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</si>
  <si>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</si>
  <si>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</si>
  <si>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</si>
  <si>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</si>
  <si>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</si>
  <si>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</si>
  <si>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</si>
  <si>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</si>
  <si>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</si>
  <si>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</si>
  <si>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</si>
  <si>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</si>
  <si>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</si>
  <si>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</si>
  <si>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</si>
  <si>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</si>
  <si>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</si>
  <si>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</si>
  <si>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</si>
  <si>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</si>
  <si>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</si>
  <si>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</si>
  <si>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</si>
  <si>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</si>
  <si>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</si>
  <si>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</si>
  <si>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</si>
  <si>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</si>
  <si>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</si>
  <si>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</si>
  <si>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</si>
  <si>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</si>
  <si>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</si>
  <si>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</si>
  <si>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</si>
  <si>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</si>
  <si>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</si>
  <si>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</si>
  <si>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</si>
  <si>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</si>
  <si>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</si>
  <si>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</si>
  <si>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</si>
  <si>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</si>
  <si>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</si>
  <si>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</si>
  <si>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</si>
  <si>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</si>
  <si>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</si>
  <si>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</si>
  <si>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</si>
  <si>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</si>
  <si>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</si>
  <si>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</si>
  <si>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</si>
  <si>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</si>
  <si>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</si>
  <si>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</si>
  <si>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</si>
  <si>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</si>
  <si>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</si>
  <si>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</si>
  <si>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</si>
  <si>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</si>
  <si>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</si>
  <si>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</si>
  <si>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</si>
  <si>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</si>
  <si>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</si>
  <si>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</si>
  <si>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</si>
  <si>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</si>
  <si>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</si>
  <si>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</si>
  <si>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</si>
  <si>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</si>
  <si>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</si>
  <si>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</si>
  <si>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</si>
  <si>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</si>
  <si>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</si>
  <si>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</si>
  <si>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</si>
  <si>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</si>
  <si>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</si>
  <si>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</si>
  <si>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</si>
  <si>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</si>
  <si>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</si>
  <si>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</si>
  <si>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</si>
  <si>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</si>
  <si>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</si>
  <si>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</si>
  <si>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</si>
  <si>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</si>
  <si>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</si>
  <si>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</si>
  <si>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</si>
  <si>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</si>
  <si>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</si>
  <si>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</si>
  <si>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</si>
  <si>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</si>
  <si>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</si>
  <si>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</si>
  <si>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</si>
  <si>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</si>
  <si>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</si>
  <si>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</si>
  <si>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</si>
  <si>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</si>
  <si>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</si>
  <si>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</si>
  <si>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</si>
  <si>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</si>
  <si>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</si>
  <si>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</si>
  <si>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</si>
  <si>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</si>
  <si>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</si>
  <si>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</si>
  <si>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</si>
  <si>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</si>
  <si>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</si>
  <si>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</si>
  <si>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</si>
  <si>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</si>
  <si>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</si>
  <si>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</si>
  <si>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</si>
  <si>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</si>
  <si>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</si>
  <si>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</si>
  <si>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</si>
  <si>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</si>
  <si>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</si>
  <si>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</si>
  <si>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</si>
  <si>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</si>
  <si>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</si>
  <si>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</si>
  <si>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</si>
  <si>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</si>
  <si>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</si>
  <si>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</si>
  <si>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</si>
  <si>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</si>
  <si>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</si>
  <si>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</si>
  <si>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</si>
  <si>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</si>
  <si>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</si>
  <si>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</si>
  <si>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</si>
  <si>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</si>
  <si>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</si>
  <si>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</si>
  <si>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</si>
  <si>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</si>
  <si>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</si>
  <si>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</si>
  <si>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</si>
  <si>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</si>
  <si>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</si>
  <si>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</si>
  <si>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</si>
  <si>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</si>
  <si>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</si>
  <si>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</si>
  <si>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</si>
  <si>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</si>
  <si>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</si>
  <si>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</si>
  <si>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</si>
  <si>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</si>
  <si>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</si>
  <si>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</si>
  <si>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</si>
  <si>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</si>
  <si>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</si>
  <si>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</si>
  <si>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</si>
  <si>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</si>
  <si>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</si>
  <si>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</si>
  <si>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</si>
  <si>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</si>
  <si>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</si>
  <si>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</si>
  <si>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</si>
  <si>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</si>
  <si>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</si>
  <si>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</si>
  <si>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</si>
  <si>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</si>
  <si>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</si>
  <si>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</si>
  <si>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</si>
  <si>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</si>
  <si>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</si>
  <si>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</si>
  <si>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</si>
  <si>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</si>
  <si>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</si>
  <si>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</si>
  <si>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</si>
  <si>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</si>
  <si>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</si>
  <si>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</si>
  <si>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</si>
  <si>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</si>
  <si>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</si>
  <si>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</si>
  <si>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</si>
  <si>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</si>
  <si>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</si>
  <si>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</si>
  <si>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</si>
  <si>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</si>
  <si>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</si>
  <si>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</si>
  <si>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</si>
  <si>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</si>
  <si>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</si>
  <si>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</si>
  <si>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</si>
  <si>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</si>
  <si>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</si>
  <si>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</si>
  <si>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</si>
  <si>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</si>
  <si>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</si>
  <si>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</si>
  <si>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</si>
  <si>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</si>
  <si>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</si>
  <si>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</si>
  <si>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</si>
  <si>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</si>
  <si>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</si>
  <si>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</si>
  <si>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</si>
  <si>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</si>
  <si>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</si>
  <si>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</si>
  <si>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</si>
  <si>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</si>
  <si>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</si>
  <si>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</si>
  <si>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</si>
  <si>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</si>
  <si>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</si>
  <si>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</si>
  <si>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</si>
  <si>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</si>
  <si>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</si>
  <si>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</si>
  <si>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</si>
  <si>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</si>
  <si>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</si>
  <si>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</si>
  <si>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</si>
  <si>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</si>
  <si>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</si>
  <si>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</si>
  <si>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</si>
  <si>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</si>
  <si>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</si>
  <si>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</si>
  <si>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</si>
  <si>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</si>
  <si>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</si>
  <si>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</si>
  <si>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</si>
  <si>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</si>
  <si>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</si>
  <si>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</si>
  <si>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</si>
  <si>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</si>
  <si>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</si>
  <si>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</si>
  <si>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</si>
  <si>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</si>
  <si>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</si>
  <si>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</si>
  <si>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</si>
  <si>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</si>
  <si>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</si>
  <si>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</si>
  <si>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</si>
  <si>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</si>
  <si>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</si>
  <si>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</si>
  <si>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</si>
  <si>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</si>
  <si>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</si>
  <si>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</si>
  <si>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</si>
  <si>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</si>
  <si>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</si>
  <si>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</si>
  <si>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</si>
  <si>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</si>
  <si>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</si>
  <si>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</si>
  <si>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</si>
  <si>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</si>
  <si>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</si>
  <si>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</si>
  <si>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</si>
  <si>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</si>
  <si>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</si>
  <si>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</si>
  <si>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</si>
  <si>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</si>
  <si>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</si>
  <si>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</si>
  <si>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</si>
  <si>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</si>
  <si>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</si>
  <si>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</si>
  <si>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</si>
  <si>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</si>
  <si>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</si>
  <si>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</si>
  <si>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</si>
  <si>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</si>
  <si>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</si>
  <si>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</si>
  <si>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</si>
  <si>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</si>
  <si>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</si>
  <si>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</si>
  <si>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</si>
  <si>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</si>
  <si>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</si>
  <si>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</si>
  <si>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</si>
  <si>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</si>
  <si>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</si>
  <si>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</si>
  <si>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</si>
  <si>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</si>
  <si>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</si>
  <si>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</si>
  <si>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</si>
  <si>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</si>
  <si>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</si>
  <si>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</si>
  <si>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</si>
  <si>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</si>
  <si>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</si>
  <si>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</si>
  <si>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</si>
  <si>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</si>
  <si>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</si>
  <si>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</si>
  <si>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</si>
  <si>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</si>
  <si>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</si>
  <si>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</si>
  <si>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</si>
  <si>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</si>
  <si>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</si>
  <si>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</si>
  <si>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</si>
  <si>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</si>
  <si>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</si>
  <si>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</si>
  <si>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</si>
  <si>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</si>
  <si>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</si>
  <si>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</si>
  <si>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</si>
  <si>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</si>
  <si>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</si>
  <si>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</si>
  <si>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</si>
  <si>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</si>
  <si>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</si>
  <si>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</si>
  <si>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</si>
  <si>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</si>
  <si>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</si>
  <si>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</si>
  <si>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</si>
  <si>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</si>
  <si>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</si>
  <si>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</si>
  <si>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</si>
  <si>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</si>
  <si>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</si>
  <si>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</si>
  <si>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</si>
  <si>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</si>
  <si>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</si>
  <si>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</si>
  <si>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</si>
  <si>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</si>
  <si>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</si>
  <si>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</si>
  <si>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</si>
  <si>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</si>
  <si>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</si>
  <si>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</si>
  <si>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</si>
  <si>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</si>
  <si>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</si>
  <si>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</si>
  <si>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</si>
  <si>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</si>
  <si>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</si>
  <si>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</si>
  <si>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</si>
  <si>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</si>
  <si>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</si>
  <si>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</si>
  <si>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</si>
  <si>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</si>
  <si>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</si>
  <si>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</si>
  <si>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</si>
  <si>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</si>
  <si>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</si>
  <si>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</si>
  <si>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</si>
  <si>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</si>
  <si>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</si>
  <si>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</si>
  <si>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</si>
  <si>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</si>
  <si>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</si>
  <si>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</si>
  <si>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</si>
  <si>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</si>
  <si>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</si>
  <si>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</si>
  <si>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</si>
  <si>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</si>
  <si>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</si>
  <si>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</si>
  <si>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</si>
  <si>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</si>
  <si>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</si>
  <si>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</si>
  <si>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</si>
  <si>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</si>
  <si>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</si>
  <si>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</si>
  <si>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</si>
  <si>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</si>
  <si>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</si>
  <si>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</si>
  <si>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</si>
  <si>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</si>
  <si>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</si>
  <si>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</si>
  <si>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</si>
  <si>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</si>
  <si>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</si>
  <si>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</si>
  <si>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</si>
  <si>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</si>
  <si>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</si>
  <si>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</si>
  <si>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</si>
  <si>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</si>
  <si>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</si>
  <si>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</si>
  <si>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</si>
  <si>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</si>
  <si>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</si>
  <si>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</si>
  <si>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</si>
  <si>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</si>
  <si>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</si>
  <si>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</si>
  <si>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</si>
  <si>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</si>
  <si>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</si>
  <si>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</si>
  <si>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</si>
  <si>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</si>
  <si>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</si>
  <si>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</si>
  <si>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</si>
  <si>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</si>
  <si>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</si>
  <si>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</si>
  <si>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</si>
  <si>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</si>
  <si>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</si>
  <si>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</si>
  <si>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</si>
  <si>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</si>
  <si>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</si>
  <si>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</si>
  <si>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</si>
  <si>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</si>
  <si>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</si>
  <si>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</si>
  <si>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</si>
  <si>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</si>
  <si>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</si>
  <si>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</si>
  <si>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</si>
  <si>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</si>
  <si>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</si>
  <si>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</si>
  <si>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</si>
  <si>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</si>
  <si>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</si>
  <si>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</si>
  <si>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</si>
  <si>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</si>
  <si>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</si>
  <si>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</si>
  <si>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</si>
  <si>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</si>
  <si>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</si>
  <si>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</si>
  <si>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</si>
  <si>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</si>
  <si>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</si>
  <si>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</si>
  <si>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</si>
  <si>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</si>
  <si>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</si>
  <si>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</si>
  <si>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</si>
  <si>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</si>
  <si>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</si>
  <si>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</si>
  <si>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</si>
  <si>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</si>
  <si>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</si>
  <si>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</si>
  <si>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</si>
  <si>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</si>
  <si>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</si>
  <si>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</si>
  <si>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</si>
  <si>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</si>
  <si>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</si>
  <si>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</si>
  <si>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</si>
  <si>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</si>
  <si>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</si>
  <si>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</si>
  <si>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</si>
  <si>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</si>
  <si>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</si>
  <si>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</si>
  <si>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</si>
  <si>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</si>
  <si>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</si>
  <si>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</si>
  <si>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</si>
  <si>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</si>
  <si>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</si>
  <si>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</si>
  <si>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</si>
  <si>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</si>
  <si>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</si>
  <si>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</si>
  <si>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</si>
  <si>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</si>
  <si>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</si>
  <si>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</si>
  <si>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</si>
  <si>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</si>
  <si>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</si>
  <si>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</si>
  <si>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</si>
  <si>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</si>
  <si>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</si>
  <si>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</si>
  <si>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</si>
  <si>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</si>
  <si>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</si>
  <si>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</si>
  <si>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</si>
  <si>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</si>
  <si>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</si>
  <si>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</si>
  <si>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</si>
  <si>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</si>
  <si>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</si>
  <si>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</si>
  <si>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</si>
  <si>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</si>
  <si>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</si>
  <si>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</si>
  <si>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</si>
  <si>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</si>
  <si>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</si>
  <si>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</si>
  <si>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</si>
  <si>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</si>
  <si>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</si>
  <si>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</si>
  <si>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</si>
  <si>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</si>
  <si>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</si>
  <si>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</si>
  <si>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</si>
  <si>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</si>
  <si>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</si>
  <si>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</si>
  <si>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</si>
  <si>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</si>
  <si>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</si>
  <si>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</si>
  <si>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</si>
  <si>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</si>
  <si>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</si>
  <si>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</si>
  <si>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</si>
  <si>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</si>
  <si>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</si>
  <si>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</si>
  <si>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</si>
  <si>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</si>
  <si>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</si>
  <si>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</si>
  <si>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</si>
  <si>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</si>
  <si>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</si>
  <si>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</si>
  <si>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</si>
  <si>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</si>
  <si>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</si>
  <si>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</si>
  <si>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</si>
  <si>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</si>
  <si>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</si>
  <si>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</si>
  <si>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</si>
  <si>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</si>
  <si>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</si>
  <si>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</si>
  <si>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</si>
  <si>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</si>
  <si>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</si>
  <si>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</si>
  <si>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</si>
  <si>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</si>
  <si>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</si>
  <si>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</si>
  <si>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</si>
  <si>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</si>
  <si>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</si>
  <si>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</si>
  <si>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</si>
  <si>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</si>
  <si>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</si>
  <si>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</si>
  <si>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</si>
  <si>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</si>
  <si>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</si>
  <si>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</si>
  <si>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</si>
  <si>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</si>
  <si>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</si>
  <si>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</si>
  <si>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</si>
  <si>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</si>
  <si>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</si>
  <si>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</si>
  <si>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</si>
  <si>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</si>
  <si>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</si>
  <si>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</si>
  <si>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</si>
  <si>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</si>
  <si>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</si>
  <si>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</si>
  <si>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</si>
  <si>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</si>
  <si>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</si>
  <si>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</si>
  <si>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</si>
  <si>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</si>
  <si>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</si>
  <si>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</si>
  <si>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</si>
  <si>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</si>
  <si>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</si>
  <si>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</si>
  <si>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</si>
  <si>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</si>
  <si>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</si>
  <si>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</si>
  <si>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</si>
  <si>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</si>
  <si>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</si>
  <si>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</si>
  <si>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</si>
  <si>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</si>
  <si>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</si>
  <si>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</si>
  <si>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</si>
  <si>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</si>
  <si>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</si>
  <si>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</si>
  <si>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</si>
  <si>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</si>
  <si>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</si>
  <si>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</si>
  <si>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</si>
  <si>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</si>
  <si>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</si>
  <si>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</si>
  <si>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</si>
  <si>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</si>
  <si>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</si>
  <si>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</si>
  <si>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</si>
  <si>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</si>
  <si>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</si>
  <si>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</si>
  <si>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</si>
  <si>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</si>
  <si>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</si>
  <si>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</si>
  <si>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</si>
  <si>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</si>
  <si>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</si>
  <si>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</si>
  <si>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</si>
  <si>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</si>
  <si>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</si>
  <si>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</si>
  <si>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</si>
  <si>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</si>
  <si>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</si>
  <si>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</si>
  <si>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</si>
  <si>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</si>
  <si>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</si>
  <si>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</si>
  <si>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</si>
  <si>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</si>
  <si>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</si>
  <si>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</si>
  <si>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</si>
  <si>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</si>
  <si>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</si>
  <si>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</si>
  <si>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</si>
  <si>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</si>
  <si>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</si>
  <si>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</si>
  <si>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</si>
  <si>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</si>
  <si>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</si>
  <si>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</si>
  <si>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</si>
  <si>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</si>
  <si>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</si>
  <si>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</si>
  <si>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</si>
  <si>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</si>
  <si>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</si>
  <si>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</si>
  <si>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</si>
  <si>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</si>
  <si>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</si>
  <si>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</si>
  <si>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</si>
  <si>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</si>
  <si>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</si>
  <si>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</si>
  <si>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</si>
  <si>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</si>
  <si>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</si>
  <si>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</si>
  <si>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</si>
  <si>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</si>
  <si>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</si>
  <si>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</si>
  <si>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</si>
  <si>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</si>
  <si>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</si>
  <si>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</si>
  <si>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</si>
  <si>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</si>
  <si>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</si>
  <si>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</si>
  <si>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</si>
  <si>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</si>
  <si>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</si>
  <si>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</si>
  <si>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</si>
  <si>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</si>
  <si>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</si>
  <si>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</si>
  <si>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</si>
  <si>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</si>
  <si>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</si>
  <si>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</si>
  <si>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</si>
  <si>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</si>
  <si>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</si>
  <si>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</si>
  <si>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</si>
  <si>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</si>
  <si>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</si>
  <si>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</si>
  <si>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</si>
  <si>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</si>
  <si>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</si>
  <si>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</si>
  <si>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</si>
  <si>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</si>
  <si>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</si>
  <si>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</si>
  <si>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</si>
  <si>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</si>
  <si>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</si>
  <si>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</si>
  <si>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</si>
  <si>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</si>
  <si>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</si>
  <si>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</si>
  <si>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</si>
  <si>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</si>
  <si>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</si>
  <si>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</si>
  <si>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</si>
  <si>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</si>
  <si>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</si>
  <si>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</si>
  <si>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</si>
  <si>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</si>
  <si>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</si>
  <si>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</si>
  <si>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</si>
  <si>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</si>
  <si>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</si>
  <si>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</si>
  <si>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</si>
  <si>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</si>
  <si>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</si>
  <si>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</si>
  <si>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</si>
  <si>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</si>
  <si>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</si>
  <si>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</si>
  <si>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</si>
  <si>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</si>
  <si>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</si>
  <si>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</si>
  <si>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</si>
  <si>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</si>
  <si>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</si>
  <si>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</si>
  <si>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</si>
  <si>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</si>
  <si>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</si>
  <si>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</si>
  <si>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</si>
  <si>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</si>
  <si>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</si>
  <si>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</si>
  <si>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</si>
  <si>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</si>
  <si>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</si>
  <si>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</si>
  <si>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</si>
  <si>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</si>
  <si>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</si>
  <si>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</si>
  <si>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</si>
  <si>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</si>
  <si>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</si>
  <si>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</si>
  <si>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</si>
  <si>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</si>
  <si>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</si>
  <si>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</si>
  <si>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</si>
  <si>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</si>
  <si>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</si>
  <si>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</si>
  <si>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</si>
  <si>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</si>
  <si>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</si>
  <si>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</si>
  <si>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</si>
  <si>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</si>
  <si>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</si>
  <si>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</si>
  <si>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</si>
  <si>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</si>
  <si>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</si>
  <si>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</si>
  <si>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</si>
  <si>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</si>
  <si>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</si>
  <si>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</si>
  <si>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</si>
  <si>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</si>
  <si>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</si>
  <si>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</si>
  <si>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</si>
  <si>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</si>
  <si>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</si>
  <si>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</si>
  <si>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</si>
  <si>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</si>
  <si>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</si>
  <si>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</si>
  <si>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</si>
  <si>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</si>
  <si>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</si>
  <si>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</si>
  <si>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</si>
  <si>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</si>
  <si>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</si>
  <si>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</si>
  <si>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</si>
  <si>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</si>
  <si>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</si>
  <si>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</si>
  <si>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</si>
  <si>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</si>
  <si>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</si>
  <si>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</si>
  <si>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</si>
  <si>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</si>
  <si>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</si>
  <si>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</si>
  <si>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</si>
  <si>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</si>
  <si>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</si>
  <si>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</si>
  <si>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</si>
  <si>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</si>
  <si>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</si>
  <si>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</si>
  <si>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</si>
  <si>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</si>
  <si>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</si>
  <si>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</si>
  <si>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</si>
  <si>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</si>
  <si>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</si>
  <si>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</si>
  <si>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</si>
  <si>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</si>
  <si>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</si>
  <si>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</si>
  <si>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</si>
  <si>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</si>
  <si>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</si>
  <si>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</si>
  <si>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</si>
  <si>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</si>
  <si>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</si>
  <si>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</si>
  <si>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</si>
  <si>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</si>
  <si>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</si>
  <si>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</si>
  <si>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</si>
  <si>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</si>
  <si>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</si>
  <si>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</si>
  <si>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</si>
  <si>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</si>
  <si>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</si>
  <si>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</si>
  <si>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</si>
  <si>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</si>
  <si>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</si>
  <si>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</si>
  <si>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</si>
  <si>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</si>
  <si>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</si>
  <si>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</si>
  <si>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</si>
  <si>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</si>
  <si>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</si>
  <si>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</si>
  <si>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</si>
  <si>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</si>
  <si>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</si>
  <si>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</si>
  <si>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</si>
  <si>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</si>
  <si>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</si>
  <si>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</si>
  <si>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</si>
  <si>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</si>
  <si>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</si>
  <si>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</si>
  <si>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</si>
  <si>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</si>
  <si>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</si>
  <si>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</si>
  <si>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</si>
  <si>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</si>
  <si>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</si>
  <si>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</si>
  <si>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</si>
  <si>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</si>
  <si>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</si>
  <si>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</si>
  <si>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</si>
  <si>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</si>
  <si>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</si>
  <si>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</si>
  <si>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</si>
  <si>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</si>
  <si>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</si>
  <si>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</si>
  <si>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</si>
  <si>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</si>
  <si>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</si>
  <si>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</si>
  <si>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</si>
  <si>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</si>
  <si>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</si>
  <si>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</si>
  <si>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</si>
  <si>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</si>
  <si>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</si>
  <si>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</si>
  <si>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</si>
  <si>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</si>
  <si>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</si>
  <si>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</si>
  <si>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</si>
  <si>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</si>
  <si>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</si>
  <si>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</si>
  <si>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</si>
  <si>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</si>
  <si>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</si>
  <si>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</si>
  <si>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</si>
  <si>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</si>
  <si>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</si>
  <si>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</si>
  <si>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</si>
  <si>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</si>
  <si>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</si>
  <si>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</si>
  <si>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</si>
  <si>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</si>
  <si>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</si>
  <si>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</si>
  <si>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</si>
  <si>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</si>
  <si>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</si>
  <si>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</si>
  <si>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</si>
  <si>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</si>
  <si>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</si>
  <si>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</si>
  <si>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</si>
  <si>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</si>
  <si>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</si>
  <si>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</si>
  <si>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</si>
  <si>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</si>
  <si>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</si>
  <si>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</si>
  <si>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</si>
  <si>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</si>
  <si>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</si>
  <si>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</si>
  <si>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</si>
  <si>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</si>
  <si>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</si>
  <si>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</si>
  <si>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</si>
  <si>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</si>
  <si>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</si>
  <si>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</si>
  <si>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</si>
  <si>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</si>
  <si>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</si>
  <si>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</si>
  <si>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</si>
  <si>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</si>
  <si>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</si>
  <si>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</si>
  <si>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</si>
  <si>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</si>
  <si>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</si>
  <si>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</si>
  <si>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</si>
  <si>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</si>
  <si>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</si>
  <si>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</si>
  <si>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</si>
  <si>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</si>
  <si>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</si>
  <si>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</si>
  <si>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</si>
  <si>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</si>
  <si>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</si>
  <si>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</si>
  <si>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</si>
  <si>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</si>
  <si>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</si>
  <si>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</si>
  <si>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</si>
  <si>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</si>
  <si>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</si>
  <si>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</si>
  <si>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</si>
  <si>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</si>
  <si>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</si>
  <si>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</si>
  <si>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</si>
  <si>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</si>
  <si>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</si>
  <si>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</si>
  <si>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</si>
  <si>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</si>
  <si>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</si>
  <si>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</si>
  <si>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</si>
  <si>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</si>
  <si>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</si>
  <si>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</si>
  <si>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</si>
  <si>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</si>
  <si>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</si>
  <si>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</si>
  <si>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</si>
  <si>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</si>
  <si>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</si>
  <si>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</si>
  <si>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</si>
  <si>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</si>
  <si>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</si>
  <si>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</si>
  <si>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</si>
  <si>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</si>
  <si>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</si>
  <si>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</si>
  <si>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</si>
  <si>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</si>
  <si>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</si>
  <si>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</si>
  <si>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</si>
  <si>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</si>
  <si>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</si>
  <si>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</si>
  <si>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</si>
  <si>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</si>
  <si>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</si>
  <si>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</si>
  <si>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</si>
  <si>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</si>
  <si>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</si>
  <si>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</si>
  <si>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</si>
  <si>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</si>
  <si>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</si>
  <si>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</si>
  <si>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</si>
  <si>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</si>
  <si>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</si>
  <si>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</si>
  <si>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</si>
  <si>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</si>
  <si>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</si>
  <si>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</si>
  <si>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</si>
  <si>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</si>
  <si>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</si>
  <si>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</si>
  <si>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</si>
  <si>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</si>
  <si>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</si>
  <si>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</si>
  <si>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</si>
  <si>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</si>
  <si>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</si>
  <si>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</si>
  <si>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</si>
  <si>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</si>
  <si>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</si>
  <si>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</si>
  <si>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</si>
  <si>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</si>
  <si>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</si>
  <si>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</si>
  <si>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</si>
  <si>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</si>
  <si>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</si>
  <si>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</si>
  <si>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</si>
  <si>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</si>
  <si>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</si>
  <si>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</si>
  <si>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</si>
  <si>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</si>
  <si>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</si>
  <si>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</si>
  <si>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</si>
  <si>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</si>
  <si>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</si>
  <si>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</si>
  <si>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</si>
  <si>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</si>
  <si>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</si>
  <si>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</si>
  <si>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</si>
  <si>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</si>
  <si>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</si>
  <si>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</si>
  <si>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</si>
  <si>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</si>
  <si>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</si>
  <si>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</si>
  <si>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</si>
  <si>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</si>
  <si>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</si>
  <si>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</si>
  <si>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</si>
  <si>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</si>
  <si>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</si>
  <si>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</si>
  <si>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</si>
  <si>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</si>
  <si>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</si>
  <si>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</si>
  <si>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</si>
  <si>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</si>
  <si>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</si>
  <si>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</si>
  <si>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</si>
  <si>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</si>
  <si>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</si>
  <si>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</si>
  <si>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</si>
  <si>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</si>
  <si>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</si>
  <si>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</si>
  <si>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</si>
  <si>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</si>
  <si>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</si>
  <si>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</si>
  <si>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</si>
  <si>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</si>
  <si>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</si>
  <si>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</si>
  <si>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</si>
  <si>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</si>
  <si>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</si>
  <si>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</si>
  <si>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</si>
  <si>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</si>
  <si>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</si>
  <si>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</si>
  <si>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</si>
  <si>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</si>
  <si>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</si>
  <si>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</si>
  <si>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</si>
  <si>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</si>
  <si>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</si>
  <si>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</si>
  <si>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</si>
  <si>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</si>
  <si>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</si>
  <si>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</si>
  <si>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</si>
  <si>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</si>
  <si>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</si>
  <si>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</si>
  <si>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</si>
  <si>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</si>
  <si>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</si>
  <si>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</si>
  <si>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</si>
  <si>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</si>
  <si>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</si>
  <si>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</si>
  <si>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</si>
  <si>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</si>
  <si>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</si>
  <si>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</si>
  <si>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</si>
  <si>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</si>
  <si>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</si>
  <si>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</si>
  <si>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</si>
  <si>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</si>
  <si>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</si>
  <si>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</si>
  <si>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</si>
  <si>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</si>
  <si>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</si>
  <si>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</si>
  <si>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</si>
  <si>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</si>
  <si>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</si>
  <si>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</si>
  <si>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</si>
  <si>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</si>
  <si>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</si>
  <si>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</si>
  <si>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</si>
  <si>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</si>
  <si>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</si>
  <si>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</si>
  <si>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</si>
  <si>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</si>
  <si>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</si>
  <si>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</si>
  <si>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</si>
  <si>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</si>
  <si>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</si>
  <si>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</si>
  <si>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</si>
  <si>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</si>
  <si>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</si>
  <si>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</si>
  <si>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</si>
  <si>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</si>
  <si>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</si>
  <si>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</si>
  <si>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</si>
  <si>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</si>
  <si>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</si>
  <si>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</si>
  <si>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</si>
  <si>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</si>
  <si>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</si>
  <si>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</si>
  <si>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</si>
  <si>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</si>
  <si>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</si>
  <si>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</si>
  <si>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</si>
  <si>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</si>
  <si>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</si>
  <si>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</si>
  <si>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</si>
  <si>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</si>
  <si>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</si>
  <si>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</si>
  <si>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</si>
  <si>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</si>
  <si>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</si>
  <si>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</si>
  <si>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</si>
  <si>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</si>
  <si>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</si>
  <si>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</si>
  <si>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</si>
  <si>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</si>
  <si>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</si>
  <si>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</si>
  <si>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</si>
  <si>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</si>
  <si>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</si>
  <si>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</si>
  <si>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</si>
  <si>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</si>
  <si>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</si>
  <si>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</si>
  <si>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</si>
  <si>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</si>
  <si>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</si>
  <si>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</si>
  <si>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</si>
  <si>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</si>
  <si>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</si>
  <si>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</si>
  <si>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</si>
  <si>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</si>
  <si>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</si>
  <si>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</si>
  <si>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</si>
  <si>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</si>
  <si>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</si>
  <si>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</si>
  <si>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</si>
  <si>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</si>
  <si>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</si>
  <si>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</si>
  <si>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</si>
  <si>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</si>
  <si>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</si>
  <si>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</si>
  <si>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</si>
  <si>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</si>
  <si>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</si>
  <si>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</si>
  <si>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</si>
  <si>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</si>
  <si>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</si>
  <si>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</si>
  <si>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</si>
  <si>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</si>
  <si>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</si>
  <si>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</si>
  <si>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</si>
  <si>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</si>
  <si>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</si>
  <si>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</si>
  <si>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</si>
  <si>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</si>
  <si>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</si>
  <si>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</si>
  <si>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</si>
  <si>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</si>
  <si>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</si>
  <si>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</si>
  <si>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</si>
  <si>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</si>
  <si>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</si>
  <si>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</si>
  <si>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</si>
  <si>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</si>
  <si>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</si>
  <si>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</si>
  <si>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</si>
  <si>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</si>
  <si>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</si>
  <si>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</si>
  <si>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</si>
  <si>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</si>
  <si>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</si>
  <si>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</si>
  <si>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</si>
  <si>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</si>
  <si>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</si>
  <si>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</si>
  <si>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</si>
  <si>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</si>
  <si>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</si>
  <si>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</si>
  <si>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</si>
  <si>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</si>
  <si>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</si>
  <si>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</si>
  <si>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</si>
  <si>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</si>
  <si>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</si>
  <si>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</si>
  <si>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</si>
  <si>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</si>
  <si>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</si>
  <si>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</si>
  <si>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</si>
  <si>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</si>
  <si>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</si>
  <si>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</si>
  <si>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</si>
  <si>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</si>
  <si>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</si>
  <si>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</si>
  <si>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</si>
  <si>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</si>
  <si>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</si>
  <si>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</si>
  <si>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</si>
  <si>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</si>
  <si>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</si>
  <si>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</si>
  <si>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</si>
  <si>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</si>
  <si>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</si>
  <si>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</si>
  <si>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</si>
  <si>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</si>
  <si>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</si>
  <si>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</si>
  <si>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</si>
  <si>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</si>
  <si>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</si>
  <si>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</si>
  <si>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</si>
  <si>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</si>
  <si>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</si>
  <si>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</si>
  <si>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</si>
  <si>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</si>
  <si>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</si>
  <si>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</si>
  <si>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</si>
  <si>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</si>
  <si>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</si>
  <si>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</si>
  <si>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</si>
  <si>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</si>
  <si>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</si>
  <si>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</si>
  <si>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</si>
  <si>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</si>
  <si>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</si>
  <si>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</si>
  <si>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</si>
  <si>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</si>
  <si>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</si>
  <si>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</si>
  <si>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</si>
  <si>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</si>
  <si>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</si>
  <si>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</si>
  <si>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</si>
  <si>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</si>
  <si>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</si>
  <si>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</si>
  <si>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</si>
  <si>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</si>
  <si>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</si>
  <si>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</si>
  <si>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</si>
  <si>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</si>
  <si>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</si>
  <si>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</si>
  <si>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</si>
  <si>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</si>
  <si>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</si>
  <si>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</si>
  <si>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</si>
  <si>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</si>
  <si>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</si>
  <si>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</si>
  <si>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</si>
  <si>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</si>
  <si>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</si>
  <si>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</si>
  <si>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</si>
  <si>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</si>
  <si>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</si>
  <si>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</si>
  <si>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</si>
  <si>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</si>
  <si>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</si>
  <si>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</si>
  <si>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</si>
  <si>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</si>
  <si>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</si>
  <si>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</si>
  <si>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</si>
  <si>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</si>
  <si>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</si>
  <si>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</si>
  <si>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</si>
  <si>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</si>
  <si>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</si>
  <si>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</si>
  <si>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</si>
  <si>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</si>
  <si>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</si>
  <si>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</si>
  <si>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</si>
  <si>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</si>
  <si>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</si>
  <si>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</si>
  <si>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</si>
  <si>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</si>
  <si>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</si>
  <si>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</si>
  <si>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</si>
  <si>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</si>
  <si>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</si>
  <si>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</si>
  <si>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</si>
  <si>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</si>
  <si>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</si>
  <si>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</si>
  <si>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</si>
  <si>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</si>
  <si>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</si>
  <si>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</si>
  <si>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</si>
  <si>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</si>
  <si>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</si>
  <si>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</si>
  <si>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</si>
  <si>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</si>
  <si>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</si>
  <si>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</si>
  <si>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</si>
  <si>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</si>
  <si>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</si>
  <si>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</si>
  <si>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</si>
  <si>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</si>
  <si>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</si>
  <si>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</si>
  <si>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</si>
  <si>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</si>
  <si>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</si>
  <si>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</si>
  <si>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</si>
  <si>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</si>
  <si>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</si>
  <si>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</si>
  <si>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</si>
  <si>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</si>
  <si>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</si>
  <si>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</si>
  <si>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</si>
  <si>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</si>
  <si>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</si>
  <si>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</si>
  <si>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</si>
  <si>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</si>
  <si>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</si>
  <si>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</si>
  <si>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</si>
  <si>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</si>
  <si>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</si>
  <si>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</si>
  <si>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</si>
  <si>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</si>
  <si>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</si>
  <si>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</si>
  <si>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</si>
  <si>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</si>
  <si>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</si>
  <si>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</si>
  <si>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</si>
  <si>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</si>
  <si>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</si>
  <si>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</si>
  <si>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</si>
  <si>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</si>
  <si>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</si>
  <si>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</si>
  <si>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</si>
  <si>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</si>
  <si>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</si>
  <si>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</si>
  <si>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</si>
  <si>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</si>
  <si>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</si>
  <si>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</si>
  <si>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</si>
  <si>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</si>
  <si>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</si>
  <si>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</si>
  <si>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</si>
  <si>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</si>
  <si>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</si>
  <si>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</si>
  <si>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</si>
  <si>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</si>
  <si>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</si>
  <si>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</si>
  <si>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</si>
  <si>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</si>
  <si>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</si>
  <si>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</si>
  <si>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</si>
  <si>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</si>
  <si>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</si>
  <si>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</si>
  <si>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</si>
  <si>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</si>
  <si>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</si>
  <si>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</si>
  <si>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</si>
  <si>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</si>
  <si>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</si>
  <si>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</si>
  <si>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</si>
  <si>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</si>
  <si>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</si>
  <si>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</si>
  <si>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</si>
  <si>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</si>
  <si>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</si>
  <si>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</si>
  <si>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</si>
  <si>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</si>
  <si>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</si>
  <si>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</si>
  <si>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</si>
  <si>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</si>
  <si>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</si>
  <si>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</si>
  <si>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</si>
  <si>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</si>
  <si>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</si>
  <si>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</si>
  <si>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</si>
  <si>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</si>
  <si>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</si>
  <si>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</si>
  <si>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</si>
  <si>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</si>
  <si>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</si>
  <si>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</si>
  <si>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</si>
  <si>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</si>
  <si>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</si>
  <si>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</si>
  <si>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</si>
  <si>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</si>
  <si>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</si>
  <si>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</si>
  <si>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</si>
  <si>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</si>
  <si>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</si>
  <si>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</si>
  <si>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</si>
  <si>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</si>
  <si>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</si>
  <si>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</si>
  <si>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</si>
  <si>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</si>
  <si>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</si>
  <si>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</si>
  <si>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</si>
  <si>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</si>
  <si>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</si>
  <si>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</si>
  <si>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</si>
  <si>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</si>
  <si>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</si>
  <si>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</si>
  <si>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</si>
  <si>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</si>
  <si>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</si>
  <si>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</si>
  <si>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</si>
  <si>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</si>
  <si>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</si>
  <si>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</si>
  <si>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</si>
  <si>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</si>
  <si>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</si>
  <si>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</si>
  <si>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</si>
  <si>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</si>
  <si>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</si>
  <si>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</si>
  <si>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</si>
  <si>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</si>
  <si>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</si>
  <si>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</si>
  <si>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</si>
  <si>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</si>
  <si>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</si>
  <si>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</si>
  <si>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</si>
  <si>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</si>
  <si>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</si>
  <si>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</si>
  <si>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</si>
  <si>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</si>
  <si>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</si>
  <si>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</si>
  <si>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</si>
  <si>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</si>
  <si>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</si>
  <si>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</si>
  <si>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</si>
  <si>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</si>
  <si>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</si>
  <si>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</si>
  <si>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</si>
  <si>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</si>
  <si>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</si>
  <si>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</si>
  <si>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</si>
  <si>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</si>
  <si>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</si>
  <si>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</si>
  <si>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</si>
  <si>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</si>
  <si>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</si>
  <si>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</si>
  <si>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</si>
  <si>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</si>
  <si>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</si>
  <si>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</si>
  <si>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</si>
  <si>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</si>
  <si>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</si>
  <si>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</si>
  <si>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</si>
  <si>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</si>
  <si>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</si>
  <si>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</si>
  <si>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</si>
  <si>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</si>
  <si>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</si>
  <si>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</si>
  <si>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</si>
  <si>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</si>
  <si>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</si>
  <si>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</si>
  <si>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</si>
  <si>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</si>
  <si>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</si>
  <si>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</si>
  <si>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</si>
  <si>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</si>
  <si>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</si>
  <si>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</si>
  <si>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</si>
  <si>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</si>
  <si>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</si>
  <si>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</si>
  <si>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</si>
  <si>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</si>
  <si>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</si>
  <si>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</si>
  <si>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</si>
  <si>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</si>
  <si>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</si>
  <si>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</si>
  <si>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</si>
  <si>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</si>
  <si>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</si>
  <si>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</si>
  <si>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</si>
  <si>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</si>
  <si>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</si>
  <si>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</si>
  <si>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</si>
  <si>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</si>
  <si>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</si>
  <si>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</si>
  <si>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</si>
  <si>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</si>
  <si>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</si>
  <si>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</si>
  <si>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</si>
  <si>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</si>
  <si>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</si>
  <si>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</si>
  <si>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</si>
  <si>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</si>
  <si>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</si>
  <si>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</si>
  <si>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</si>
  <si>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</si>
  <si>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</si>
  <si>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</si>
  <si>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</si>
  <si>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</si>
  <si>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</si>
  <si>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</si>
  <si>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</si>
  <si>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</si>
  <si>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</si>
  <si>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</si>
  <si>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</si>
  <si>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</si>
  <si>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</si>
  <si>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</si>
  <si>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</si>
  <si>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</si>
  <si>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</si>
  <si>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</si>
  <si>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</si>
  <si>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</si>
  <si>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</si>
  <si>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</si>
  <si>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</si>
  <si>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</si>
  <si>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</si>
  <si>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</si>
  <si>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</si>
  <si>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</si>
  <si>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</si>
  <si>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</si>
  <si>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</si>
  <si>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</si>
  <si>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</si>
  <si>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</si>
  <si>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</si>
  <si>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</si>
  <si>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</si>
  <si>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</si>
  <si>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</si>
  <si>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</si>
  <si>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</si>
  <si>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</si>
  <si>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</si>
  <si>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</si>
  <si>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</si>
  <si>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</si>
  <si>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</si>
  <si>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</si>
  <si>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</si>
  <si>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</si>
  <si>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</si>
  <si>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</si>
  <si>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</si>
  <si>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</si>
  <si>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</si>
  <si>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</si>
  <si>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</si>
  <si>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</si>
  <si>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</si>
  <si>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</si>
  <si>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</si>
  <si>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</si>
  <si>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</si>
  <si>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</si>
  <si>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</si>
  <si>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</si>
  <si>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</si>
  <si>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</si>
  <si>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</si>
  <si>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</si>
  <si>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</si>
  <si>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</si>
  <si>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</si>
  <si>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</si>
  <si>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</si>
  <si>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</si>
  <si>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</si>
  <si>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</si>
  <si>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</si>
  <si>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</si>
  <si>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</si>
  <si>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</si>
  <si>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</si>
  <si>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</si>
  <si>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</si>
  <si>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</si>
  <si>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</si>
  <si>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</si>
  <si>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</si>
  <si>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</si>
  <si>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</si>
  <si>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</si>
  <si>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</si>
  <si>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</si>
  <si>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</si>
  <si>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</si>
  <si>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</si>
  <si>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</si>
  <si>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</si>
  <si>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</si>
  <si>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</si>
  <si>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</si>
  <si>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</si>
  <si>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</si>
  <si>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</si>
  <si>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</si>
  <si>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</si>
  <si>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</si>
  <si>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</si>
  <si>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</si>
  <si>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</si>
  <si>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</si>
  <si>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</si>
  <si>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</si>
  <si>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</si>
  <si>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</si>
  <si>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</si>
  <si>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</si>
  <si>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</si>
  <si>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</si>
  <si>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</si>
  <si>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</si>
  <si>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</si>
  <si>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</si>
  <si>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</si>
  <si>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</si>
  <si>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</si>
  <si>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</si>
  <si>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</si>
  <si>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</si>
  <si>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</si>
  <si>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</si>
  <si>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</si>
  <si>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</si>
  <si>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</si>
  <si>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</si>
  <si>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</si>
  <si>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</si>
  <si>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</si>
  <si>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</si>
  <si>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</si>
  <si>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</si>
  <si>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</si>
  <si>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</si>
  <si>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</si>
  <si>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</si>
  <si>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</si>
  <si>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</si>
  <si>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</si>
  <si>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</si>
  <si>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</si>
  <si>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</si>
  <si>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</si>
  <si>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</si>
  <si>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</si>
  <si>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</si>
  <si>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</si>
  <si>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</si>
  <si>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</si>
  <si>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</si>
  <si>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</si>
  <si>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</si>
  <si>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</si>
  <si>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</si>
  <si>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</si>
  <si>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</si>
  <si>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</si>
  <si>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</si>
  <si>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</si>
  <si>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</si>
  <si>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</si>
  <si>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</si>
  <si>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</si>
  <si>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</si>
  <si>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</si>
  <si>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</si>
  <si>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</si>
  <si>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</si>
  <si>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</si>
  <si>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</si>
  <si>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</si>
  <si>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</si>
  <si>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</si>
  <si>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</si>
  <si>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</si>
  <si>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</si>
  <si>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</si>
  <si>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</si>
  <si>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</si>
  <si>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</si>
  <si>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</si>
  <si>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</si>
  <si>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</si>
  <si>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</si>
  <si>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</si>
  <si>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</si>
  <si>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</si>
  <si>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</si>
  <si>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</si>
  <si>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</si>
  <si>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</si>
  <si>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</si>
  <si>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</si>
  <si>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</si>
  <si>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</si>
  <si>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</si>
  <si>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</si>
  <si>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</si>
  <si>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</si>
  <si>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</si>
  <si>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</si>
  <si>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</si>
  <si>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</si>
  <si>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</si>
  <si>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</si>
  <si>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</si>
  <si>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</si>
  <si>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</si>
  <si>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</si>
  <si>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</si>
  <si>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</si>
  <si>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</si>
  <si>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</si>
  <si>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</si>
  <si>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</si>
  <si>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</si>
  <si>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</si>
  <si>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</si>
  <si>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</si>
  <si>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</si>
  <si>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</si>
  <si>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</si>
  <si>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</si>
  <si>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</si>
  <si>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</si>
  <si>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</si>
  <si>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</si>
  <si>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</si>
  <si>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</si>
  <si>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</si>
  <si>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</si>
  <si>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</si>
  <si>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</si>
  <si>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</si>
  <si>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</si>
  <si>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</si>
  <si>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</si>
  <si>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</si>
  <si>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</si>
  <si>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</si>
  <si>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</si>
  <si>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</si>
  <si>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</si>
  <si>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</si>
  <si>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</si>
  <si>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</si>
  <si>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</si>
  <si>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</si>
  <si>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</si>
  <si>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</si>
  <si>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</si>
  <si>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</si>
  <si>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</si>
  <si>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</si>
  <si>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</si>
  <si>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</si>
  <si>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</si>
  <si>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</si>
  <si>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</si>
  <si>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</si>
  <si>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</si>
  <si>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</si>
  <si>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</si>
  <si>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</si>
  <si>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</si>
  <si>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</si>
  <si>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</si>
  <si>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</si>
  <si>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</si>
  <si>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</si>
  <si>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</si>
  <si>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</si>
  <si>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</si>
  <si>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</si>
  <si>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</si>
  <si>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</si>
  <si>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</si>
  <si>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</si>
  <si>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</si>
  <si>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</si>
  <si>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</si>
  <si>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</si>
  <si>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</si>
  <si>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</si>
  <si>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</si>
  <si>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</si>
  <si>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</si>
  <si>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</si>
  <si>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</si>
  <si>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</si>
  <si>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</si>
  <si>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</si>
  <si>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</si>
  <si>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</si>
  <si>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</si>
  <si>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</si>
  <si>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</si>
  <si>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</si>
  <si>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</si>
  <si>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</si>
  <si>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</si>
  <si>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</si>
  <si>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</si>
  <si>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</si>
  <si>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</si>
  <si>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</si>
  <si>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</si>
  <si>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</si>
  <si>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</si>
  <si>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</si>
  <si>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</si>
  <si>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</si>
  <si>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</si>
  <si>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</si>
  <si>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</si>
  <si>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</si>
  <si>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</si>
  <si>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</si>
  <si>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</si>
  <si>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</si>
  <si>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</si>
  <si>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</si>
  <si>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</si>
  <si>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</si>
  <si>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</si>
  <si>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</si>
  <si>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</si>
  <si>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</si>
  <si>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</si>
  <si>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</si>
  <si>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</si>
  <si>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</si>
  <si>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</si>
  <si>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</si>
  <si>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</si>
  <si>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</si>
  <si>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</si>
  <si>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</si>
  <si>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</si>
  <si>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</si>
  <si>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</si>
  <si>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</si>
  <si>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</si>
  <si>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</si>
  <si>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</si>
  <si>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</si>
  <si>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</si>
  <si>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</si>
  <si>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</si>
  <si>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</si>
  <si>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</si>
  <si>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</si>
  <si>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</si>
  <si>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</si>
  <si>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</si>
  <si>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</si>
  <si>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</si>
  <si>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</si>
  <si>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</si>
  <si>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</si>
  <si>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</si>
  <si>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</si>
  <si>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</si>
  <si>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</si>
  <si>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</si>
  <si>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</si>
  <si>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</si>
  <si>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</si>
  <si>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</si>
  <si>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</si>
  <si>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</si>
  <si>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</si>
  <si>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</si>
  <si>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</si>
  <si>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</si>
  <si>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</si>
  <si>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</si>
  <si>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</si>
  <si>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</si>
  <si>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</si>
  <si>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</si>
  <si>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</si>
  <si>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</si>
  <si>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</si>
  <si>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</si>
  <si>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</si>
  <si>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</si>
  <si>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</si>
  <si>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</si>
  <si>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</si>
  <si>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</si>
  <si>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</si>
  <si>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</si>
  <si>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</si>
  <si>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</si>
  <si>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</si>
  <si>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</si>
  <si>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</si>
  <si>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</si>
  <si>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</si>
  <si>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</si>
  <si>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</si>
  <si>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</si>
  <si>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</si>
  <si>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</si>
  <si>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</si>
  <si>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</si>
  <si>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</si>
  <si>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</si>
  <si>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</si>
  <si>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</si>
  <si>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</si>
  <si>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</si>
  <si>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</si>
  <si>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</si>
  <si>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</si>
  <si>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</si>
  <si>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</si>
  <si>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</si>
  <si>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</si>
  <si>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</si>
  <si>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</si>
  <si>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</si>
  <si>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</si>
  <si>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</si>
  <si>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</si>
  <si>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</si>
  <si>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</si>
  <si>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</si>
  <si>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</si>
  <si>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</si>
  <si>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</si>
  <si>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</si>
  <si>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</si>
  <si>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</si>
  <si>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</si>
  <si>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</si>
  <si>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</si>
  <si>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</si>
  <si>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</si>
  <si>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</si>
  <si>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</si>
  <si>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</si>
  <si>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</si>
  <si>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</si>
  <si>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</si>
  <si>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</si>
  <si>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</si>
  <si>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</si>
  <si>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</si>
  <si>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</si>
  <si>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</si>
  <si>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</si>
  <si>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</si>
  <si>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</si>
  <si>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</si>
  <si>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</si>
  <si>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</si>
  <si>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</si>
  <si>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</si>
  <si>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</si>
  <si>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</si>
  <si>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</si>
  <si>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</si>
  <si>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</si>
  <si>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</si>
  <si>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</si>
  <si>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</si>
  <si>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</si>
  <si>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</si>
  <si>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</si>
  <si>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</si>
  <si>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</si>
  <si>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</si>
  <si>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</si>
  <si>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</si>
  <si>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</si>
  <si>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</si>
  <si>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</si>
  <si>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</si>
  <si>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</si>
  <si>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</si>
  <si>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</si>
  <si>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</si>
  <si>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</si>
  <si>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</si>
  <si>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</si>
  <si>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</si>
  <si>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</si>
  <si>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</si>
  <si>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</si>
  <si>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</si>
  <si>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</si>
  <si>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</si>
  <si>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</si>
  <si>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</si>
  <si>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</si>
  <si>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</si>
  <si>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</si>
  <si>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</si>
  <si>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</si>
  <si>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</si>
  <si>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</si>
  <si>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</si>
  <si>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</si>
  <si>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</si>
  <si>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</si>
  <si>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</si>
  <si>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</si>
  <si>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</si>
  <si>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</si>
  <si>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</si>
  <si>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</si>
  <si>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</si>
  <si>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</si>
  <si>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</si>
  <si>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</si>
  <si>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</si>
  <si>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</si>
  <si>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</si>
  <si>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</si>
  <si>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</si>
  <si>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</si>
  <si>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</si>
  <si>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</si>
  <si>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</si>
  <si>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</si>
  <si>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</si>
  <si>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</si>
  <si>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</si>
  <si>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</si>
  <si>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</si>
  <si>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</si>
  <si>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</si>
  <si>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</si>
  <si>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</si>
  <si>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</si>
  <si>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</si>
  <si>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</si>
  <si>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</si>
  <si>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</si>
  <si>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</si>
  <si>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</si>
  <si>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</si>
  <si>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</si>
  <si>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</si>
  <si>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</si>
  <si>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</si>
  <si>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</si>
  <si>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</si>
  <si>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</si>
  <si>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</si>
  <si>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</si>
  <si>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</si>
  <si>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</si>
  <si>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</si>
  <si>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</si>
  <si>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</si>
  <si>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</si>
  <si>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</si>
  <si>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</si>
  <si>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</si>
  <si>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</si>
  <si>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</si>
  <si>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</si>
  <si>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</si>
  <si>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</si>
  <si>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</si>
  <si>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</si>
  <si>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</si>
  <si>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</si>
  <si>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</si>
  <si>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</si>
  <si>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</si>
  <si>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</si>
  <si>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</si>
  <si>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</si>
  <si>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</si>
  <si>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</si>
  <si>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</si>
  <si>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</si>
  <si>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</si>
  <si>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</si>
  <si>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</si>
  <si>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</si>
  <si>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</si>
  <si>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</si>
  <si>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</si>
  <si>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</si>
  <si>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</si>
  <si>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</si>
  <si>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</si>
  <si>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</si>
  <si>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</si>
  <si>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</si>
  <si>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</si>
  <si>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</si>
  <si>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</si>
  <si>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</si>
  <si>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</si>
  <si>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</si>
  <si>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</si>
  <si>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</si>
  <si>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</si>
  <si>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</si>
  <si>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</si>
  <si>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</si>
  <si>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</si>
  <si>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</si>
  <si>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</si>
  <si>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</si>
  <si>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</si>
  <si>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</si>
  <si>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</si>
  <si>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</si>
  <si>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</si>
  <si>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</si>
  <si>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</si>
  <si>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</si>
  <si>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</si>
  <si>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</si>
  <si>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</si>
  <si>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</si>
  <si>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</si>
  <si>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</si>
  <si>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</si>
  <si>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</si>
  <si>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</si>
  <si>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</si>
  <si>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</si>
  <si>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</si>
  <si>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</si>
  <si>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</si>
  <si>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</si>
  <si>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</si>
  <si>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</si>
  <si>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</si>
  <si>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</si>
  <si>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</si>
  <si>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</si>
  <si>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</si>
  <si>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</si>
  <si>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</si>
  <si>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</si>
  <si>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</si>
  <si>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</si>
  <si>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</si>
  <si>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</si>
  <si>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</si>
  <si>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</si>
  <si>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</si>
  <si>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</si>
  <si>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</si>
  <si>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</si>
  <si>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</si>
  <si>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</si>
  <si>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</si>
  <si>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</si>
  <si>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</si>
  <si>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</si>
  <si>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</si>
  <si>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</si>
  <si>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</si>
  <si>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</si>
  <si>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</si>
  <si>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</si>
  <si>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</si>
  <si>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</si>
  <si>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</si>
  <si>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</si>
  <si>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</si>
  <si>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</si>
  <si>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</si>
  <si>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</si>
  <si>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</si>
  <si>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</si>
  <si>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</si>
  <si>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</si>
  <si>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</si>
  <si>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</si>
  <si>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</si>
  <si>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</si>
  <si>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</si>
  <si>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</si>
  <si>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</si>
  <si>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</si>
  <si>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</si>
  <si>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</si>
  <si>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</si>
  <si>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</si>
  <si>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</si>
  <si>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</si>
  <si>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</si>
  <si>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</si>
  <si>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</si>
  <si>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</si>
  <si>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</si>
  <si>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</si>
  <si>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</si>
  <si>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</si>
  <si>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</si>
  <si>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</si>
  <si>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</si>
  <si>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</si>
  <si>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</si>
  <si>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</si>
  <si>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</si>
  <si>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</si>
  <si>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</si>
  <si>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</si>
  <si>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</si>
  <si>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</si>
  <si>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</si>
  <si>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</si>
  <si>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</si>
  <si>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</si>
  <si>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</si>
  <si>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</si>
  <si>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</si>
  <si>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</si>
  <si>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</si>
  <si>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</si>
  <si>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</si>
  <si>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</si>
  <si>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</si>
  <si>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</si>
  <si>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</si>
  <si>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</si>
  <si>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</si>
  <si>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</si>
  <si>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</si>
  <si>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</si>
  <si>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</si>
  <si>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</si>
  <si>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</si>
  <si>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</si>
  <si>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</si>
  <si>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</si>
  <si>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</si>
  <si>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</si>
  <si>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</si>
  <si>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</si>
  <si>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</si>
  <si>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</si>
  <si>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</si>
  <si>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</si>
  <si>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</si>
  <si>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</si>
  <si>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</si>
  <si>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</si>
  <si>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</si>
  <si>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</si>
  <si>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</si>
  <si>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</si>
  <si>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</si>
  <si>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</si>
  <si>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</si>
  <si>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</si>
  <si>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</si>
  <si>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</si>
  <si>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</si>
  <si>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</si>
  <si>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</si>
  <si>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</si>
  <si>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</si>
  <si>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</si>
  <si>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</si>
  <si>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</si>
  <si>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</si>
  <si>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</si>
  <si>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</si>
  <si>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</si>
  <si>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</si>
  <si>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</si>
  <si>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</si>
  <si>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</si>
  <si>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</si>
  <si>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</si>
  <si>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</si>
  <si>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</si>
  <si>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</si>
  <si>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</si>
  <si>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</si>
  <si>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</si>
  <si>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</si>
  <si>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</si>
  <si>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</si>
  <si>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</si>
  <si>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</si>
  <si>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</si>
  <si>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</si>
  <si>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</si>
  <si>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</si>
  <si>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</si>
  <si>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</si>
  <si>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</si>
  <si>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</si>
  <si>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</si>
  <si>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</si>
  <si>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</si>
  <si>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</si>
  <si>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</si>
  <si>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</si>
  <si>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</si>
  <si>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</si>
  <si>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</si>
  <si>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</si>
  <si>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</si>
  <si>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</si>
  <si>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</si>
  <si>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</si>
  <si>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</si>
  <si>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</si>
  <si>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</si>
  <si>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</si>
  <si>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</si>
  <si>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</si>
  <si>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</si>
  <si>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</si>
  <si>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</si>
  <si>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</si>
  <si>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</si>
  <si>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</si>
  <si>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</si>
  <si>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</si>
  <si>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</si>
  <si>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</si>
  <si>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</si>
  <si>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</si>
  <si>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</si>
  <si>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</si>
  <si>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</si>
  <si>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</si>
  <si>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</si>
  <si>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</si>
  <si>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</si>
  <si>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</si>
  <si>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</si>
  <si>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</si>
  <si>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</si>
  <si>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</si>
  <si>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</si>
  <si>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</si>
  <si>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</si>
  <si>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</si>
  <si>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</si>
  <si>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</si>
  <si>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</si>
  <si>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</si>
  <si>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</si>
  <si>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</si>
  <si>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</si>
  <si>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</si>
  <si>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</si>
  <si>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</si>
  <si>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</si>
  <si>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</si>
  <si>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</si>
  <si>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</si>
  <si>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</si>
  <si>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</si>
  <si>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</si>
  <si>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</si>
  <si>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</si>
  <si>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</si>
  <si>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</si>
  <si>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</si>
  <si>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</si>
  <si>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</si>
  <si>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</si>
  <si>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</si>
  <si>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</si>
  <si>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</si>
  <si>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</si>
  <si>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</si>
  <si>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</si>
  <si>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</si>
  <si>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</si>
  <si>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</si>
  <si>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</si>
  <si>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</si>
  <si>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</si>
  <si>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</si>
  <si>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</si>
  <si>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</si>
  <si>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</si>
  <si>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</si>
  <si>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</si>
  <si>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</si>
  <si>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</si>
  <si>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</si>
  <si>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</si>
  <si>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</si>
  <si>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</si>
  <si>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</si>
  <si>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</si>
  <si>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</si>
  <si>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</si>
  <si>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</si>
  <si>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</si>
  <si>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</si>
  <si>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</si>
  <si>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</si>
  <si>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</si>
  <si>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</si>
  <si>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</si>
  <si>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</si>
  <si>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</si>
  <si>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</si>
  <si>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</si>
  <si>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</si>
  <si>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</si>
  <si>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</si>
  <si>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</si>
  <si>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</si>
  <si>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</si>
  <si>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</si>
  <si>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</si>
  <si>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</si>
  <si>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</si>
  <si>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</si>
  <si>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</si>
  <si>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</si>
  <si>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</si>
  <si>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</si>
  <si>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</si>
  <si>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</si>
  <si>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</si>
  <si>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</si>
  <si>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</si>
  <si>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</si>
  <si>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</si>
  <si>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</si>
  <si>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</si>
  <si>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</si>
  <si>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</si>
  <si>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</si>
  <si>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</si>
  <si>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</si>
  <si>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</si>
  <si>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</si>
  <si>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</si>
  <si>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</si>
  <si>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</si>
  <si>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</si>
  <si>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</si>
  <si>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</si>
  <si>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</si>
  <si>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</si>
  <si>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</si>
  <si>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</si>
  <si>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</si>
  <si>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</si>
  <si>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</si>
  <si>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</si>
  <si>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</si>
  <si>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</si>
  <si>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</si>
  <si>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</si>
  <si>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</si>
  <si>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</si>
  <si>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</si>
  <si>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</si>
  <si>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</si>
  <si>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</si>
  <si>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</si>
  <si>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</si>
  <si>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</si>
  <si>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</si>
  <si>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</si>
  <si>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</si>
  <si>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</si>
  <si>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</si>
  <si>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</si>
  <si>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</si>
  <si>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</si>
  <si>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</si>
  <si>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</si>
  <si>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</si>
  <si>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</si>
  <si>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</si>
  <si>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</si>
  <si>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</si>
  <si>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</si>
  <si>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</si>
  <si>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</si>
  <si>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</si>
  <si>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</si>
  <si>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</si>
  <si>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</si>
  <si>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</si>
  <si>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</si>
  <si>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</si>
  <si>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</si>
  <si>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</si>
  <si>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</si>
  <si>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</si>
  <si>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</si>
  <si>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</si>
  <si>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</si>
  <si>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</si>
  <si>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</si>
  <si>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</si>
  <si>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</si>
  <si>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</si>
  <si>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</si>
  <si>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</si>
  <si>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</si>
  <si>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</si>
  <si>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</si>
  <si>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</si>
  <si>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</si>
  <si>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</si>
  <si>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</si>
  <si>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</si>
  <si>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</si>
  <si>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</si>
  <si>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</si>
  <si>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</si>
  <si>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</si>
  <si>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</si>
  <si>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</si>
  <si>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</si>
  <si>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</si>
  <si>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</si>
  <si>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</si>
  <si>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</si>
  <si>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</si>
  <si>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</si>
  <si>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</si>
  <si>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</si>
  <si>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</si>
  <si>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</si>
  <si>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</si>
  <si>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</si>
  <si>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</si>
  <si>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</si>
  <si>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</si>
  <si>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</si>
  <si>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</si>
  <si>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</si>
  <si>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</si>
  <si>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</si>
  <si>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</si>
  <si>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</si>
  <si>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</si>
  <si>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</si>
  <si>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</si>
  <si>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</si>
  <si>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</si>
  <si>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</si>
  <si>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</si>
  <si>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</si>
  <si>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</si>
  <si>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</si>
  <si>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</si>
  <si>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</si>
  <si>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</si>
  <si>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</si>
  <si>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</si>
  <si>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</si>
  <si>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</si>
  <si>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</si>
  <si>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</si>
  <si>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</si>
  <si>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</si>
  <si>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</si>
  <si>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</si>
  <si>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</si>
  <si>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</si>
  <si>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</si>
  <si>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</si>
  <si>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</si>
  <si>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</si>
  <si>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</si>
  <si>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</si>
  <si>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</si>
  <si>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</si>
  <si>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</si>
  <si>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</si>
  <si>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</si>
  <si>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</si>
  <si>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</si>
  <si>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</si>
  <si>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</si>
  <si>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</si>
  <si>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</si>
  <si>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</si>
  <si>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</si>
  <si>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</si>
  <si>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</si>
  <si>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</si>
  <si>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</si>
  <si>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</si>
  <si>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</si>
  <si>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</si>
  <si>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</si>
  <si>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</si>
  <si>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</si>
  <si>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</si>
  <si>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</si>
  <si>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</si>
  <si>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</si>
  <si>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</si>
  <si>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</si>
  <si>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</si>
  <si>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</si>
  <si>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</si>
  <si>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</si>
  <si>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</si>
  <si>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</si>
  <si>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</si>
  <si>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</si>
  <si>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</si>
  <si>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</si>
  <si>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</si>
  <si>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</si>
  <si>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</si>
  <si>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</si>
  <si>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</si>
  <si>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</si>
  <si>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</si>
  <si>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</si>
  <si>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</si>
  <si>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</si>
  <si>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</si>
  <si>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</si>
  <si>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</si>
  <si>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</si>
  <si>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</si>
  <si>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</si>
  <si>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</si>
  <si>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</si>
  <si>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</si>
  <si>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</si>
  <si>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</si>
  <si>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</si>
  <si>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</si>
  <si>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</si>
  <si>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</si>
  <si>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</si>
  <si>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</si>
  <si>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</si>
  <si>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</si>
  <si>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</si>
  <si>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</si>
  <si>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</si>
  <si>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</si>
  <si>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</si>
  <si>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</si>
  <si>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</si>
  <si>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</si>
  <si>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</si>
  <si>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</si>
  <si>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</si>
  <si>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</si>
  <si>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</si>
  <si>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</si>
  <si>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</si>
  <si>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</si>
  <si>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</si>
  <si>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</si>
  <si>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</si>
  <si>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</si>
  <si>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</si>
  <si>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</si>
  <si>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</si>
  <si>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</si>
  <si>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</si>
  <si>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</si>
  <si>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</si>
  <si>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</si>
  <si>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</si>
  <si>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</si>
  <si>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</si>
  <si>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</si>
  <si>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</si>
  <si>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</si>
  <si>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</si>
  <si>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</si>
  <si>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</si>
  <si>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</si>
  <si>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</si>
  <si>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</si>
  <si>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</si>
  <si>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</si>
  <si>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</si>
  <si>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</si>
  <si>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</si>
  <si>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</si>
  <si>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</si>
  <si>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</si>
  <si>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</si>
  <si>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</si>
  <si>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</si>
  <si>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</si>
  <si>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</si>
  <si>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</si>
  <si>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</si>
  <si>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</si>
  <si>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</si>
  <si>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</si>
  <si>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</si>
  <si>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</si>
  <si>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</si>
  <si>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</si>
  <si>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</si>
  <si>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</si>
  <si>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</si>
  <si>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</si>
  <si>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</si>
  <si>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</si>
  <si>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</si>
  <si>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</si>
  <si>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</si>
  <si>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</si>
  <si>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</si>
  <si>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</si>
  <si>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</si>
  <si>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</si>
  <si>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</si>
  <si>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</si>
  <si>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</si>
  <si>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</si>
  <si>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</si>
  <si>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</si>
  <si>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</si>
  <si>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</si>
  <si>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</si>
  <si>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</si>
  <si>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</si>
  <si>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</si>
  <si>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</si>
  <si>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</si>
  <si>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</si>
  <si>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</si>
  <si>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</si>
  <si>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</si>
  <si>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</si>
  <si>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</si>
  <si>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</si>
  <si>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</si>
  <si>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</si>
  <si>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</si>
  <si>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</si>
  <si>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</si>
  <si>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</si>
  <si>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</si>
  <si>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</si>
  <si>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</si>
  <si>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</si>
  <si>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</si>
  <si>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</si>
  <si>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</si>
  <si>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</si>
  <si>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</si>
  <si>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</si>
  <si>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</si>
  <si>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</si>
  <si>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</si>
  <si>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</si>
  <si>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</si>
  <si>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</si>
  <si>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</si>
  <si>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</si>
  <si>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</si>
  <si>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</si>
  <si>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</si>
  <si>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</si>
  <si>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</si>
  <si>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</si>
  <si>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</si>
  <si>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</si>
  <si>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</si>
  <si>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</si>
  <si>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</si>
  <si>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</si>
  <si>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</si>
  <si>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</si>
  <si>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</si>
  <si>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</si>
  <si>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</si>
  <si>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</si>
  <si>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</si>
  <si>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</si>
  <si>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</si>
  <si>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</si>
  <si>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</si>
  <si>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</si>
  <si>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</si>
  <si>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</si>
  <si>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</si>
  <si>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</si>
  <si>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</si>
  <si>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</si>
  <si>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</si>
  <si>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</si>
  <si>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</si>
  <si>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</si>
  <si>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</si>
  <si>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</si>
  <si>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</si>
  <si>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</si>
  <si>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</si>
  <si>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</si>
  <si>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</si>
  <si>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</si>
  <si>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</si>
  <si>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</si>
  <si>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</si>
  <si>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</si>
  <si>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</si>
  <si>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</si>
  <si>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</si>
  <si>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</si>
  <si>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</si>
  <si>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</si>
  <si>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</si>
  <si>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</si>
  <si>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</si>
  <si>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</si>
  <si>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</si>
  <si>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</si>
  <si>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</si>
  <si>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</si>
  <si>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</si>
  <si>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</si>
  <si>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</si>
  <si>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</si>
  <si>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</si>
  <si>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</si>
  <si>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</si>
  <si>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</si>
  <si>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</si>
  <si>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</si>
  <si>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</si>
  <si>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</si>
  <si>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</si>
  <si>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</si>
  <si>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</si>
  <si>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</si>
  <si>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</si>
  <si>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</si>
  <si>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</si>
  <si>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</si>
  <si>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</si>
  <si>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</si>
  <si>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</si>
  <si>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</si>
  <si>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</si>
  <si>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</si>
  <si>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</si>
  <si>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</si>
  <si>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</si>
  <si>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</si>
  <si>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</si>
  <si>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</si>
  <si>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</si>
  <si>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</si>
  <si>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</si>
  <si>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</si>
  <si>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</si>
  <si>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</si>
  <si>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</si>
  <si>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</si>
  <si>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</si>
  <si>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</si>
  <si>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</si>
  <si>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</si>
  <si>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Sum of Sales</t>
  </si>
  <si>
    <t>Row Labels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</si>
  <si>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</si>
  <si>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</si>
  <si>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</si>
  <si>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</si>
  <si>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</si>
  <si>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</si>
  <si>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</si>
  <si>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</si>
  <si>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</si>
  <si>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</si>
  <si>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</si>
  <si>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</si>
  <si>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</si>
  <si>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</si>
  <si>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 Margin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</si>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</sst>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Task2.xlsx]Sales by Region and Segment!Sales by Region and Segment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and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and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by Region and Segment'!$A$4:$A$20</c:f>
              <c:multiLvlStrCache>
                <c:ptCount val="12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  <c:pt idx="9">
                    <c:v>Consumer</c:v>
                  </c:pt>
                  <c:pt idx="10">
                    <c:v>Corporate</c:v>
                  </c:pt>
                  <c:pt idx="11">
                    <c:v>Home Office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'Sales by Region and Segment'!$B$4:$B$20</c:f>
              <c:numCache>
                <c:formatCode>General</c:formatCode>
                <c:ptCount val="12"/>
                <c:pt idx="0">
                  <c:v>253962.2160000001</c:v>
                </c:pt>
                <c:pt idx="1">
                  <c:v>157995.81280000016</c:v>
                </c:pt>
                <c:pt idx="2">
                  <c:v>91212.644</c:v>
                </c:pt>
                <c:pt idx="3">
                  <c:v>357141.86100000015</c:v>
                </c:pt>
                <c:pt idx="4">
                  <c:v>203576.62500000006</c:v>
                </c:pt>
                <c:pt idx="5">
                  <c:v>131109.68199999988</c:v>
                </c:pt>
                <c:pt idx="6">
                  <c:v>195580.97100000017</c:v>
                </c:pt>
                <c:pt idx="7">
                  <c:v>121885.93250000005</c:v>
                </c:pt>
                <c:pt idx="8">
                  <c:v>74255.001500000013</c:v>
                </c:pt>
                <c:pt idx="9">
                  <c:v>363974.73900000047</c:v>
                </c:pt>
                <c:pt idx="10">
                  <c:v>232347.76450000014</c:v>
                </c:pt>
                <c:pt idx="11">
                  <c:v>143491.10499999995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9-45A2-BBA3-B98E8C5A5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03600"/>
        <c:axId val="29804080"/>
      </c:barChart>
      <c:catAx>
        <c:axId val="2980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4080"/>
        <c:crosses val="autoZero"/>
        <c:auto val="1"/>
        <c:lblAlgn val="ctr"/>
        <c:lblOffset val="100"/>
        <c:noMultiLvlLbl val="0"/>
      </c:catAx>
      <c:valAx>
        <c:axId val="2980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Task2.xlsx]Profit by Category and Region!Profit by Category and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 and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'Profit by Category and Region'!$A$4:$A$19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'Profit by Category and Region'!$B$4:$B$19</c:f>
              <c:numCache>
                <c:formatCode>General</c:formatCode>
                <c:ptCount val="12"/>
                <c:pt idx="0">
                  <c:v>-2802.2067000000052</c:v>
                </c:pt>
                <c:pt idx="1">
                  <c:v>3444.7447999999999</c:v>
                </c:pt>
                <c:pt idx="2">
                  <c:v>6771.2061000000003</c:v>
                </c:pt>
                <c:pt idx="3">
                  <c:v>12316.251399999996</c:v>
                </c:pt>
                <c:pt idx="4">
                  <c:v>8970.081700000017</c:v>
                </c:pt>
                <c:pt idx="5">
                  <c:v>42996.739700000056</c:v>
                </c:pt>
                <c:pt idx="6">
                  <c:v>19986.392800000005</c:v>
                </c:pt>
                <c:pt idx="7">
                  <c:v>54070.229199999958</c:v>
                </c:pt>
                <c:pt idx="8">
                  <c:v>33697.432000000023</c:v>
                </c:pt>
                <c:pt idx="9">
                  <c:v>48441.775799999974</c:v>
                </c:pt>
                <c:pt idx="10">
                  <c:v>19991.83140000001</c:v>
                </c:pt>
                <c:pt idx="11">
                  <c:v>44412.3364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0-493B-ACFC-3C00B198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082800"/>
        <c:axId val="1680083760"/>
      </c:barChart>
      <c:catAx>
        <c:axId val="168008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83760"/>
        <c:crosses val="autoZero"/>
        <c:auto val="1"/>
        <c:lblAlgn val="ctr"/>
        <c:lblOffset val="100"/>
        <c:noMultiLvlLbl val="0"/>
      </c:catAx>
      <c:valAx>
        <c:axId val="168008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33337</xdr:rowOff>
    </xdr:from>
    <xdr:to>
      <xdr:col>10</xdr:col>
      <xdr:colOff>142875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D4714-1CB0-8B31-2459-72703A3FD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3</xdr:row>
      <xdr:rowOff>61911</xdr:rowOff>
    </xdr:from>
    <xdr:to>
      <xdr:col>11</xdr:col>
      <xdr:colOff>57150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C3830-06FB-E879-DCA9-78C5822DA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kanth Boppudi" refreshedDate="46195.741774421294" createdVersion="8" refreshedVersion="8" minRefreshableVersion="3" recordCount="10194" xr:uid="{19A34F98-6A06-42AE-903A-F3A64C7D663E}">
  <cacheSource type="worksheet">
    <worksheetSource name="SALES2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800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23-01-03T00:00:00" endDate="2026-12-31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1/3/2023"/>
          <s v="Qtr1"/>
          <s v="Qtr2"/>
          <s v="Qtr3"/>
          <s v="Qtr4"/>
          <s v="&gt;12/31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1/3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x v="0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97"/>
  </r>
  <r>
    <n v="2"/>
    <s v="US-2023-112326"/>
    <x v="1"/>
    <d v="2023-01-08T00:00:00"/>
    <s v="Standard Class"/>
    <s v="PO-19195"/>
    <x v="1"/>
    <x v="1"/>
    <s v="United States"/>
    <s v="Naperville"/>
    <s v="Illinois"/>
    <n v="60540"/>
    <x v="0"/>
    <s v="OFF-BI-10004094"/>
    <x v="0"/>
    <s v="Binders"/>
    <s v="GBC Standard Plastic Binding Systems Combs"/>
    <n v="3.54"/>
    <n v="2"/>
    <n v="0.8"/>
    <n v="-5.4870000000000001"/>
  </r>
  <r>
    <n v="3"/>
    <s v="US-2023-112326"/>
    <x v="1"/>
    <d v="2023-01-08T00:00:00"/>
    <s v="Standard Class"/>
    <s v="PO-19195"/>
    <x v="1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7000000000001"/>
  </r>
  <r>
    <n v="4"/>
    <s v="US-2023-112326"/>
    <x v="1"/>
    <d v="2023-01-08T00:00:00"/>
    <s v="Standard Class"/>
    <s v="PO-19195"/>
    <x v="1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799999999999"/>
  </r>
  <r>
    <n v="5"/>
    <s v="US-2023-141817"/>
    <x v="2"/>
    <d v="2023-01-12T00:00:00"/>
    <s v="Standard Class"/>
    <s v="MB-18085"/>
    <x v="2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x v="3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95"/>
  </r>
  <r>
    <n v="7"/>
    <s v="US-2023-167199"/>
    <x v="3"/>
    <d v="2023-01-10T00:00:00"/>
    <s v="Standard Class"/>
    <s v="ME-17320"/>
    <x v="3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"/>
  </r>
  <r>
    <n v="8"/>
    <s v="US-2023-106054"/>
    <x v="3"/>
    <d v="2023-01-07T00:00:00"/>
    <s v="First Class"/>
    <s v="JO-15145"/>
    <x v="4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x v="3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x v="3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98"/>
  </r>
  <r>
    <n v="11"/>
    <s v="US-2023-167199"/>
    <x v="3"/>
    <d v="2023-01-10T00:00:00"/>
    <s v="Standard Class"/>
    <s v="ME-17320"/>
    <x v="3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x v="5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x v="3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x v="3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2"/>
  </r>
  <r>
    <n v="15"/>
    <s v="US-2023-105417"/>
    <x v="4"/>
    <d v="2023-01-12T00:00:00"/>
    <s v="Standard Class"/>
    <s v="VS-21820"/>
    <x v="6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7999999999994"/>
    <n v="3"/>
    <n v="0.6"/>
    <n v="-53.709600000000002"/>
  </r>
  <r>
    <n v="16"/>
    <s v="US-2023-105417"/>
    <x v="4"/>
    <d v="2023-01-12T00:00:00"/>
    <s v="Standard Class"/>
    <s v="VS-21820"/>
    <x v="6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3"/>
    <n v="7"/>
    <n v="0.8"/>
    <n v="-18.252500000000001"/>
  </r>
  <r>
    <n v="17"/>
    <s v="US-2023-135405"/>
    <x v="5"/>
    <d v="2023-01-13T00:00:00"/>
    <s v="Standard Class"/>
    <s v="MS-17830"/>
    <x v="7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9"/>
  </r>
  <r>
    <n v="18"/>
    <s v="US-2023-135405"/>
    <x v="5"/>
    <d v="2023-01-13T00:00:00"/>
    <s v="Standard Class"/>
    <s v="MS-17830"/>
    <x v="7"/>
    <x v="0"/>
    <s v="United States"/>
    <s v="Laredo"/>
    <s v="Texas"/>
    <n v="78041"/>
    <x v="0"/>
    <s v="TEC-AC-10001266"/>
    <x v="2"/>
    <s v="Accessories"/>
    <s v="Memorex Micro Travel Drive 8 GB"/>
    <n v="31.2"/>
    <n v="3"/>
    <n v="0.2"/>
    <n v="9.75"/>
  </r>
  <r>
    <n v="19"/>
    <s v="US-2023-149020"/>
    <x v="6"/>
    <d v="2023-01-15T00:00:00"/>
    <s v="Standard Class"/>
    <s v="AJ-10780"/>
    <x v="8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x v="8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s v="First Class"/>
    <s v="SV-20365"/>
    <x v="9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9"/>
  </r>
  <r>
    <n v="22"/>
    <s v="US-2023-157147"/>
    <x v="8"/>
    <d v="2023-01-18T00:00:00"/>
    <s v="Standard Class"/>
    <s v="BD-11605"/>
    <x v="10"/>
    <x v="0"/>
    <s v="United States"/>
    <s v="San Francisco"/>
    <s v="California"/>
    <n v="94109"/>
    <x v="3"/>
    <s v="FUR-BO-10003034"/>
    <x v="1"/>
    <s v="Bookcases"/>
    <s v="O'Sullivan Elevations Bookcase, Cherry Finish"/>
    <n v="333.99900000000002"/>
    <n v="3"/>
    <n v="0.15"/>
    <n v="3.9293999999999998"/>
  </r>
  <r>
    <n v="23"/>
    <s v="US-2023-109232"/>
    <x v="8"/>
    <d v="2023-01-16T00:00:00"/>
    <s v="Second Class"/>
    <s v="ND-18370"/>
    <x v="11"/>
    <x v="0"/>
    <s v="United States"/>
    <s v="Mount Pleasant"/>
    <s v="South Carolina"/>
    <n v="29464"/>
    <x v="2"/>
    <s v="FUR-CH-10000422"/>
    <x v="1"/>
    <s v="Chairs"/>
    <s v="Global Highback Leather Tilter in Burgundy"/>
    <n v="545.94000000000005"/>
    <n v="6"/>
    <n v="0"/>
    <n v="87.350399999999993"/>
  </r>
  <r>
    <n v="24"/>
    <s v="US-2023-157147"/>
    <x v="8"/>
    <d v="2023-01-18T00:00:00"/>
    <s v="Standard Class"/>
    <s v="BD-11605"/>
    <x v="10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70000000000002"/>
  </r>
  <r>
    <n v="25"/>
    <s v="US-2023-118192"/>
    <x v="8"/>
    <d v="2023-01-18T00:00:00"/>
    <s v="Standard Class"/>
    <s v="MM-17920"/>
    <x v="12"/>
    <x v="0"/>
    <s v="United States"/>
    <s v="Newark"/>
    <s v="Ohio"/>
    <n v="43055"/>
    <x v="1"/>
    <s v="OFF-BI-10003476"/>
    <x v="0"/>
    <s v="Binders"/>
    <s v="Avery Metallic Poly Binders"/>
    <n v="3.4380000000000002"/>
    <n v="2"/>
    <n v="0.7"/>
    <n v="-2.5211999999999999"/>
  </r>
  <r>
    <n v="26"/>
    <s v="US-2023-162775"/>
    <x v="8"/>
    <d v="2023-01-15T00:00:00"/>
    <s v="Second Class"/>
    <s v="CS-12250"/>
    <x v="13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8"/>
  </r>
  <r>
    <n v="27"/>
    <s v="US-2023-162775"/>
    <x v="8"/>
    <d v="2023-01-15T00:00:00"/>
    <s v="Second Class"/>
    <s v="CS-12250"/>
    <x v="13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s v="Second Class"/>
    <s v="CS-12250"/>
    <x v="13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9"/>
  </r>
  <r>
    <n v="29"/>
    <s v="US-2023-118192"/>
    <x v="8"/>
    <d v="2023-01-18T00:00:00"/>
    <s v="Standard Class"/>
    <s v="MM-17920"/>
    <x v="12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s v="Second Class"/>
    <s v="CS-12250"/>
    <x v="13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97"/>
  </r>
  <r>
    <n v="31"/>
    <s v="US-2023-157147"/>
    <x v="8"/>
    <d v="2023-01-18T00:00:00"/>
    <s v="Standard Class"/>
    <s v="BD-11605"/>
    <x v="10"/>
    <x v="0"/>
    <s v="United States"/>
    <s v="San Francisco"/>
    <s v="California"/>
    <n v="94109"/>
    <x v="3"/>
    <s v="OFF-ST-10000078"/>
    <x v="0"/>
    <s v="Storage"/>
    <s v="Tennsco 6- and 18-Compartment Lockers"/>
    <n v="1325.85"/>
    <n v="5"/>
    <n v="0"/>
    <n v="238.65299999999999"/>
  </r>
  <r>
    <n v="32"/>
    <s v="US-2023-162775"/>
    <x v="8"/>
    <d v="2023-01-15T00:00:00"/>
    <s v="Second Class"/>
    <s v="CS-12250"/>
    <x v="13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x v="14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2"/>
  </r>
  <r>
    <n v="34"/>
    <s v="US-2023-103366"/>
    <x v="10"/>
    <d v="2023-01-17T00:00:00"/>
    <s v="First Class"/>
    <s v="EH-13990"/>
    <x v="15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7999999999994"/>
  </r>
  <r>
    <n v="35"/>
    <s v="US-2023-115791"/>
    <x v="11"/>
    <d v="2023-01-18T00:00:00"/>
    <s v="Second Class"/>
    <s v="DL-13315"/>
    <x v="16"/>
    <x v="0"/>
    <s v="United States"/>
    <s v="Philadelphia"/>
    <s v="Pennsylvania"/>
    <n v="19134"/>
    <x v="1"/>
    <s v="FUR-FU-10001095"/>
    <x v="1"/>
    <s v="Furnishings"/>
    <s v="DAX Black Cherry Wood-Tone Poster Frame"/>
    <n v="127.104"/>
    <n v="6"/>
    <n v="0.2"/>
    <n v="28.598400000000002"/>
  </r>
  <r>
    <n v="36"/>
    <s v="US-2023-115791"/>
    <x v="11"/>
    <d v="2023-01-18T00:00:00"/>
    <s v="Second Class"/>
    <s v="DL-13315"/>
    <x v="16"/>
    <x v="0"/>
    <s v="United States"/>
    <s v="Philadelphia"/>
    <s v="Pennsylvania"/>
    <n v="19134"/>
    <x v="1"/>
    <s v="OFF-BI-10001575"/>
    <x v="0"/>
    <s v="Binders"/>
    <s v="GBC Linen Binding Covers"/>
    <n v="18.588000000000001"/>
    <n v="2"/>
    <n v="0.7"/>
    <n v="-13.6312"/>
  </r>
  <r>
    <n v="37"/>
    <s v="US-2023-115791"/>
    <x v="11"/>
    <d v="2023-01-18T00:00:00"/>
    <s v="Second Class"/>
    <s v="DL-13315"/>
    <x v="16"/>
    <x v="0"/>
    <s v="United States"/>
    <s v="Philadelphia"/>
    <s v="Pennsylvania"/>
    <n v="19134"/>
    <x v="1"/>
    <s v="OFF-LA-10001074"/>
    <x v="0"/>
    <s v="Labels"/>
    <s v="Round Specialty Laser Printer Labels"/>
    <n v="30.071999999999999"/>
    <n v="3"/>
    <n v="0.2"/>
    <n v="10.1493"/>
  </r>
  <r>
    <n v="38"/>
    <s v="US-2023-115791"/>
    <x v="11"/>
    <d v="2023-01-18T00:00:00"/>
    <s v="Second Class"/>
    <s v="DL-13315"/>
    <x v="16"/>
    <x v="0"/>
    <s v="United States"/>
    <s v="Philadelphia"/>
    <s v="Pennsylvania"/>
    <n v="19134"/>
    <x v="1"/>
    <s v="TEC-PH-10004614"/>
    <x v="2"/>
    <s v="Phones"/>
    <s v="AT&amp;T 841000 Phone"/>
    <n v="124.2"/>
    <n v="3"/>
    <n v="0.4"/>
    <n v="-31.05"/>
  </r>
  <r>
    <n v="39"/>
    <s v="US-2023-123477"/>
    <x v="12"/>
    <d v="2023-01-21T00:00:00"/>
    <s v="Second Class"/>
    <s v="DW-13195"/>
    <x v="17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3999999999997"/>
  </r>
  <r>
    <n v="40"/>
    <s v="US-2023-146591"/>
    <x v="13"/>
    <d v="2023-01-20T00:00:00"/>
    <s v="First Class"/>
    <s v="TS-21340"/>
    <x v="18"/>
    <x v="0"/>
    <s v="United States"/>
    <s v="Scottsdale"/>
    <s v="Arizona"/>
    <n v="85254"/>
    <x v="3"/>
    <s v="FUR-BO-10001972"/>
    <x v="1"/>
    <s v="Bookcases"/>
    <s v="O'Sullivan 4-Shelf Bookcase in Odessa Pine"/>
    <n v="181.47"/>
    <n v="5"/>
    <n v="0.7"/>
    <n v="-320.59699999999998"/>
  </r>
  <r>
    <n v="41"/>
    <s v="US-2023-146591"/>
    <x v="13"/>
    <d v="2023-01-20T00:00:00"/>
    <s v="First Class"/>
    <s v="TS-21340"/>
    <x v="18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x v="18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x v="18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x v="19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40000000001"/>
  </r>
  <r>
    <n v="45"/>
    <s v="US-2023-167927"/>
    <x v="14"/>
    <d v="2023-01-26T00:00:00"/>
    <s v="Standard Class"/>
    <s v="XP-21865"/>
    <x v="20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9"/>
  </r>
  <r>
    <n v="46"/>
    <s v="US-2023-167927"/>
    <x v="14"/>
    <d v="2023-01-26T00:00:00"/>
    <s v="Standard Class"/>
    <s v="XP-21865"/>
    <x v="20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399999999999"/>
  </r>
  <r>
    <n v="47"/>
    <s v="US-2023-147627"/>
    <x v="14"/>
    <d v="2023-01-26T00:00:00"/>
    <s v="Standard Class"/>
    <s v="HL-15040"/>
    <x v="19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8"/>
  </r>
  <r>
    <n v="48"/>
    <s v="US-2023-148614"/>
    <x v="14"/>
    <d v="2023-01-25T00:00:00"/>
    <s v="Standard Class"/>
    <s v="MV-17485"/>
    <x v="21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9"/>
  </r>
  <r>
    <n v="49"/>
    <s v="US-2023-167927"/>
    <x v="14"/>
    <d v="2023-01-26T00:00:00"/>
    <s v="Standard Class"/>
    <s v="XP-21865"/>
    <x v="20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599999999995"/>
  </r>
  <r>
    <n v="50"/>
    <s v="US-2023-147627"/>
    <x v="14"/>
    <d v="2023-01-26T00:00:00"/>
    <s v="Standard Class"/>
    <s v="HL-15040"/>
    <x v="19"/>
    <x v="0"/>
    <s v="United States"/>
    <s v="Jonesboro"/>
    <s v="Arkansas"/>
    <n v="72401"/>
    <x v="2"/>
    <s v="OFF-AR-10002375"/>
    <x v="0"/>
    <s v="Art"/>
    <s v="Newell 351"/>
    <n v="22.96"/>
    <n v="7"/>
    <n v="0"/>
    <n v="6.6584000000000003"/>
  </r>
  <r>
    <n v="51"/>
    <s v="US-2023-147627"/>
    <x v="14"/>
    <d v="2023-01-26T00:00:00"/>
    <s v="Standard Class"/>
    <s v="HL-15040"/>
    <x v="19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s v="Standard Class"/>
    <s v="XP-21865"/>
    <x v="20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800000000001"/>
  </r>
  <r>
    <n v="53"/>
    <s v="US-2023-167927"/>
    <x v="14"/>
    <d v="2023-01-26T00:00:00"/>
    <s v="Standard Class"/>
    <s v="XP-21865"/>
    <x v="20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5"/>
  </r>
  <r>
    <n v="54"/>
    <s v="US-2023-147774"/>
    <x v="14"/>
    <d v="2023-01-26T00:00:00"/>
    <s v="Standard Class"/>
    <s v="MM-18280"/>
    <x v="22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4"/>
  </r>
  <r>
    <n v="55"/>
    <s v="US-2023-167927"/>
    <x v="14"/>
    <d v="2023-01-26T00:00:00"/>
    <s v="Standard Class"/>
    <s v="XP-21865"/>
    <x v="20"/>
    <x v="0"/>
    <s v="United States"/>
    <s v="Westland"/>
    <s v="Michigan"/>
    <n v="48185"/>
    <x v="0"/>
    <s v="OFF-BI-10004364"/>
    <x v="0"/>
    <s v="Binders"/>
    <s v="Storex Dura Pro Binders"/>
    <n v="29.7"/>
    <n v="5"/>
    <n v="0"/>
    <n v="13.365"/>
  </r>
  <r>
    <n v="56"/>
    <s v="US-2023-147627"/>
    <x v="14"/>
    <d v="2023-01-26T00:00:00"/>
    <s v="Standard Class"/>
    <s v="HL-15040"/>
    <x v="19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s v="Standard Class"/>
    <s v="MV-17485"/>
    <x v="21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x v="20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x v="20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200000000001"/>
  </r>
  <r>
    <n v="60"/>
    <s v="US-2023-147627"/>
    <x v="14"/>
    <d v="2023-01-26T00:00:00"/>
    <s v="Standard Class"/>
    <s v="HL-15040"/>
    <x v="19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s v="Second Class"/>
    <s v="TB-21400"/>
    <x v="23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8000000000002"/>
  </r>
  <r>
    <n v="62"/>
    <s v="CA-2023-115238"/>
    <x v="15"/>
    <d v="2023-01-24T00:00:00"/>
    <s v="Standard Class"/>
    <s v="JW-15220"/>
    <x v="24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x v="24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x v="24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x v="24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x v="24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x v="25"/>
    <x v="0"/>
    <s v="United States"/>
    <s v="Lafayette"/>
    <s v="Indiana"/>
    <n v="47905"/>
    <x v="0"/>
    <s v="OFF-FA-10003467"/>
    <x v="0"/>
    <s v="Fasteners"/>
    <s v="Alliance Big Bands Rubber Bands, 12/Pack"/>
    <n v="5.94"/>
    <n v="3"/>
    <n v="0"/>
    <n v="0"/>
  </r>
  <r>
    <n v="68"/>
    <s v="US-2023-102645"/>
    <x v="16"/>
    <d v="2023-01-28T00:00:00"/>
    <s v="Standard Class"/>
    <s v="IM-15055"/>
    <x v="26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s v="First Class"/>
    <s v="CA-11965"/>
    <x v="27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x v="28"/>
    <x v="1"/>
    <s v="United States"/>
    <s v="Alexandria"/>
    <s v="Virginia"/>
    <n v="22304"/>
    <x v="2"/>
    <s v="FUR-FU-10001847"/>
    <x v="1"/>
    <s v="Furnishings"/>
    <s v="Eldon Image Series Black Desk Accessories"/>
    <n v="12.42"/>
    <n v="3"/>
    <n v="0"/>
    <n v="4.4711999999999996"/>
  </r>
  <r>
    <n v="71"/>
    <s v="US-2023-155502"/>
    <x v="17"/>
    <d v="2023-01-31T00:00:00"/>
    <s v="Standard Class"/>
    <s v="SD-20485"/>
    <x v="28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"/>
    <n v="3"/>
    <n v="0"/>
    <n v="30.7818"/>
  </r>
  <r>
    <n v="72"/>
    <s v="US-2023-167997"/>
    <x v="17"/>
    <d v="2023-01-29T00:00:00"/>
    <s v="First Class"/>
    <s v="CA-11965"/>
    <x v="27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x v="28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x v="28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x v="28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s v="Standard Class"/>
    <s v="SD-20485"/>
    <x v="28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s v="Standard Class"/>
    <s v="SD-20485"/>
    <x v="28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x v="29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9"/>
  </r>
  <r>
    <n v="79"/>
    <s v="US-2023-117163"/>
    <x v="18"/>
    <d v="2023-02-02T00:00:00"/>
    <s v="Standard Class"/>
    <s v="EJ-13720"/>
    <x v="29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2"/>
  </r>
  <r>
    <n v="80"/>
    <s v="US-2023-117163"/>
    <x v="18"/>
    <d v="2023-02-02T00:00:00"/>
    <s v="Standard Class"/>
    <s v="EJ-13720"/>
    <x v="29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9"/>
  </r>
  <r>
    <n v="81"/>
    <s v="US-2023-100328"/>
    <x v="19"/>
    <d v="2023-02-03T00:00:00"/>
    <s v="Standard Class"/>
    <s v="JC-15340"/>
    <x v="30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79999999999999"/>
    <n v="1"/>
    <n v="0.2"/>
    <n v="1.3257000000000001"/>
  </r>
  <r>
    <n v="82"/>
    <s v="US-2023-134103"/>
    <x v="20"/>
    <d v="2023-02-04T00:00:00"/>
    <s v="Standard Class"/>
    <s v="MV-18190"/>
    <x v="31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s v="Standard Class"/>
    <s v="MV-18190"/>
    <x v="31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01"/>
  </r>
  <r>
    <n v="84"/>
    <s v="US-2023-115161"/>
    <x v="21"/>
    <d v="2023-02-02T00:00:00"/>
    <s v="First Class"/>
    <s v="LC-17050"/>
    <x v="32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6"/>
  </r>
  <r>
    <n v="85"/>
    <s v="US-2023-140795"/>
    <x v="22"/>
    <d v="2023-02-03T00:00:00"/>
    <s v="First Class"/>
    <s v="BD-11500"/>
    <x v="33"/>
    <x v="0"/>
    <s v="United States"/>
    <s v="Green Bay"/>
    <s v="Wisconsin"/>
    <n v="54302"/>
    <x v="0"/>
    <s v="TEC-AC-10001432"/>
    <x v="2"/>
    <s v="Accessories"/>
    <s v="Enermax Aurora Lite Keyboard"/>
    <n v="468.9"/>
    <n v="6"/>
    <n v="0"/>
    <n v="206.316"/>
  </r>
  <r>
    <n v="86"/>
    <s v="US-2023-123400"/>
    <x v="23"/>
    <d v="2023-02-09T00:00:00"/>
    <s v="Standard Class"/>
    <s v="EB-13930"/>
    <x v="34"/>
    <x v="0"/>
    <s v="United States"/>
    <s v="Saint Petersburg"/>
    <s v="Florida"/>
    <n v="33710"/>
    <x v="2"/>
    <s v="OFF-BI-10000666"/>
    <x v="0"/>
    <s v="Binders"/>
    <s v="Surelock Post Binders"/>
    <n v="18.335999999999999"/>
    <n v="2"/>
    <n v="0.7"/>
    <n v="-12.224"/>
  </r>
  <r>
    <n v="87"/>
    <s v="US-2023-139857"/>
    <x v="23"/>
    <d v="2023-02-06T00:00:00"/>
    <s v="Standard Class"/>
    <s v="CD-12790"/>
    <x v="35"/>
    <x v="1"/>
    <s v="United States"/>
    <s v="San Diego"/>
    <s v="California"/>
    <n v="92037"/>
    <x v="3"/>
    <s v="OFF-FA-10001843"/>
    <x v="0"/>
    <s v="Fasteners"/>
    <s v="Staples"/>
    <n v="12.35"/>
    <n v="5"/>
    <n v="0"/>
    <n v="5.8045"/>
  </r>
  <r>
    <n v="88"/>
    <s v="US-2023-123400"/>
    <x v="23"/>
    <d v="2023-02-09T00:00:00"/>
    <s v="Standard Class"/>
    <s v="EB-13930"/>
    <x v="34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9"/>
  </r>
  <r>
    <n v="89"/>
    <s v="US-2023-111059"/>
    <x v="24"/>
    <d v="2023-02-06T00:00:00"/>
    <s v="Second Class"/>
    <s v="TB-21400"/>
    <x v="23"/>
    <x v="0"/>
    <s v="United States"/>
    <s v="Seattle"/>
    <s v="Washington"/>
    <n v="98105"/>
    <x v="3"/>
    <s v="OFF-BI-10002827"/>
    <x v="0"/>
    <s v="Binders"/>
    <s v="Avery Durable Poly Binders"/>
    <n v="13.272"/>
    <n v="3"/>
    <n v="0.2"/>
    <n v="4.3133999999999997"/>
  </r>
  <r>
    <n v="90"/>
    <s v="US-2023-111059"/>
    <x v="24"/>
    <d v="2023-02-06T00:00:00"/>
    <s v="Second Class"/>
    <s v="TB-21400"/>
    <x v="23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8000000000001"/>
  </r>
  <r>
    <n v="91"/>
    <s v="US-2023-104808"/>
    <x v="25"/>
    <d v="2023-02-08T00:00:00"/>
    <s v="Second Class"/>
    <s v="MH-17440"/>
    <x v="36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8000000000004"/>
  </r>
  <r>
    <n v="92"/>
    <s v="US-2023-107181"/>
    <x v="25"/>
    <d v="2023-02-08T00:00:00"/>
    <s v="Standard Class"/>
    <s v="DB-13270"/>
    <x v="37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x v="37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x v="16"/>
    <x v="0"/>
    <s v="United States"/>
    <s v="Romeoville"/>
    <s v="Illinois"/>
    <n v="60441"/>
    <x v="0"/>
    <s v="OFF-BI-10001196"/>
    <x v="0"/>
    <s v="Binders"/>
    <s v="Avery Flip-Chart Easel Binder, Black"/>
    <n v="8.952"/>
    <n v="2"/>
    <n v="0.8"/>
    <n v="-14.770799999999999"/>
  </r>
  <r>
    <n v="95"/>
    <s v="US-2023-131905"/>
    <x v="26"/>
    <d v="2023-02-09T00:00:00"/>
    <s v="First Class"/>
    <s v="ND-18460"/>
    <x v="38"/>
    <x v="2"/>
    <s v="United States"/>
    <s v="Chesapeake"/>
    <s v="Virginia"/>
    <n v="23320"/>
    <x v="2"/>
    <s v="OFF-LA-10002787"/>
    <x v="0"/>
    <s v="Labels"/>
    <s v="Avery 480"/>
    <n v="15"/>
    <n v="4"/>
    <n v="0"/>
    <n v="7.2"/>
  </r>
  <r>
    <n v="96"/>
    <s v="US-2023-131905"/>
    <x v="26"/>
    <d v="2023-02-09T00:00:00"/>
    <s v="First Class"/>
    <s v="ND-18460"/>
    <x v="38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99"/>
  </r>
  <r>
    <n v="97"/>
    <s v="US-2023-131905"/>
    <x v="26"/>
    <d v="2023-02-09T00:00:00"/>
    <s v="First Class"/>
    <s v="ND-18460"/>
    <x v="38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599999999999"/>
  </r>
  <r>
    <n v="98"/>
    <s v="US-2023-169390"/>
    <x v="27"/>
    <d v="2023-02-10T00:00:00"/>
    <s v="Second Class"/>
    <s v="CS-12250"/>
    <x v="13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x v="39"/>
    <x v="2"/>
    <s v="United States"/>
    <s v="Linden"/>
    <s v="New Jersey"/>
    <n v="7036"/>
    <x v="1"/>
    <s v="TEC-AC-10000710"/>
    <x v="2"/>
    <s v="Accessories"/>
    <s v="Maxell DVD-RAM Discs"/>
    <n v="115.36"/>
    <n v="7"/>
    <n v="0"/>
    <n v="49.604799999999997"/>
  </r>
  <r>
    <n v="100"/>
    <s v="US-2023-125759"/>
    <x v="28"/>
    <d v="2023-02-09T00:00:00"/>
    <s v="First Class"/>
    <s v="NM-18445"/>
    <x v="40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x v="41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5"/>
  </r>
  <r>
    <n v="102"/>
    <s v="US-2023-168368"/>
    <x v="29"/>
    <d v="2023-02-15T00:00:00"/>
    <s v="Second Class"/>
    <s v="GA-14725"/>
    <x v="41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400000000002"/>
  </r>
  <r>
    <n v="103"/>
    <s v="US-2023-127614"/>
    <x v="29"/>
    <d v="2023-02-15T00:00:00"/>
    <s v="Standard Class"/>
    <s v="NF-18385"/>
    <x v="42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97"/>
  </r>
  <r>
    <n v="104"/>
    <s v="US-2023-127614"/>
    <x v="29"/>
    <d v="2023-02-15T00:00:00"/>
    <s v="Standard Class"/>
    <s v="NF-18385"/>
    <x v="42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2000000000008"/>
  </r>
  <r>
    <n v="105"/>
    <s v="US-2023-168368"/>
    <x v="29"/>
    <d v="2023-02-15T00:00:00"/>
    <s v="Second Class"/>
    <s v="GA-14725"/>
    <x v="41"/>
    <x v="0"/>
    <s v="United States"/>
    <s v="Columbia"/>
    <s v="Missouri"/>
    <n v="65203"/>
    <x v="0"/>
    <s v="OFF-BI-10004654"/>
    <x v="0"/>
    <s v="Binders"/>
    <s v="VariCap6 Expandable Binder"/>
    <n v="51.9"/>
    <n v="3"/>
    <n v="0"/>
    <n v="24.393000000000001"/>
  </r>
  <r>
    <n v="106"/>
    <s v="US-2023-168368"/>
    <x v="29"/>
    <d v="2023-02-15T00:00:00"/>
    <s v="Second Class"/>
    <s v="GA-14725"/>
    <x v="41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x v="41"/>
    <x v="0"/>
    <s v="United States"/>
    <s v="Columbia"/>
    <s v="Missouri"/>
    <n v="65203"/>
    <x v="0"/>
    <s v="OFF-LA-10004853"/>
    <x v="0"/>
    <s v="Labels"/>
    <s v="Avery 483"/>
    <n v="14.94"/>
    <n v="3"/>
    <n v="0"/>
    <n v="6.8723999999999998"/>
  </r>
  <r>
    <n v="108"/>
    <s v="US-2023-168368"/>
    <x v="29"/>
    <d v="2023-02-15T00:00:00"/>
    <s v="Second Class"/>
    <s v="GA-14725"/>
    <x v="41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98"/>
  </r>
  <r>
    <n v="109"/>
    <s v="US-2023-127614"/>
    <x v="29"/>
    <d v="2023-02-15T00:00:00"/>
    <s v="Standard Class"/>
    <s v="NF-18385"/>
    <x v="42"/>
    <x v="0"/>
    <s v="United States"/>
    <s v="Chesapeake"/>
    <s v="Virginia"/>
    <n v="23320"/>
    <x v="2"/>
    <s v="TEC-AC-10001432"/>
    <x v="2"/>
    <s v="Accessories"/>
    <s v="Enermax Aurora Lite Keyboard"/>
    <n v="234.45"/>
    <n v="3"/>
    <n v="0"/>
    <n v="103.158"/>
  </r>
  <r>
    <n v="110"/>
    <s v="US-2023-110674"/>
    <x v="30"/>
    <d v="2023-02-18T00:00:00"/>
    <s v="Standard Class"/>
    <s v="SC-20095"/>
    <x v="43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"/>
  </r>
  <r>
    <n v="111"/>
    <s v="US-2023-121762"/>
    <x v="31"/>
    <d v="2023-02-18T00:00:00"/>
    <s v="Standard Class"/>
    <s v="ML-17395"/>
    <x v="44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x v="45"/>
    <x v="0"/>
    <s v="United States"/>
    <s v="Houston"/>
    <s v="Texas"/>
    <n v="77095"/>
    <x v="0"/>
    <s v="OFF-PA-10000466"/>
    <x v="0"/>
    <s v="Paper"/>
    <s v="Memo Book, 100 Message Capacity, 5 3/8” x 11”"/>
    <n v="16.175999999999998"/>
    <n v="3"/>
    <n v="0.2"/>
    <n v="6.0659999999999998"/>
  </r>
  <r>
    <n v="113"/>
    <s v="US-2023-121762"/>
    <x v="31"/>
    <d v="2023-02-18T00:00:00"/>
    <s v="Standard Class"/>
    <s v="ML-17395"/>
    <x v="44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02"/>
  </r>
  <r>
    <n v="114"/>
    <s v="US-2023-121762"/>
    <x v="31"/>
    <d v="2023-02-18T00:00:00"/>
    <s v="Standard Class"/>
    <s v="ML-17395"/>
    <x v="44"/>
    <x v="2"/>
    <s v="United States"/>
    <s v="Seattle"/>
    <s v="Washington"/>
    <n v="98103"/>
    <x v="3"/>
    <s v="TEC-AC-10000736"/>
    <x v="2"/>
    <s v="Accessories"/>
    <s v="Logitech G600 MMO Gaming Mouse"/>
    <n v="239.97"/>
    <n v="3"/>
    <n v="0"/>
    <n v="86.389200000000002"/>
  </r>
  <r>
    <n v="115"/>
    <s v="US-2023-165568"/>
    <x v="32"/>
    <d v="2023-02-19T00:00:00"/>
    <s v="Standard Class"/>
    <s v="BF-11020"/>
    <x v="46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x v="47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6"/>
    <n v="2"/>
    <n v="0.8"/>
    <n v="-13.93"/>
  </r>
  <r>
    <n v="117"/>
    <s v="US-2023-122567"/>
    <x v="33"/>
    <d v="2023-02-21T00:00:00"/>
    <s v="Standard Class"/>
    <s v="MN-17935"/>
    <x v="47"/>
    <x v="0"/>
    <s v="United States"/>
    <s v="Dallas"/>
    <s v="Texas"/>
    <n v="75220"/>
    <x v="0"/>
    <s v="OFF-BI-10002012"/>
    <x v="0"/>
    <s v="Binders"/>
    <s v="Wilson Jones Easy Flow II Sheet Lifters"/>
    <n v="1.08"/>
    <n v="3"/>
    <n v="0.8"/>
    <n v="-1.728"/>
  </r>
  <r>
    <n v="118"/>
    <s v="US-2023-154165"/>
    <x v="34"/>
    <d v="2023-02-24T00:00:00"/>
    <s v="Standard Class"/>
    <s v="DL-13315"/>
    <x v="16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97"/>
  </r>
  <r>
    <n v="119"/>
    <s v="US-2023-165589"/>
    <x v="35"/>
    <d v="2023-02-18T00:00:00"/>
    <s v="Same Day"/>
    <s v="TB-21595"/>
    <x v="48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x v="49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7999999999999"/>
  </r>
  <r>
    <n v="121"/>
    <s v="US-2023-109491"/>
    <x v="36"/>
    <d v="2023-02-26T00:00:00"/>
    <s v="Standard Class"/>
    <s v="LC-16930"/>
    <x v="50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8000000000003"/>
  </r>
  <r>
    <n v="122"/>
    <s v="US-2023-164903"/>
    <x v="36"/>
    <d v="2023-02-24T00:00:00"/>
    <s v="Standard Class"/>
    <s v="SR-20740"/>
    <x v="51"/>
    <x v="1"/>
    <s v="United States"/>
    <s v="Los Angeles"/>
    <s v="California"/>
    <n v="90049"/>
    <x v="3"/>
    <s v="OFF-PA-10003363"/>
    <x v="0"/>
    <s v="Paper"/>
    <s v="Xerox 204"/>
    <n v="12.96"/>
    <n v="2"/>
    <n v="0"/>
    <n v="6.2207999999999997"/>
  </r>
  <r>
    <n v="123"/>
    <s v="US-2023-109491"/>
    <x v="36"/>
    <d v="2023-02-26T00:00:00"/>
    <s v="Standard Class"/>
    <s v="LC-16930"/>
    <x v="50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x v="52"/>
    <x v="0"/>
    <s v="United States"/>
    <s v="Woodstock"/>
    <s v="Illinois"/>
    <n v="60098"/>
    <x v="0"/>
    <s v="OFF-BI-10004094"/>
    <x v="0"/>
    <s v="Binders"/>
    <s v="GBC Standard Plastic Binding Systems Combs"/>
    <n v="8.85"/>
    <n v="5"/>
    <n v="0.8"/>
    <n v="-13.717499999999999"/>
  </r>
  <r>
    <n v="125"/>
    <s v="US-2023-133354"/>
    <x v="38"/>
    <d v="2023-02-24T00:00:00"/>
    <s v="First Class"/>
    <s v="SA-20830"/>
    <x v="53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x v="54"/>
    <x v="1"/>
    <s v="United States"/>
    <s v="El Paso"/>
    <s v="Texas"/>
    <n v="79907"/>
    <x v="0"/>
    <s v="OFF-BI-10000320"/>
    <x v="0"/>
    <s v="Binders"/>
    <s v="GBC Plastic Binding Combs"/>
    <n v="4.4279999999999999"/>
    <n v="3"/>
    <n v="0.8"/>
    <n v="-6.8634000000000004"/>
  </r>
  <r>
    <n v="127"/>
    <s v="US-2023-103744"/>
    <x v="39"/>
    <d v="2023-02-27T00:00:00"/>
    <s v="Standard Class"/>
    <s v="MG-17875"/>
    <x v="54"/>
    <x v="1"/>
    <s v="United States"/>
    <s v="El Paso"/>
    <s v="Texas"/>
    <n v="79907"/>
    <x v="0"/>
    <s v="OFF-LA-10004425"/>
    <x v="0"/>
    <s v="Labels"/>
    <s v="Staple-on labels"/>
    <n v="6.9359999999999999"/>
    <n v="3"/>
    <n v="0.2"/>
    <n v="2.3409"/>
  </r>
  <r>
    <n v="128"/>
    <s v="US-2023-137680"/>
    <x v="40"/>
    <d v="2023-03-02T00:00:00"/>
    <s v="Standard Class"/>
    <s v="JH-15430"/>
    <x v="55"/>
    <x v="0"/>
    <s v="United States"/>
    <s v="Medford"/>
    <s v="Oregon"/>
    <n v="97504"/>
    <x v="3"/>
    <s v="OFF-PA-10000069"/>
    <x v="0"/>
    <s v="Paper"/>
    <s v="TOPS 4 x 6 Fluorescent Color Memo Sheets, 500 Sheets per Pack"/>
    <n v="22.776"/>
    <n v="3"/>
    <n v="0.2"/>
    <n v="7.6868999999999996"/>
  </r>
  <r>
    <n v="129"/>
    <s v="US-2023-137680"/>
    <x v="40"/>
    <d v="2023-03-02T00:00:00"/>
    <s v="Standard Class"/>
    <s v="JH-15430"/>
    <x v="55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130"/>
    <s v="US-2023-156545"/>
    <x v="41"/>
    <d v="2023-03-03T00:00:00"/>
    <s v="First Class"/>
    <s v="JS-16030"/>
    <x v="56"/>
    <x v="0"/>
    <s v="United States"/>
    <s v="Columbus"/>
    <s v="Ohio"/>
    <n v="43229"/>
    <x v="1"/>
    <s v="OFF-AR-10003560"/>
    <x v="0"/>
    <s v="Art"/>
    <s v="Zebra Zazzle Fluorescent Highlighters"/>
    <n v="19.456"/>
    <n v="4"/>
    <n v="0.2"/>
    <n v="3.4047999999999998"/>
  </r>
  <r>
    <n v="131"/>
    <s v="US-2023-113880"/>
    <x v="42"/>
    <d v="2023-03-05T00:00:00"/>
    <s v="Standard Class"/>
    <s v="VF-21715"/>
    <x v="57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"/>
  </r>
  <r>
    <n v="132"/>
    <s v="US-2023-131009"/>
    <x v="42"/>
    <d v="2023-03-05T00:00:00"/>
    <s v="Standard Class"/>
    <s v="SC-20380"/>
    <x v="58"/>
    <x v="0"/>
    <s v="United States"/>
    <s v="El Paso"/>
    <s v="Texas"/>
    <n v="79907"/>
    <x v="0"/>
    <s v="FUR-CH-10001270"/>
    <x v="1"/>
    <s v="Chairs"/>
    <s v="Harbour Creations Steel Folding Chair"/>
    <n v="362.25"/>
    <n v="6"/>
    <n v="0.3"/>
    <n v="0"/>
  </r>
  <r>
    <n v="133"/>
    <s v="US-2023-104269"/>
    <x v="42"/>
    <d v="2023-03-06T00:00:00"/>
    <s v="Second Class"/>
    <s v="DB-13060"/>
    <x v="59"/>
    <x v="0"/>
    <s v="United States"/>
    <s v="Seattle"/>
    <s v="Washington"/>
    <n v="98115"/>
    <x v="3"/>
    <s v="FUR-CH-10004063"/>
    <x v="1"/>
    <s v="Chairs"/>
    <s v="Global Deluxe High-Back Manager's Chair"/>
    <n v="457.56799999999998"/>
    <n v="2"/>
    <n v="0.2"/>
    <n v="51.476399999999998"/>
  </r>
  <r>
    <n v="134"/>
    <s v="US-2023-131009"/>
    <x v="42"/>
    <d v="2023-03-05T00:00:00"/>
    <s v="Standard Class"/>
    <s v="SC-20380"/>
    <x v="58"/>
    <x v="0"/>
    <s v="United States"/>
    <s v="El Paso"/>
    <s v="Texas"/>
    <n v="79907"/>
    <x v="0"/>
    <s v="FUR-FU-10001095"/>
    <x v="1"/>
    <s v="Furnishings"/>
    <s v="DAX Black Cherry Wood-Tone Poster Frame"/>
    <n v="63.552"/>
    <n v="6"/>
    <n v="0.6"/>
    <n v="-34.953600000000002"/>
  </r>
  <r>
    <n v="135"/>
    <s v="US-2023-168312"/>
    <x v="42"/>
    <d v="2023-03-07T00:00:00"/>
    <s v="Standard Class"/>
    <s v="GW-14605"/>
    <x v="60"/>
    <x v="0"/>
    <s v="United States"/>
    <s v="Houston"/>
    <s v="Texas"/>
    <n v="77036"/>
    <x v="0"/>
    <s v="FUR-TA-10001866"/>
    <x v="1"/>
    <s v="Tables"/>
    <s v="Bevis Round Conference Room Tables and Bases"/>
    <n v="376.50900000000001"/>
    <n v="3"/>
    <n v="0.3"/>
    <n v="-43.029600000000002"/>
  </r>
  <r>
    <n v="136"/>
    <s v="US-2023-131009"/>
    <x v="42"/>
    <d v="2023-03-05T00:00:00"/>
    <s v="Standard Class"/>
    <s v="SC-20380"/>
    <x v="58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5000000000002"/>
  </r>
  <r>
    <n v="137"/>
    <s v="US-2023-113880"/>
    <x v="42"/>
    <d v="2023-03-05T00:00:00"/>
    <s v="Standard Class"/>
    <s v="VF-21715"/>
    <x v="57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99"/>
  </r>
  <r>
    <n v="138"/>
    <s v="US-2023-131009"/>
    <x v="42"/>
    <d v="2023-03-05T00:00:00"/>
    <s v="Standard Class"/>
    <s v="SC-20380"/>
    <x v="58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2"/>
  </r>
  <r>
    <n v="139"/>
    <s v="US-2023-168312"/>
    <x v="42"/>
    <d v="2023-03-07T00:00:00"/>
    <s v="Standard Class"/>
    <s v="GW-14605"/>
    <x v="60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5000000000002"/>
  </r>
  <r>
    <n v="140"/>
    <s v="US-2023-143707"/>
    <x v="42"/>
    <d v="2023-03-05T00:00:00"/>
    <s v="Standard Class"/>
    <s v="HR-14770"/>
    <x v="61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4"/>
    <n v="3"/>
    <n v="0"/>
    <n v="1.6037999999999999"/>
  </r>
  <r>
    <n v="141"/>
    <s v="US-2023-107524"/>
    <x v="43"/>
    <d v="2023-03-08T00:00:00"/>
    <s v="Standard Class"/>
    <s v="KN-16705"/>
    <x v="62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9"/>
  </r>
  <r>
    <n v="142"/>
    <s v="US-2023-111157"/>
    <x v="43"/>
    <d v="2023-03-06T00:00:00"/>
    <s v="Standard Class"/>
    <s v="NH-18610"/>
    <x v="63"/>
    <x v="2"/>
    <s v="United States"/>
    <s v="Philadelphia"/>
    <s v="Pennsylvania"/>
    <n v="19120"/>
    <x v="1"/>
    <s v="OFF-PA-10000327"/>
    <x v="0"/>
    <s v="Paper"/>
    <s v="Xerox 1971"/>
    <n v="3.4239999999999999"/>
    <n v="1"/>
    <n v="0.2"/>
    <n v="1.07"/>
  </r>
  <r>
    <n v="143"/>
    <s v="US-2023-107524"/>
    <x v="43"/>
    <d v="2023-03-08T00:00:00"/>
    <s v="Standard Class"/>
    <s v="KN-16705"/>
    <x v="62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x v="63"/>
    <x v="2"/>
    <s v="United States"/>
    <s v="Philadelphia"/>
    <s v="Pennsylvania"/>
    <n v="19120"/>
    <x v="1"/>
    <s v="TEC-AC-10004353"/>
    <x v="2"/>
    <s v="Accessories"/>
    <s v="Hypercom P1300 Pinpad"/>
    <n v="151.19999999999999"/>
    <n v="3"/>
    <n v="0.2"/>
    <n v="32.130000000000003"/>
  </r>
  <r>
    <n v="145"/>
    <s v="US-2023-127978"/>
    <x v="44"/>
    <d v="2023-03-08T00:00:00"/>
    <s v="Standard Class"/>
    <s v="JS-15595"/>
    <x v="64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699999999999"/>
  </r>
  <r>
    <n v="146"/>
    <s v="US-2023-105648"/>
    <x v="44"/>
    <d v="2023-03-07T00:00:00"/>
    <s v="Standard Class"/>
    <s v="EJ-14155"/>
    <x v="65"/>
    <x v="0"/>
    <s v="United States"/>
    <s v="San Diego"/>
    <s v="California"/>
    <n v="92037"/>
    <x v="3"/>
    <s v="FUR-TA-10002958"/>
    <x v="1"/>
    <s v="Tables"/>
    <s v="Bevis Oval Conference Table, Walnut"/>
    <n v="626.35199999999998"/>
    <n v="3"/>
    <n v="0.2"/>
    <n v="-23.488199999999999"/>
  </r>
  <r>
    <n v="147"/>
    <s v="US-2023-130421"/>
    <x v="44"/>
    <d v="2023-03-07T00:00:00"/>
    <s v="Standard Class"/>
    <s v="SC-20020"/>
    <x v="66"/>
    <x v="0"/>
    <s v="United States"/>
    <s v="Houston"/>
    <s v="Texas"/>
    <n v="77095"/>
    <x v="0"/>
    <s v="OFF-AP-10002534"/>
    <x v="0"/>
    <s v="Appliances"/>
    <s v="3.6 Cubic Foot Counter Height Office Refrigerator"/>
    <n v="176.77199999999999"/>
    <n v="3"/>
    <n v="0.8"/>
    <n v="-459.60719999999998"/>
  </r>
  <r>
    <n v="148"/>
    <s v="US-2023-155852"/>
    <x v="44"/>
    <d v="2023-03-07T00:00:00"/>
    <s v="Second Class"/>
    <s v="AJ-10945"/>
    <x v="67"/>
    <x v="0"/>
    <s v="United States"/>
    <s v="Wilmington"/>
    <s v="North Carolina"/>
    <n v="28403"/>
    <x v="2"/>
    <s v="OFF-AR-10003560"/>
    <x v="0"/>
    <s v="Art"/>
    <s v="Zebra Zazzle Fluorescent Highlighters"/>
    <n v="19.456"/>
    <n v="4"/>
    <n v="0.2"/>
    <n v="3.4047999999999998"/>
  </r>
  <r>
    <n v="149"/>
    <s v="US-2023-127964"/>
    <x v="44"/>
    <d v="2023-03-08T00:00:00"/>
    <s v="Standard Class"/>
    <s v="AP-10720"/>
    <x v="68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4999999999997"/>
  </r>
  <r>
    <n v="150"/>
    <s v="US-2023-127964"/>
    <x v="44"/>
    <d v="2023-03-08T00:00:00"/>
    <s v="Standard Class"/>
    <s v="AP-10720"/>
    <x v="68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x v="64"/>
    <x v="2"/>
    <s v="United States"/>
    <s v="Columbus"/>
    <s v="Ohio"/>
    <n v="43229"/>
    <x v="1"/>
    <s v="OFF-LA-10000305"/>
    <x v="0"/>
    <s v="Labels"/>
    <s v="Avery 495"/>
    <n v="15.12"/>
    <n v="3"/>
    <n v="0.2"/>
    <n v="4.9139999999999997"/>
  </r>
  <r>
    <n v="152"/>
    <s v="US-2023-127978"/>
    <x v="44"/>
    <d v="2023-03-08T00:00:00"/>
    <s v="Standard Class"/>
    <s v="JS-15595"/>
    <x v="64"/>
    <x v="2"/>
    <s v="United States"/>
    <s v="Columbus"/>
    <s v="Ohio"/>
    <n v="43229"/>
    <x v="1"/>
    <s v="OFF-ST-10002486"/>
    <x v="0"/>
    <s v="Storage"/>
    <s v="Eldon Shelf Savers Cubes and Bins"/>
    <n v="44.671999999999997"/>
    <n v="8"/>
    <n v="0.2"/>
    <n v="-10.0512"/>
  </r>
  <r>
    <n v="153"/>
    <s v="US-2023-127964"/>
    <x v="44"/>
    <d v="2023-03-08T00:00:00"/>
    <s v="Standard Class"/>
    <s v="AP-10720"/>
    <x v="68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x v="43"/>
    <x v="0"/>
    <s v="United States"/>
    <s v="Margate"/>
    <s v="Florida"/>
    <n v="33063"/>
    <x v="2"/>
    <s v="OFF-AR-10001374"/>
    <x v="0"/>
    <s v="Art"/>
    <s v="BIC Brite Liner Highlighters, Chisel Tip"/>
    <n v="15.552"/>
    <n v="3"/>
    <n v="0.2"/>
    <n v="2.3328000000000002"/>
  </r>
  <r>
    <n v="155"/>
    <s v="US-2023-116239"/>
    <x v="45"/>
    <d v="2023-03-04T00:00:00"/>
    <s v="Same Day"/>
    <s v="CL-12565"/>
    <x v="69"/>
    <x v="0"/>
    <s v="United States"/>
    <s v="Columbia"/>
    <s v="South Carolina"/>
    <n v="29203"/>
    <x v="2"/>
    <s v="OFF-ST-10001370"/>
    <x v="0"/>
    <s v="Storage"/>
    <s v="Sensible Storage WireTech Storage Systems"/>
    <n v="354.9"/>
    <n v="5"/>
    <n v="0"/>
    <n v="17.745000000000001"/>
  </r>
  <r>
    <n v="156"/>
    <s v="US-2023-169061"/>
    <x v="46"/>
    <d v="2023-03-08T00:00:00"/>
    <s v="Second Class"/>
    <s v="AB-10150"/>
    <x v="70"/>
    <x v="0"/>
    <s v="United States"/>
    <s v="Yonkers"/>
    <s v="New York"/>
    <n v="10701"/>
    <x v="1"/>
    <s v="OFF-AR-10000588"/>
    <x v="0"/>
    <s v="Art"/>
    <s v="Newell 345"/>
    <n v="59.52"/>
    <n v="3"/>
    <n v="0"/>
    <n v="15.475199999999999"/>
  </r>
  <r>
    <n v="157"/>
    <s v="US-2023-169061"/>
    <x v="46"/>
    <d v="2023-03-08T00:00:00"/>
    <s v="Second Class"/>
    <s v="AB-10150"/>
    <x v="70"/>
    <x v="0"/>
    <s v="United States"/>
    <s v="Yonkers"/>
    <s v="New York"/>
    <n v="10701"/>
    <x v="1"/>
    <s v="OFF-BI-10001617"/>
    <x v="0"/>
    <s v="Binders"/>
    <s v="GBC Wire Binding Combs"/>
    <n v="49.631999999999998"/>
    <n v="6"/>
    <n v="0.2"/>
    <n v="16.750800000000002"/>
  </r>
  <r>
    <n v="158"/>
    <s v="US-2023-169061"/>
    <x v="46"/>
    <d v="2023-03-08T00:00:00"/>
    <s v="Second Class"/>
    <s v="AB-10150"/>
    <x v="70"/>
    <x v="0"/>
    <s v="United States"/>
    <s v="Yonkers"/>
    <s v="New York"/>
    <n v="10701"/>
    <x v="1"/>
    <s v="OFF-PA-10001878"/>
    <x v="0"/>
    <s v="Paper"/>
    <s v="Xerox 1891"/>
    <n v="97.82"/>
    <n v="2"/>
    <n v="0"/>
    <n v="45.9754"/>
  </r>
  <r>
    <n v="159"/>
    <s v="US-2023-169061"/>
    <x v="46"/>
    <d v="2023-03-08T00:00:00"/>
    <s v="Second Class"/>
    <s v="AB-10150"/>
    <x v="70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9"/>
  </r>
  <r>
    <n v="160"/>
    <s v="US-2023-169061"/>
    <x v="46"/>
    <d v="2023-03-08T00:00:00"/>
    <s v="Second Class"/>
    <s v="AB-10150"/>
    <x v="70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"/>
  </r>
  <r>
    <n v="161"/>
    <s v="US-2023-104563"/>
    <x v="47"/>
    <d v="2023-03-12T00:00:00"/>
    <s v="Standard Class"/>
    <s v="CM-12715"/>
    <x v="71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1"/>
    <n v="6"/>
    <n v="0.2"/>
    <n v="21.8352"/>
  </r>
  <r>
    <n v="162"/>
    <s v="US-2023-156587"/>
    <x v="47"/>
    <d v="2023-03-08T00:00:00"/>
    <s v="First Class"/>
    <s v="AB-10015"/>
    <x v="49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1000000000002"/>
  </r>
  <r>
    <n v="163"/>
    <s v="US-2023-104563"/>
    <x v="47"/>
    <d v="2023-03-12T00:00:00"/>
    <s v="Standard Class"/>
    <s v="CM-12715"/>
    <x v="71"/>
    <x v="2"/>
    <s v="United States"/>
    <s v="Seattle"/>
    <s v="Washington"/>
    <n v="98103"/>
    <x v="3"/>
    <s v="FUR-CH-10004495"/>
    <x v="1"/>
    <s v="Chairs"/>
    <s v="Global Leather and Oak Executive Chair, Black"/>
    <n v="481.56799999999998"/>
    <n v="2"/>
    <n v="0.2"/>
    <n v="54.176400000000001"/>
  </r>
  <r>
    <n v="164"/>
    <s v="US-2023-104563"/>
    <x v="47"/>
    <d v="2023-03-12T00:00:00"/>
    <s v="Standard Class"/>
    <s v="CM-12715"/>
    <x v="71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90000000000006"/>
  </r>
  <r>
    <n v="165"/>
    <s v="US-2023-156587"/>
    <x v="47"/>
    <d v="2023-03-08T00:00:00"/>
    <s v="First Class"/>
    <s v="AB-10015"/>
    <x v="49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3999999999997"/>
  </r>
  <r>
    <n v="166"/>
    <s v="US-2023-131982"/>
    <x v="47"/>
    <d v="2023-03-11T00:00:00"/>
    <s v="Second Class"/>
    <s v="NP-18685"/>
    <x v="72"/>
    <x v="1"/>
    <s v="United States"/>
    <s v="Des Moines"/>
    <s v="Washington"/>
    <n v="98198"/>
    <x v="3"/>
    <s v="OFF-BI-10004224"/>
    <x v="0"/>
    <s v="Binders"/>
    <s v="Catalog Binders with Expanding Posts"/>
    <n v="107.648"/>
    <n v="2"/>
    <n v="0.2"/>
    <n v="33.64"/>
  </r>
  <r>
    <n v="167"/>
    <s v="US-2023-104563"/>
    <x v="47"/>
    <d v="2023-03-12T00:00:00"/>
    <s v="Standard Class"/>
    <s v="CM-12715"/>
    <x v="71"/>
    <x v="2"/>
    <s v="United States"/>
    <s v="Seattle"/>
    <s v="Washington"/>
    <n v="98103"/>
    <x v="3"/>
    <s v="OFF-ST-10000934"/>
    <x v="0"/>
    <s v="Storage"/>
    <s v="Contico 72&quot;H Heavy-Duty Storage System"/>
    <n v="204.9"/>
    <n v="5"/>
    <n v="0"/>
    <n v="0"/>
  </r>
  <r>
    <n v="168"/>
    <s v="US-2023-156587"/>
    <x v="47"/>
    <d v="2023-03-08T00:00:00"/>
    <s v="First Class"/>
    <s v="AB-10015"/>
    <x v="49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7999999999996"/>
  </r>
  <r>
    <n v="169"/>
    <s v="US-2023-140116"/>
    <x v="48"/>
    <d v="2023-03-17T00:00:00"/>
    <s v="Standard Class"/>
    <s v="KT-16480"/>
    <x v="73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4000000000007"/>
  </r>
  <r>
    <n v="170"/>
    <s v="US-2023-100279"/>
    <x v="48"/>
    <d v="2023-03-14T00:00:00"/>
    <s v="Standard Class"/>
    <s v="SW-20275"/>
    <x v="74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x v="73"/>
    <x v="0"/>
    <s v="United States"/>
    <s v="Denver"/>
    <s v="Colorado"/>
    <n v="80219"/>
    <x v="3"/>
    <s v="OFF-ST-10000078"/>
    <x v="0"/>
    <s v="Storage"/>
    <s v="Tennsco 6- and 18-Compartment Lockers"/>
    <n v="636.40800000000002"/>
    <n v="3"/>
    <n v="0.2"/>
    <n v="-15.9102"/>
  </r>
  <r>
    <n v="172"/>
    <s v="US-2023-166884"/>
    <x v="49"/>
    <d v="2023-03-16T00:00:00"/>
    <s v="Second Class"/>
    <s v="CK-12205"/>
    <x v="75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79999999999998"/>
  </r>
  <r>
    <n v="173"/>
    <s v="US-2023-114790"/>
    <x v="49"/>
    <d v="2023-03-13T00:00:00"/>
    <s v="Second Class"/>
    <s v="FM-14215"/>
    <x v="76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x v="77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8000000000002"/>
  </r>
  <r>
    <n v="175"/>
    <s v="US-2023-166884"/>
    <x v="49"/>
    <d v="2023-03-16T00:00:00"/>
    <s v="Second Class"/>
    <s v="CK-12205"/>
    <x v="75"/>
    <x v="0"/>
    <s v="United States"/>
    <s v="Columbus"/>
    <s v="Ohio"/>
    <n v="43229"/>
    <x v="1"/>
    <s v="OFF-FA-10001561"/>
    <x v="0"/>
    <s v="Fasteners"/>
    <s v="Stockwell Push Pins"/>
    <n v="10.464"/>
    <n v="6"/>
    <n v="0.2"/>
    <n v="1.7003999999999999"/>
  </r>
  <r>
    <n v="176"/>
    <s v="US-2023-114790"/>
    <x v="49"/>
    <d v="2023-03-13T00:00:00"/>
    <s v="Second Class"/>
    <s v="FM-14215"/>
    <x v="76"/>
    <x v="2"/>
    <s v="United States"/>
    <s v="Richmond"/>
    <s v="Kentucky"/>
    <n v="40475"/>
    <x v="2"/>
    <s v="OFF-PA-10000213"/>
    <x v="0"/>
    <s v="Paper"/>
    <s v="Xerox 198"/>
    <n v="14.94"/>
    <n v="3"/>
    <n v="0"/>
    <n v="7.0217999999999998"/>
  </r>
  <r>
    <n v="177"/>
    <s v="US-2023-158337"/>
    <x v="49"/>
    <d v="2023-03-14T00:00:00"/>
    <s v="Second Class"/>
    <s v="KA-16525"/>
    <x v="78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4000000000003"/>
  </r>
  <r>
    <n v="178"/>
    <s v="US-2023-114790"/>
    <x v="49"/>
    <d v="2023-03-13T00:00:00"/>
    <s v="Second Class"/>
    <s v="FM-14215"/>
    <x v="76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1"/>
  </r>
  <r>
    <n v="179"/>
    <s v="US-2023-114790"/>
    <x v="49"/>
    <d v="2023-03-13T00:00:00"/>
    <s v="Second Class"/>
    <s v="FM-14215"/>
    <x v="76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59999999999"/>
  </r>
  <r>
    <n v="180"/>
    <s v="CA-2023-139675"/>
    <x v="50"/>
    <d v="2023-03-18T00:00:00"/>
    <s v="Second Class"/>
    <s v="NF-18595"/>
    <x v="79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x v="79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x v="80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x v="81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x v="82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x v="82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600000000001"/>
  </r>
  <r>
    <n v="186"/>
    <s v="US-2023-100293"/>
    <x v="51"/>
    <d v="2023-03-18T00:00:00"/>
    <s v="Standard Class"/>
    <s v="NF-18475"/>
    <x v="83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8"/>
  </r>
  <r>
    <n v="187"/>
    <s v="US-2023-157623"/>
    <x v="51"/>
    <d v="2023-03-18T00:00:00"/>
    <s v="Standard Class"/>
    <s v="DK-13225"/>
    <x v="81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s v="First Class"/>
    <s v="RB-19465"/>
    <x v="84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4"/>
  </r>
  <r>
    <n v="189"/>
    <s v="US-2023-114510"/>
    <x v="51"/>
    <d v="2023-03-19T00:00:00"/>
    <s v="Standard Class"/>
    <s v="JF-15295"/>
    <x v="82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99"/>
  </r>
  <r>
    <n v="190"/>
    <s v="US-2023-114510"/>
    <x v="51"/>
    <d v="2023-03-19T00:00:00"/>
    <s v="Standard Class"/>
    <s v="JF-15295"/>
    <x v="82"/>
    <x v="0"/>
    <s v="United States"/>
    <s v="Logan"/>
    <s v="Utah"/>
    <n v="84321"/>
    <x v="3"/>
    <s v="OFF-ST-10003221"/>
    <x v="0"/>
    <s v="Storage"/>
    <s v="Staple magnet"/>
    <n v="21.36"/>
    <n v="2"/>
    <n v="0"/>
    <n v="5.7671999999999999"/>
  </r>
  <r>
    <n v="191"/>
    <s v="US-2023-114510"/>
    <x v="51"/>
    <d v="2023-03-19T00:00:00"/>
    <s v="Standard Class"/>
    <s v="JF-15295"/>
    <x v="82"/>
    <x v="0"/>
    <s v="United States"/>
    <s v="Logan"/>
    <s v="Utah"/>
    <n v="84321"/>
    <x v="3"/>
    <s v="TEC-AC-10004877"/>
    <x v="2"/>
    <s v="Accessories"/>
    <s v="Imation 30456 USB Flash Drive 8GB"/>
    <n v="82.8"/>
    <n v="12"/>
    <n v="0"/>
    <n v="6.6239999999999997"/>
  </r>
  <r>
    <n v="192"/>
    <s v="US-2023-152618"/>
    <x v="51"/>
    <d v="2023-03-17T00:00:00"/>
    <s v="First Class"/>
    <s v="RB-19465"/>
    <x v="84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7"/>
  </r>
  <r>
    <n v="193"/>
    <s v="US-2023-149958"/>
    <x v="52"/>
    <d v="2023-03-19T00:00:00"/>
    <s v="Standard Class"/>
    <s v="AS-10240"/>
    <x v="85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96"/>
  </r>
  <r>
    <n v="194"/>
    <s v="US-2023-149958"/>
    <x v="52"/>
    <d v="2023-03-19T00:00:00"/>
    <s v="Standard Class"/>
    <s v="AS-10240"/>
    <x v="85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03"/>
  </r>
  <r>
    <n v="195"/>
    <s v="US-2023-149958"/>
    <x v="52"/>
    <d v="2023-03-19T00:00:00"/>
    <s v="Standard Class"/>
    <s v="AS-10240"/>
    <x v="85"/>
    <x v="0"/>
    <s v="United States"/>
    <s v="Tampa"/>
    <s v="Florida"/>
    <n v="33614"/>
    <x v="2"/>
    <s v="OFF-BI-10001543"/>
    <x v="0"/>
    <s v="Binders"/>
    <s v="GBC VeloBinder Manual Binding System"/>
    <n v="43.188000000000002"/>
    <n v="4"/>
    <n v="0.7"/>
    <n v="-31.671199999999999"/>
  </r>
  <r>
    <n v="196"/>
    <s v="US-2023-149958"/>
    <x v="52"/>
    <d v="2023-03-19T00:00:00"/>
    <s v="Standard Class"/>
    <s v="AS-10240"/>
    <x v="85"/>
    <x v="0"/>
    <s v="United States"/>
    <s v="Tampa"/>
    <s v="Florida"/>
    <n v="33614"/>
    <x v="2"/>
    <s v="OFF-PA-10002120"/>
    <x v="0"/>
    <s v="Paper"/>
    <s v="Xerox 1889"/>
    <n v="131.904"/>
    <n v="3"/>
    <n v="0.2"/>
    <n v="47.815199999999997"/>
  </r>
  <r>
    <n v="197"/>
    <s v="US-2023-149958"/>
    <x v="52"/>
    <d v="2023-03-19T00:00:00"/>
    <s v="Standard Class"/>
    <s v="AS-10240"/>
    <x v="85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7000000000001"/>
  </r>
  <r>
    <n v="198"/>
    <s v="US-2023-157609"/>
    <x v="53"/>
    <d v="2023-03-21T00:00:00"/>
    <s v="Second Class"/>
    <s v="KN-16705"/>
    <x v="62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01"/>
  </r>
  <r>
    <n v="199"/>
    <s v="US-2023-148838"/>
    <x v="54"/>
    <d v="2023-03-21T00:00:00"/>
    <s v="Standard Class"/>
    <s v="CP-12340"/>
    <x v="86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x v="86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99"/>
  </r>
  <r>
    <n v="201"/>
    <s v="US-2023-148838"/>
    <x v="54"/>
    <d v="2023-03-21T00:00:00"/>
    <s v="Standard Class"/>
    <s v="CP-12340"/>
    <x v="86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"/>
  </r>
  <r>
    <n v="202"/>
    <s v="US-2023-118339"/>
    <x v="54"/>
    <d v="2023-03-24T00:00:00"/>
    <s v="Standard Class"/>
    <s v="BN-11515"/>
    <x v="87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199999999998"/>
  </r>
  <r>
    <n v="203"/>
    <s v="US-2023-164763"/>
    <x v="54"/>
    <d v="2023-03-21T00:00:00"/>
    <s v="Standard Class"/>
    <s v="MH-17440"/>
    <x v="36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1999999999993"/>
  </r>
  <r>
    <n v="204"/>
    <s v="US-2023-158442"/>
    <x v="54"/>
    <d v="2023-03-17T00:00:00"/>
    <s v="Same Day"/>
    <s v="AZ-10750"/>
    <x v="88"/>
    <x v="0"/>
    <s v="United States"/>
    <s v="Dallas"/>
    <s v="Texas"/>
    <n v="75217"/>
    <x v="0"/>
    <s v="OFF-AR-10003732"/>
    <x v="0"/>
    <s v="Art"/>
    <s v="Newell 333"/>
    <n v="4.4480000000000004"/>
    <n v="2"/>
    <n v="0.2"/>
    <n v="0.33360000000000001"/>
  </r>
  <r>
    <n v="205"/>
    <s v="US-2023-118339"/>
    <x v="54"/>
    <d v="2023-03-24T00:00:00"/>
    <s v="Standard Class"/>
    <s v="BN-11515"/>
    <x v="87"/>
    <x v="0"/>
    <s v="United States"/>
    <s v="Lakeville"/>
    <s v="Minnesota"/>
    <n v="55044"/>
    <x v="0"/>
    <s v="OFF-AR-10003829"/>
    <x v="0"/>
    <s v="Art"/>
    <s v="Newell 35"/>
    <n v="19.68"/>
    <n v="6"/>
    <n v="0"/>
    <n v="5.7072000000000003"/>
  </r>
  <r>
    <n v="206"/>
    <s v="US-2023-118339"/>
    <x v="54"/>
    <d v="2023-03-24T00:00:00"/>
    <s v="Standard Class"/>
    <s v="BN-11515"/>
    <x v="87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x v="36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x v="36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x v="87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x v="87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x v="86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s v="Same Day"/>
    <s v="AZ-10750"/>
    <x v="88"/>
    <x v="0"/>
    <s v="United States"/>
    <s v="Dallas"/>
    <s v="Texas"/>
    <n v="75217"/>
    <x v="0"/>
    <s v="OFF-PA-10002195"/>
    <x v="0"/>
    <s v="Paper"/>
    <s v="Xerox 1966"/>
    <n v="5.1840000000000002"/>
    <n v="1"/>
    <n v="0.2"/>
    <n v="1.8792"/>
  </r>
  <r>
    <n v="213"/>
    <s v="US-2023-158442"/>
    <x v="54"/>
    <d v="2023-03-17T00:00:00"/>
    <s v="Same Day"/>
    <s v="AZ-10750"/>
    <x v="88"/>
    <x v="0"/>
    <s v="United States"/>
    <s v="Dallas"/>
    <s v="Texas"/>
    <n v="75217"/>
    <x v="0"/>
    <s v="OFF-PA-10002365"/>
    <x v="0"/>
    <s v="Paper"/>
    <s v="Xerox 1967"/>
    <n v="15.552"/>
    <n v="3"/>
    <n v="0.2"/>
    <n v="5.4432"/>
  </r>
  <r>
    <n v="214"/>
    <s v="US-2023-148838"/>
    <x v="54"/>
    <d v="2023-03-21T00:00:00"/>
    <s v="Standard Class"/>
    <s v="CP-12340"/>
    <x v="86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s v="Standard Class"/>
    <s v="MH-17440"/>
    <x v="36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s v="Standard Class"/>
    <s v="MH-17440"/>
    <x v="36"/>
    <x v="2"/>
    <s v="United States"/>
    <s v="Jackson"/>
    <s v="Mississippi"/>
    <n v="39212"/>
    <x v="2"/>
    <s v="OFF-PA-10003349"/>
    <x v="0"/>
    <s v="Paper"/>
    <s v="Xerox 1957"/>
    <n v="12.96"/>
    <n v="2"/>
    <n v="0"/>
    <n v="6.3503999999999996"/>
  </r>
  <r>
    <n v="217"/>
    <s v="US-2023-127859"/>
    <x v="54"/>
    <d v="2023-03-20T00:00:00"/>
    <s v="Second Class"/>
    <s v="QJ-19255"/>
    <x v="89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9"/>
  </r>
  <r>
    <n v="218"/>
    <s v="US-2023-111871"/>
    <x v="55"/>
    <d v="2023-03-21T00:00:00"/>
    <s v="Second Class"/>
    <s v="EK-13795"/>
    <x v="90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89999999999995"/>
  </r>
  <r>
    <n v="219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4"/>
  </r>
  <r>
    <n v="220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5999999999991"/>
  </r>
  <r>
    <n v="221"/>
    <s v="US-2023-131275"/>
    <x v="55"/>
    <d v="2023-03-24T00:00:00"/>
    <s v="Standard Class"/>
    <s v="SC-20050"/>
    <x v="92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"/>
  </r>
  <r>
    <n v="222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2"/>
  </r>
  <r>
    <n v="223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5000000000004"/>
  </r>
  <r>
    <n v="224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6000000000003"/>
  </r>
  <r>
    <n v="225"/>
    <s v="US-2023-131275"/>
    <x v="55"/>
    <d v="2023-03-24T00:00:00"/>
    <s v="Standard Class"/>
    <s v="SC-20050"/>
    <x v="92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98"/>
  </r>
  <r>
    <n v="226"/>
    <s v="US-2023-131275"/>
    <x v="55"/>
    <d v="2023-03-24T00:00:00"/>
    <s v="Standard Class"/>
    <s v="SC-20050"/>
    <x v="92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6"/>
  </r>
  <r>
    <n v="227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01"/>
  </r>
  <r>
    <n v="228"/>
    <s v="US-2023-145317"/>
    <x v="55"/>
    <d v="2023-03-23T00:00:00"/>
    <s v="Standard Class"/>
    <s v="SM-20320"/>
    <x v="91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5999999999998"/>
  </r>
  <r>
    <n v="229"/>
    <s v="US-2023-103989"/>
    <x v="56"/>
    <d v="2023-03-21T00:00:00"/>
    <s v="First Class"/>
    <s v="MC-17605"/>
    <x v="93"/>
    <x v="2"/>
    <s v="United States"/>
    <s v="Lakeland"/>
    <s v="Florida"/>
    <n v="33801"/>
    <x v="2"/>
    <s v="FUR-FU-10002508"/>
    <x v="1"/>
    <s v="Furnishings"/>
    <s v="Document Clip Frames"/>
    <n v="20.015999999999998"/>
    <n v="3"/>
    <n v="0.2"/>
    <n v="5.5044000000000004"/>
  </r>
  <r>
    <n v="230"/>
    <s v="US-2023-103989"/>
    <x v="56"/>
    <d v="2023-03-21T00:00:00"/>
    <s v="First Class"/>
    <s v="MC-17605"/>
    <x v="93"/>
    <x v="2"/>
    <s v="United States"/>
    <s v="Lakeland"/>
    <s v="Florida"/>
    <n v="33801"/>
    <x v="2"/>
    <s v="FUR-FU-10003981"/>
    <x v="1"/>
    <s v="Furnishings"/>
    <s v="Eldon Wave Desk Accessories"/>
    <n v="4.992"/>
    <n v="3"/>
    <n v="0.2"/>
    <n v="1.3728"/>
  </r>
  <r>
    <n v="231"/>
    <s v="US-2023-103989"/>
    <x v="56"/>
    <d v="2023-03-21T00:00:00"/>
    <s v="First Class"/>
    <s v="MC-17605"/>
    <x v="93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6999999999998"/>
  </r>
  <r>
    <n v="232"/>
    <s v="US-2023-103989"/>
    <x v="56"/>
    <d v="2023-03-21T00:00:00"/>
    <s v="First Class"/>
    <s v="MC-17605"/>
    <x v="93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s v="First Class"/>
    <s v="MC-17605"/>
    <x v="93"/>
    <x v="2"/>
    <s v="United States"/>
    <s v="Lakeland"/>
    <s v="Florida"/>
    <n v="33801"/>
    <x v="2"/>
    <s v="OFF-ST-10000918"/>
    <x v="0"/>
    <s v="Storage"/>
    <s v="Crate-A-Files"/>
    <n v="26.16"/>
    <n v="3"/>
    <n v="0.2"/>
    <n v="1.962"/>
  </r>
  <r>
    <n v="234"/>
    <s v="US-2023-103989"/>
    <x v="56"/>
    <d v="2023-03-21T00:00:00"/>
    <s v="First Class"/>
    <s v="MC-17605"/>
    <x v="93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2"/>
  </r>
  <r>
    <n v="235"/>
    <s v="US-2023-103989"/>
    <x v="56"/>
    <d v="2023-03-21T00:00:00"/>
    <s v="First Class"/>
    <s v="MC-17605"/>
    <x v="93"/>
    <x v="2"/>
    <s v="United States"/>
    <s v="Lakeland"/>
    <s v="Florida"/>
    <n v="33801"/>
    <x v="2"/>
    <s v="TEC-PH-10004667"/>
    <x v="2"/>
    <s v="Phones"/>
    <s v="Cisco 8x8 Inc. 6753i IP Business Phone System"/>
    <n v="323.976"/>
    <n v="3"/>
    <n v="0.2"/>
    <n v="28.347899999999999"/>
  </r>
  <r>
    <n v="236"/>
    <s v="US-2023-155544"/>
    <x v="57"/>
    <d v="2023-03-25T00:00:00"/>
    <s v="Standard Class"/>
    <s v="GM-14440"/>
    <x v="94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99"/>
  </r>
  <r>
    <n v="237"/>
    <s v="US-2023-155544"/>
    <x v="57"/>
    <d v="2023-03-25T00:00:00"/>
    <s v="Standard Class"/>
    <s v="GM-14440"/>
    <x v="94"/>
    <x v="0"/>
    <s v="United States"/>
    <s v="Knoxville"/>
    <s v="Tennessee"/>
    <n v="37918"/>
    <x v="2"/>
    <s v="FUR-FU-10001473"/>
    <x v="1"/>
    <s v="Furnishings"/>
    <s v="DAX Wood Document Frame"/>
    <n v="32.951999999999998"/>
    <n v="3"/>
    <n v="0.2"/>
    <n v="6.5903999999999998"/>
  </r>
  <r>
    <n v="238"/>
    <s v="US-2023-163223"/>
    <x v="57"/>
    <d v="2023-03-25T00:00:00"/>
    <s v="Standard Class"/>
    <s v="KH-16690"/>
    <x v="95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9"/>
  </r>
  <r>
    <n v="239"/>
    <s v="US-2023-140004"/>
    <x v="57"/>
    <d v="2023-03-25T00:00:00"/>
    <s v="Standard Class"/>
    <s v="CB-12025"/>
    <x v="96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5999999999999"/>
  </r>
  <r>
    <n v="240"/>
    <s v="US-2023-140004"/>
    <x v="57"/>
    <d v="2023-03-25T00:00:00"/>
    <s v="Standard Class"/>
    <s v="CB-12025"/>
    <x v="96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8"/>
  </r>
  <r>
    <n v="241"/>
    <s v="US-2023-163223"/>
    <x v="57"/>
    <d v="2023-03-25T00:00:00"/>
    <s v="Standard Class"/>
    <s v="KH-16690"/>
    <x v="95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200000000002"/>
  </r>
  <r>
    <n v="242"/>
    <s v="US-2023-163223"/>
    <x v="57"/>
    <d v="2023-03-25T00:00:00"/>
    <s v="Standard Class"/>
    <s v="KH-16690"/>
    <x v="95"/>
    <x v="2"/>
    <s v="United States"/>
    <s v="Springfield"/>
    <s v="Virginia"/>
    <n v="22153"/>
    <x v="2"/>
    <s v="OFF-LA-10004409"/>
    <x v="0"/>
    <s v="Labels"/>
    <s v="Avery 492"/>
    <n v="14.4"/>
    <n v="5"/>
    <n v="0"/>
    <n v="6.6239999999999997"/>
  </r>
  <r>
    <n v="243"/>
    <s v="US-2023-155544"/>
    <x v="57"/>
    <d v="2023-03-25T00:00:00"/>
    <s v="Standard Class"/>
    <s v="GM-14440"/>
    <x v="94"/>
    <x v="0"/>
    <s v="United States"/>
    <s v="Knoxville"/>
    <s v="Tennessee"/>
    <n v="37918"/>
    <x v="2"/>
    <s v="OFF-LA-10004544"/>
    <x v="0"/>
    <s v="Labels"/>
    <s v="Avery 505"/>
    <n v="59.2"/>
    <n v="5"/>
    <n v="0.2"/>
    <n v="22.2"/>
  </r>
  <r>
    <n v="244"/>
    <s v="US-2023-163223"/>
    <x v="57"/>
    <d v="2023-03-25T00:00:00"/>
    <s v="Standard Class"/>
    <s v="KH-16690"/>
    <x v="95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299999999998"/>
  </r>
  <r>
    <n v="245"/>
    <s v="US-2023-107405"/>
    <x v="57"/>
    <d v="2023-03-25T00:00:00"/>
    <s v="Standard Class"/>
    <s v="TS-21205"/>
    <x v="97"/>
    <x v="2"/>
    <s v="United States"/>
    <s v="Asheville"/>
    <s v="North Carolina"/>
    <n v="28806"/>
    <x v="2"/>
    <s v="OFF-ST-10002301"/>
    <x v="0"/>
    <s v="Storage"/>
    <s v="Tennsco Commercial Shelving"/>
    <n v="16.271999999999998"/>
    <n v="1"/>
    <n v="0.2"/>
    <n v="-3.8645999999999998"/>
  </r>
  <r>
    <n v="246"/>
    <s v="US-2023-163223"/>
    <x v="57"/>
    <d v="2023-03-25T00:00:00"/>
    <s v="Standard Class"/>
    <s v="KH-16690"/>
    <x v="95"/>
    <x v="2"/>
    <s v="United States"/>
    <s v="Springfield"/>
    <s v="Virginia"/>
    <n v="22153"/>
    <x v="2"/>
    <s v="TEC-PH-10000730"/>
    <x v="2"/>
    <s v="Phones"/>
    <s v="Samsung Galaxy S4 Active"/>
    <n v="3499.93"/>
    <n v="7"/>
    <n v="0"/>
    <n v="909.98180000000002"/>
  </r>
  <r>
    <n v="247"/>
    <s v="US-2023-148040"/>
    <x v="58"/>
    <d v="2023-03-26T00:00:00"/>
    <s v="Standard Class"/>
    <s v="BF-11275"/>
    <x v="98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03"/>
  </r>
  <r>
    <n v="248"/>
    <s v="US-2023-129609"/>
    <x v="58"/>
    <d v="2023-03-22T00:00:00"/>
    <s v="Same Day"/>
    <s v="VM-21835"/>
    <x v="99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19999999999996"/>
  </r>
  <r>
    <n v="249"/>
    <s v="US-2023-158057"/>
    <x v="58"/>
    <d v="2023-03-26T00:00:00"/>
    <s v="Standard Class"/>
    <s v="CC-12685"/>
    <x v="100"/>
    <x v="0"/>
    <s v="United States"/>
    <s v="Greensboro"/>
    <s v="North Carolina"/>
    <n v="27405"/>
    <x v="2"/>
    <s v="OFF-BI-10002735"/>
    <x v="0"/>
    <s v="Binders"/>
    <s v="GBC Prestige Therm-A-Bind Covers"/>
    <n v="51.465000000000003"/>
    <n v="5"/>
    <n v="0.7"/>
    <n v="-39.456499999999998"/>
  </r>
  <r>
    <n v="250"/>
    <s v="US-2023-158057"/>
    <x v="58"/>
    <d v="2023-03-26T00:00:00"/>
    <s v="Standard Class"/>
    <s v="CC-12685"/>
    <x v="100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01"/>
    <n v="4"/>
    <n v="0.7"/>
    <n v="-5.8604000000000003"/>
  </r>
  <r>
    <n v="251"/>
    <s v="US-2023-148040"/>
    <x v="58"/>
    <d v="2023-03-26T00:00:00"/>
    <s v="Standard Class"/>
    <s v="BF-11275"/>
    <x v="98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9"/>
  </r>
  <r>
    <n v="252"/>
    <s v="US-2023-164749"/>
    <x v="59"/>
    <d v="2023-03-26T00:00:00"/>
    <s v="First Class"/>
    <s v="BG-11740"/>
    <x v="101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4"/>
  </r>
  <r>
    <n v="253"/>
    <s v="US-2023-120838"/>
    <x v="59"/>
    <d v="2023-03-26T00:00:00"/>
    <s v="Second Class"/>
    <s v="PO-18865"/>
    <x v="102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x v="102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6999999999997"/>
  </r>
  <r>
    <n v="255"/>
    <s v="US-2023-143637"/>
    <x v="60"/>
    <d v="2023-03-29T00:00:00"/>
    <s v="Second Class"/>
    <s v="MS-17710"/>
    <x v="103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800000000001"/>
  </r>
  <r>
    <n v="256"/>
    <s v="US-2023-147235"/>
    <x v="60"/>
    <d v="2023-03-28T00:00:00"/>
    <s v="Standard Class"/>
    <s v="CD-11920"/>
    <x v="104"/>
    <x v="0"/>
    <s v="United States"/>
    <s v="New York City"/>
    <s v="New York"/>
    <n v="10024"/>
    <x v="1"/>
    <s v="OFF-PA-10004948"/>
    <x v="0"/>
    <s v="Paper"/>
    <s v="Xerox 190"/>
    <n v="24.9"/>
    <n v="5"/>
    <n v="0"/>
    <n v="11.702999999999999"/>
  </r>
  <r>
    <n v="257"/>
    <s v="US-2023-148586"/>
    <x v="61"/>
    <d v="2023-04-01T00:00:00"/>
    <s v="Standard Class"/>
    <s v="AZ-10750"/>
    <x v="88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x v="105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x v="105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"/>
  </r>
  <r>
    <n v="260"/>
    <s v="US-2023-128237"/>
    <x v="61"/>
    <d v="2023-03-30T00:00:00"/>
    <s v="Standard Class"/>
    <s v="CA-12265"/>
    <x v="105"/>
    <x v="0"/>
    <s v="United States"/>
    <s v="San Francisco"/>
    <s v="California"/>
    <n v="94110"/>
    <x v="3"/>
    <s v="OFF-AR-10003829"/>
    <x v="0"/>
    <s v="Art"/>
    <s v="Newell 35"/>
    <n v="6.56"/>
    <n v="2"/>
    <n v="0"/>
    <n v="1.9024000000000001"/>
  </r>
  <r>
    <n v="261"/>
    <s v="US-2023-128237"/>
    <x v="61"/>
    <d v="2023-03-30T00:00:00"/>
    <s v="Standard Class"/>
    <s v="CA-12265"/>
    <x v="105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x v="106"/>
    <x v="2"/>
    <s v="United States"/>
    <s v="San Francisco"/>
    <s v="California"/>
    <n v="94122"/>
    <x v="3"/>
    <s v="OFF-AR-10004272"/>
    <x v="0"/>
    <s v="Art"/>
    <s v="Newell 308"/>
    <n v="3.36"/>
    <n v="2"/>
    <n v="0"/>
    <n v="0.84"/>
  </r>
  <r>
    <n v="263"/>
    <s v="US-2023-141838"/>
    <x v="62"/>
    <d v="2023-03-31T00:00:00"/>
    <s v="Second Class"/>
    <s v="DK-12835"/>
    <x v="106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"/>
    <n v="4"/>
    <n v="0.2"/>
    <n v="9.4283999999999999"/>
  </r>
  <r>
    <n v="264"/>
    <s v="US-2023-100860"/>
    <x v="62"/>
    <d v="2023-03-30T00:00:00"/>
    <s v="Second Class"/>
    <s v="CS-12505"/>
    <x v="107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x v="108"/>
    <x v="2"/>
    <s v="United States"/>
    <s v="Los Angeles"/>
    <s v="California"/>
    <n v="90036"/>
    <x v="3"/>
    <s v="TEC-AC-10002323"/>
    <x v="2"/>
    <s v="Accessories"/>
    <s v="SanDisk Ultra 32 GB MicroSDHC Class 10 Memory Card"/>
    <n v="66.3"/>
    <n v="3"/>
    <n v="0"/>
    <n v="8.6189999999999998"/>
  </r>
  <r>
    <n v="266"/>
    <s v="US-2023-141838"/>
    <x v="62"/>
    <d v="2023-03-31T00:00:00"/>
    <s v="Second Class"/>
    <s v="DK-12835"/>
    <x v="106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01"/>
  </r>
  <r>
    <n v="267"/>
    <s v="US-2023-117380"/>
    <x v="63"/>
    <d v="2023-04-03T00:00:00"/>
    <s v="Standard Class"/>
    <s v="MP-18175"/>
    <x v="109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79999999999"/>
  </r>
  <r>
    <n v="268"/>
    <s v="US-2023-137869"/>
    <x v="63"/>
    <d v="2023-04-02T00:00:00"/>
    <s v="Standard Class"/>
    <s v="CV-12295"/>
    <x v="110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79999999999"/>
  </r>
  <r>
    <n v="269"/>
    <s v="US-2023-137869"/>
    <x v="63"/>
    <d v="2023-04-02T00:00:00"/>
    <s v="Standard Class"/>
    <s v="CV-12295"/>
    <x v="110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8"/>
  </r>
  <r>
    <n v="270"/>
    <s v="US-2023-100881"/>
    <x v="63"/>
    <d v="2023-04-01T00:00:00"/>
    <s v="Standard Class"/>
    <s v="DR-12940"/>
    <x v="111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"/>
  </r>
  <r>
    <n v="271"/>
    <s v="US-2023-137274"/>
    <x v="64"/>
    <d v="2023-04-02T00:00:00"/>
    <s v="Standard Class"/>
    <s v="MG-18145"/>
    <x v="112"/>
    <x v="0"/>
    <s v="United States"/>
    <s v="Plano"/>
    <s v="Texas"/>
    <n v="75023"/>
    <x v="0"/>
    <s v="FUR-TA-10001889"/>
    <x v="1"/>
    <s v="Tables"/>
    <s v="Bush Advantage Collection Racetrack Conference Table"/>
    <n v="890.84100000000001"/>
    <n v="3"/>
    <n v="0.3"/>
    <n v="-152.71559999999999"/>
  </r>
  <r>
    <n v="272"/>
    <s v="US-2023-131247"/>
    <x v="65"/>
    <d v="2023-04-04T00:00:00"/>
    <s v="Standard Class"/>
    <s v="GA-14725"/>
    <x v="41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8000000000001"/>
  </r>
  <r>
    <n v="273"/>
    <s v="US-2023-162089"/>
    <x v="65"/>
    <d v="2023-04-01T00:00:00"/>
    <s v="First Class"/>
    <s v="MP-17470"/>
    <x v="113"/>
    <x v="1"/>
    <s v="United States"/>
    <s v="Brownsville"/>
    <s v="Texas"/>
    <n v="78521"/>
    <x v="0"/>
    <s v="FUR-CH-10002304"/>
    <x v="1"/>
    <s v="Chairs"/>
    <s v="Global Stack Chair without Arms, Black"/>
    <n v="127.30200000000001"/>
    <n v="7"/>
    <n v="0.3"/>
    <n v="-9.093"/>
  </r>
  <r>
    <n v="274"/>
    <s v="US-2023-105151"/>
    <x v="65"/>
    <d v="2023-03-31T00:00:00"/>
    <s v="First Class"/>
    <s v="SG-20890"/>
    <x v="114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"/>
  </r>
  <r>
    <n v="275"/>
    <s v="US-2023-169033"/>
    <x v="65"/>
    <d v="2023-04-03T00:00:00"/>
    <s v="Standard Class"/>
    <s v="KM-16720"/>
    <x v="115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x v="113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x v="116"/>
    <x v="2"/>
    <s v="United States"/>
    <s v="Seattle"/>
    <s v="Washington"/>
    <n v="98105"/>
    <x v="3"/>
    <s v="OFF-LA-10002312"/>
    <x v="0"/>
    <s v="Labels"/>
    <s v="Avery 490"/>
    <n v="44.4"/>
    <n v="3"/>
    <n v="0"/>
    <n v="22.2"/>
  </r>
  <r>
    <n v="278"/>
    <s v="US-2023-113124"/>
    <x v="65"/>
    <d v="2023-04-05T00:00:00"/>
    <s v="Standard Class"/>
    <s v="NC-18340"/>
    <x v="117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999"/>
  </r>
  <r>
    <n v="279"/>
    <s v="US-2023-133424"/>
    <x v="65"/>
    <d v="2023-04-04T00:00:00"/>
    <s v="Standard Class"/>
    <s v="Dl-13600"/>
    <x v="116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s v="First Class"/>
    <s v="MP-17470"/>
    <x v="113"/>
    <x v="1"/>
    <s v="United States"/>
    <s v="Brownsville"/>
    <s v="Texas"/>
    <n v="78521"/>
    <x v="0"/>
    <s v="TEC-PH-10001819"/>
    <x v="2"/>
    <s v="Phones"/>
    <s v="Innergie mMini Combo Duo USB Travel Charging Kit"/>
    <n v="251.94399999999999"/>
    <n v="7"/>
    <n v="0.2"/>
    <n v="88.180400000000006"/>
  </r>
  <r>
    <n v="281"/>
    <s v="US-2023-130428"/>
    <x v="66"/>
    <d v="2023-03-31T00:00:00"/>
    <s v="Same Day"/>
    <s v="TG-21640"/>
    <x v="118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80000000001"/>
    <n v="7"/>
    <n v="0.2"/>
    <n v="98.480199999999996"/>
  </r>
  <r>
    <n v="282"/>
    <s v="US-2023-128055"/>
    <x v="66"/>
    <d v="2023-04-05T00:00:00"/>
    <s v="Standard Class"/>
    <s v="AA-10315"/>
    <x v="119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"/>
  </r>
  <r>
    <n v="283"/>
    <s v="US-2023-130428"/>
    <x v="66"/>
    <d v="2023-03-31T00:00:00"/>
    <s v="Same Day"/>
    <s v="TG-21640"/>
    <x v="118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"/>
  </r>
  <r>
    <n v="284"/>
    <s v="US-2023-101770"/>
    <x v="66"/>
    <d v="2023-04-04T00:00:00"/>
    <s v="Standard Class"/>
    <s v="KB-16240"/>
    <x v="120"/>
    <x v="2"/>
    <s v="United States"/>
    <s v="Miami"/>
    <s v="Florida"/>
    <n v="33180"/>
    <x v="2"/>
    <s v="OFF-BI-10001097"/>
    <x v="0"/>
    <s v="Binders"/>
    <s v="Avery Hole Reinforcements"/>
    <n v="1.869"/>
    <n v="1"/>
    <n v="0.7"/>
    <n v="-1.3083"/>
  </r>
  <r>
    <n v="285"/>
    <s v="US-2023-130428"/>
    <x v="66"/>
    <d v="2023-03-31T00:00:00"/>
    <s v="Same Day"/>
    <s v="TG-21640"/>
    <x v="118"/>
    <x v="0"/>
    <s v="United States"/>
    <s v="Tampa"/>
    <s v="Florida"/>
    <n v="33614"/>
    <x v="2"/>
    <s v="OFF-BI-10001636"/>
    <x v="0"/>
    <s v="Binders"/>
    <s v="Ibico Plastic and Wire Spiral Binding Combs"/>
    <n v="12.645"/>
    <n v="5"/>
    <n v="0.7"/>
    <n v="-10.116"/>
  </r>
  <r>
    <n v="286"/>
    <s v="US-2023-104759"/>
    <x v="66"/>
    <d v="2023-04-04T00:00:00"/>
    <s v="Standard Class"/>
    <s v="DD-13570"/>
    <x v="121"/>
    <x v="0"/>
    <s v="United States"/>
    <s v="Chicago"/>
    <s v="Illinois"/>
    <n v="60610"/>
    <x v="0"/>
    <s v="OFF-BI-10002071"/>
    <x v="0"/>
    <s v="Binders"/>
    <s v="Fellowes Black Plastic Comb Bindings"/>
    <n v="8.1340000000000003"/>
    <n v="7"/>
    <n v="0.8"/>
    <n v="-13.8278"/>
  </r>
  <r>
    <n v="287"/>
    <s v="US-2023-112403"/>
    <x v="66"/>
    <d v="2023-03-31T00:00:00"/>
    <s v="Same Day"/>
    <s v="JO-15280"/>
    <x v="122"/>
    <x v="0"/>
    <s v="United States"/>
    <s v="Philadelphia"/>
    <s v="Pennsylvania"/>
    <n v="19120"/>
    <x v="1"/>
    <s v="OFF-BI-10003529"/>
    <x v="0"/>
    <s v="Binders"/>
    <s v="Avery Round Ring Poly Binders"/>
    <n v="0.85199999999999998"/>
    <n v="1"/>
    <n v="0.7"/>
    <n v="-0.59640000000000004"/>
  </r>
  <r>
    <n v="288"/>
    <s v="US-2023-128055"/>
    <x v="66"/>
    <d v="2023-04-05T00:00:00"/>
    <s v="Standard Class"/>
    <s v="AA-10315"/>
    <x v="119"/>
    <x v="0"/>
    <s v="United States"/>
    <s v="San Francisco"/>
    <s v="California"/>
    <n v="94122"/>
    <x v="3"/>
    <s v="OFF-BI-10004390"/>
    <x v="0"/>
    <s v="Binders"/>
    <s v="GBC DocuBind 200 Manual Binding Machine"/>
    <n v="673.56799999999998"/>
    <n v="2"/>
    <n v="0.2"/>
    <n v="252.58799999999999"/>
  </r>
  <r>
    <n v="289"/>
    <s v="US-2023-104759"/>
    <x v="66"/>
    <d v="2023-04-04T00:00:00"/>
    <s v="Standard Class"/>
    <s v="DD-13570"/>
    <x v="121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3999999999995"/>
    <n v="2"/>
    <n v="0.2"/>
    <n v="13.997199999999999"/>
  </r>
  <r>
    <n v="290"/>
    <s v="US-2023-157021"/>
    <x v="67"/>
    <d v="2023-04-06T00:00:00"/>
    <s v="Second Class"/>
    <s v="KM-16720"/>
    <x v="115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6000000000003"/>
  </r>
  <r>
    <n v="291"/>
    <s v="US-2023-138359"/>
    <x v="67"/>
    <d v="2023-04-06T00:00:00"/>
    <s v="Standard Class"/>
    <s v="KH-16330"/>
    <x v="123"/>
    <x v="2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x v="115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s v="Standard Class"/>
    <s v="KH-16330"/>
    <x v="123"/>
    <x v="2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99"/>
  </r>
  <r>
    <n v="294"/>
    <s v="US-2023-160276"/>
    <x v="68"/>
    <d v="2023-04-08T00:00:00"/>
    <s v="Standard Class"/>
    <s v="AH-10690"/>
    <x v="124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800000000003"/>
  </r>
  <r>
    <n v="295"/>
    <s v="US-2023-164315"/>
    <x v="68"/>
    <d v="2023-04-08T00:00:00"/>
    <s v="Standard Class"/>
    <s v="RD-19585"/>
    <x v="125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x v="66"/>
    <x v="0"/>
    <s v="United States"/>
    <s v="Houston"/>
    <s v="Texas"/>
    <n v="77095"/>
    <x v="0"/>
    <s v="OFF-PA-10001593"/>
    <x v="0"/>
    <s v="Paper"/>
    <s v="Xerox 1947"/>
    <n v="33.488"/>
    <n v="7"/>
    <n v="0.2"/>
    <n v="10.465"/>
  </r>
  <r>
    <n v="297"/>
    <s v="US-2023-157847"/>
    <x v="68"/>
    <d v="2023-04-06T00:00:00"/>
    <s v="Second Class"/>
    <s v="SC-20020"/>
    <x v="66"/>
    <x v="0"/>
    <s v="United States"/>
    <s v="Houston"/>
    <s v="Texas"/>
    <n v="77095"/>
    <x v="0"/>
    <s v="OFF-PA-10002986"/>
    <x v="0"/>
    <s v="Paper"/>
    <s v="Xerox 1898"/>
    <n v="26.72"/>
    <n v="5"/>
    <n v="0.2"/>
    <n v="9.3520000000000003"/>
  </r>
  <r>
    <n v="298"/>
    <s v="US-2023-164315"/>
    <x v="68"/>
    <d v="2023-04-08T00:00:00"/>
    <s v="Standard Class"/>
    <s v="RD-19585"/>
    <x v="125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s v="Standard Class"/>
    <s v="RD-19585"/>
    <x v="125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39999999997"/>
  </r>
  <r>
    <n v="300"/>
    <s v="US-2023-112291"/>
    <x v="69"/>
    <d v="2023-04-08T00:00:00"/>
    <s v="Standard Class"/>
    <s v="KE-16420"/>
    <x v="126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s v="Standard Class"/>
    <s v="KE-16420"/>
    <x v="126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x v="126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x v="103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x v="103"/>
    <x v="0"/>
    <s v="United States"/>
    <s v="Detroit"/>
    <s v="Michigan"/>
    <n v="48205"/>
    <x v="0"/>
    <s v="OFF-AR-10001955"/>
    <x v="0"/>
    <s v="Art"/>
    <s v="Newell 319"/>
    <n v="79.36"/>
    <n v="4"/>
    <n v="0"/>
    <n v="23.808"/>
  </r>
  <r>
    <n v="305"/>
    <s v="US-2023-128685"/>
    <x v="70"/>
    <d v="2023-04-05T00:00:00"/>
    <s v="First Class"/>
    <s v="MZ-17515"/>
    <x v="127"/>
    <x v="2"/>
    <s v="United States"/>
    <s v="Los Angeles"/>
    <s v="California"/>
    <n v="90008"/>
    <x v="3"/>
    <s v="OFF-BI-10004140"/>
    <x v="0"/>
    <s v="Binders"/>
    <s v="Avery Non-Stick Binders"/>
    <n v="7.1840000000000002"/>
    <n v="2"/>
    <n v="0.2"/>
    <n v="2.2450000000000001"/>
  </r>
  <r>
    <n v="306"/>
    <s v="US-2023-105172"/>
    <x v="70"/>
    <d v="2023-04-09T00:00:00"/>
    <s v="Standard Class"/>
    <s v="PK-18910"/>
    <x v="128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x v="129"/>
    <x v="2"/>
    <s v="United States"/>
    <s v="Lafayette"/>
    <s v="Louisiana"/>
    <n v="70506"/>
    <x v="2"/>
    <s v="OFF-PA-10002195"/>
    <x v="0"/>
    <s v="Paper"/>
    <s v="Xerox 1966"/>
    <n v="12.96"/>
    <n v="2"/>
    <n v="0"/>
    <n v="6.3503999999999996"/>
  </r>
  <r>
    <n v="308"/>
    <s v="US-2023-149538"/>
    <x v="70"/>
    <d v="2023-04-08T00:00:00"/>
    <s v="Standard Class"/>
    <s v="KB-16585"/>
    <x v="129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x v="129"/>
    <x v="2"/>
    <s v="United States"/>
    <s v="Lafayette"/>
    <s v="Louisiana"/>
    <n v="70506"/>
    <x v="2"/>
    <s v="OFF-ST-10004180"/>
    <x v="0"/>
    <s v="Storage"/>
    <s v="Safco Commercial Shelving"/>
    <n v="232.55"/>
    <n v="5"/>
    <n v="0"/>
    <n v="9.3019999999999996"/>
  </r>
  <r>
    <n v="310"/>
    <s v="US-2023-149538"/>
    <x v="70"/>
    <d v="2023-04-08T00:00:00"/>
    <s v="Standard Class"/>
    <s v="KB-16585"/>
    <x v="129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399999999999"/>
  </r>
  <r>
    <n v="311"/>
    <s v="US-2023-102988"/>
    <x v="71"/>
    <d v="2023-04-09T00:00:00"/>
    <s v="Second Class"/>
    <s v="GM-14695"/>
    <x v="130"/>
    <x v="2"/>
    <s v="United States"/>
    <s v="Alexandria"/>
    <s v="Virginia"/>
    <n v="22304"/>
    <x v="2"/>
    <s v="OFF-AR-10000127"/>
    <x v="0"/>
    <s v="Art"/>
    <s v="Newell 321"/>
    <n v="22.96"/>
    <n v="7"/>
    <n v="0"/>
    <n v="6.6584000000000003"/>
  </r>
  <r>
    <n v="312"/>
    <s v="US-2023-149104"/>
    <x v="71"/>
    <d v="2023-04-07T00:00:00"/>
    <s v="Second Class"/>
    <s v="RD-19900"/>
    <x v="131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6"/>
  </r>
  <r>
    <n v="313"/>
    <s v="US-2023-149104"/>
    <x v="71"/>
    <d v="2023-04-07T00:00:00"/>
    <s v="Second Class"/>
    <s v="RD-19900"/>
    <x v="131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7000000000003"/>
  </r>
  <r>
    <n v="314"/>
    <s v="US-2023-102988"/>
    <x v="71"/>
    <d v="2023-04-09T00:00:00"/>
    <s v="Second Class"/>
    <s v="GM-14695"/>
    <x v="130"/>
    <x v="2"/>
    <s v="United States"/>
    <s v="Alexandria"/>
    <s v="Virginia"/>
    <n v="22304"/>
    <x v="2"/>
    <s v="OFF-AR-10004757"/>
    <x v="0"/>
    <s v="Art"/>
    <s v="Crayola Colored Pencils"/>
    <n v="22.96"/>
    <n v="7"/>
    <n v="0"/>
    <n v="7.5768000000000004"/>
  </r>
  <r>
    <n v="315"/>
    <s v="US-2023-157231"/>
    <x v="71"/>
    <d v="2023-04-09T00:00:00"/>
    <s v="Standard Class"/>
    <s v="RP-19855"/>
    <x v="132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x v="131"/>
    <x v="0"/>
    <s v="United States"/>
    <s v="Dearborn Heights"/>
    <s v="Michigan"/>
    <n v="48127"/>
    <x v="0"/>
    <s v="OFF-BI-10004209"/>
    <x v="0"/>
    <s v="Binders"/>
    <s v="Fellowes Twister Kit, Gray/Clear, 3/pkg"/>
    <n v="40.200000000000003"/>
    <n v="5"/>
    <n v="0"/>
    <n v="18.09"/>
  </r>
  <r>
    <n v="317"/>
    <s v="US-2023-102988"/>
    <x v="71"/>
    <d v="2023-04-09T00:00:00"/>
    <s v="Second Class"/>
    <s v="GM-14695"/>
    <x v="130"/>
    <x v="2"/>
    <s v="United States"/>
    <s v="Alexandria"/>
    <s v="Virginia"/>
    <n v="22304"/>
    <x v="2"/>
    <s v="OFF-PA-10003349"/>
    <x v="0"/>
    <s v="Paper"/>
    <s v="Xerox 1957"/>
    <n v="12.96"/>
    <n v="2"/>
    <n v="0"/>
    <n v="6.3503999999999996"/>
  </r>
  <r>
    <n v="318"/>
    <s v="US-2023-113887"/>
    <x v="71"/>
    <d v="2023-04-07T00:00:00"/>
    <s v="First Class"/>
    <s v="TH-21550"/>
    <x v="133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400000000002"/>
  </r>
  <r>
    <n v="319"/>
    <s v="US-2023-149104"/>
    <x v="71"/>
    <d v="2023-04-07T00:00:00"/>
    <s v="Second Class"/>
    <s v="RD-19900"/>
    <x v="131"/>
    <x v="0"/>
    <s v="United States"/>
    <s v="Dearborn Heights"/>
    <s v="Michigan"/>
    <n v="48127"/>
    <x v="0"/>
    <s v="OFF-ST-10000991"/>
    <x v="0"/>
    <s v="Storage"/>
    <s v="Space Solutions HD Industrial Steel Shelving."/>
    <n v="689.82"/>
    <n v="6"/>
    <n v="0"/>
    <n v="20.694600000000001"/>
  </r>
  <r>
    <n v="320"/>
    <s v="US-2023-151001"/>
    <x v="71"/>
    <d v="2023-04-07T00:00:00"/>
    <s v="First Class"/>
    <s v="JG-15805"/>
    <x v="134"/>
    <x v="2"/>
    <s v="United States"/>
    <s v="Decatur"/>
    <s v="Illinois"/>
    <n v="62521"/>
    <x v="0"/>
    <s v="OFF-ST-10001031"/>
    <x v="0"/>
    <s v="Storage"/>
    <s v="Adjustable Personal File Tote"/>
    <n v="52.095999999999997"/>
    <n v="4"/>
    <n v="0.2"/>
    <n v="3.9072"/>
  </r>
  <r>
    <n v="321"/>
    <s v="US-2023-151001"/>
    <x v="71"/>
    <d v="2023-04-07T00:00:00"/>
    <s v="First Class"/>
    <s v="JG-15805"/>
    <x v="134"/>
    <x v="2"/>
    <s v="United States"/>
    <s v="Decatur"/>
    <s v="Illinois"/>
    <n v="62521"/>
    <x v="0"/>
    <s v="OFF-ST-10003455"/>
    <x v="0"/>
    <s v="Storage"/>
    <s v="Tenex File Box, Personal Filing Tote with Lid, Black"/>
    <n v="49.631999999999998"/>
    <n v="4"/>
    <n v="0.2"/>
    <n v="3.7223999999999999"/>
  </r>
  <r>
    <n v="322"/>
    <s v="US-2023-102988"/>
    <x v="71"/>
    <d v="2023-04-09T00:00:00"/>
    <s v="Second Class"/>
    <s v="GM-14695"/>
    <x v="130"/>
    <x v="2"/>
    <s v="United States"/>
    <s v="Alexandria"/>
    <s v="Virginia"/>
    <n v="22304"/>
    <x v="2"/>
    <s v="OFF-SU-10002881"/>
    <x v="0"/>
    <s v="Supplies"/>
    <s v="Martin Yale Chadless Opener Electric Letter Opener"/>
    <n v="4164.05"/>
    <n v="5"/>
    <n v="0"/>
    <n v="83.281000000000006"/>
  </r>
  <r>
    <n v="323"/>
    <s v="US-2023-102988"/>
    <x v="71"/>
    <d v="2023-04-09T00:00:00"/>
    <s v="Second Class"/>
    <s v="GM-14695"/>
    <x v="130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98"/>
  </r>
  <r>
    <n v="324"/>
    <s v="US-2023-102652"/>
    <x v="72"/>
    <d v="2023-04-12T00:00:00"/>
    <s v="Standard Class"/>
    <s v="AY-10555"/>
    <x v="135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2"/>
  </r>
  <r>
    <n v="325"/>
    <s v="US-2023-102652"/>
    <x v="72"/>
    <d v="2023-04-12T00:00:00"/>
    <s v="Standard Class"/>
    <s v="AY-10555"/>
    <x v="135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"/>
  </r>
  <r>
    <n v="326"/>
    <s v="US-2023-169803"/>
    <x v="72"/>
    <d v="2023-04-12T00:00:00"/>
    <s v="Standard Class"/>
    <s v="SC-20260"/>
    <x v="136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5"/>
  </r>
  <r>
    <n v="327"/>
    <s v="US-2023-118486"/>
    <x v="72"/>
    <d v="2023-04-08T00:00:00"/>
    <s v="First Class"/>
    <s v="SD-20485"/>
    <x v="28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03"/>
  </r>
  <r>
    <n v="328"/>
    <s v="US-2023-153808"/>
    <x v="72"/>
    <d v="2023-04-10T00:00:00"/>
    <s v="Second Class"/>
    <s v="FH-14275"/>
    <x v="137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5"/>
    <n v="3"/>
    <n v="0"/>
    <n v="18.446999999999999"/>
  </r>
  <r>
    <n v="329"/>
    <s v="US-2023-153808"/>
    <x v="72"/>
    <d v="2023-04-10T00:00:00"/>
    <s v="Second Class"/>
    <s v="FH-14275"/>
    <x v="137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4"/>
  </r>
  <r>
    <n v="330"/>
    <s v="US-2023-136742"/>
    <x v="72"/>
    <d v="2023-04-10T00:00:00"/>
    <s v="Standard Class"/>
    <s v="GP-14740"/>
    <x v="138"/>
    <x v="2"/>
    <s v="United States"/>
    <s v="Lancaster"/>
    <s v="Pennsylvania"/>
    <n v="17602"/>
    <x v="1"/>
    <s v="OFF-BI-10003719"/>
    <x v="0"/>
    <s v="Binders"/>
    <s v="Large Capacity Hanging Post Binders"/>
    <n v="44.91"/>
    <n v="6"/>
    <n v="0.7"/>
    <n v="-35.927999999999997"/>
  </r>
  <r>
    <n v="331"/>
    <s v="US-2023-102652"/>
    <x v="72"/>
    <d v="2023-04-12T00:00:00"/>
    <s v="Standard Class"/>
    <s v="AY-10555"/>
    <x v="135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400000000002"/>
  </r>
  <r>
    <n v="332"/>
    <s v="US-2023-102652"/>
    <x v="72"/>
    <d v="2023-04-12T00:00:00"/>
    <s v="Standard Class"/>
    <s v="AY-10555"/>
    <x v="135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x v="28"/>
    <x v="1"/>
    <s v="United States"/>
    <s v="Philadelphia"/>
    <s v="Pennsylvania"/>
    <n v="19143"/>
    <x v="1"/>
    <s v="OFF-SU-10004498"/>
    <x v="0"/>
    <s v="Supplies"/>
    <s v="Martin-Yale Premier Letter Opener"/>
    <n v="10.304"/>
    <n v="1"/>
    <n v="0.2"/>
    <n v="-2.1896"/>
  </r>
  <r>
    <n v="334"/>
    <s v="US-2023-169803"/>
    <x v="72"/>
    <d v="2023-04-12T00:00:00"/>
    <s v="Standard Class"/>
    <s v="SC-20260"/>
    <x v="136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98"/>
  </r>
  <r>
    <n v="335"/>
    <s v="US-2023-153808"/>
    <x v="72"/>
    <d v="2023-04-10T00:00:00"/>
    <s v="Second Class"/>
    <s v="FH-14275"/>
    <x v="137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7000000000003"/>
    <n v="3"/>
    <n v="0"/>
    <n v="131.98679999999999"/>
  </r>
  <r>
    <n v="336"/>
    <s v="US-2023-118486"/>
    <x v="72"/>
    <d v="2023-04-08T00:00:00"/>
    <s v="First Class"/>
    <s v="SD-20485"/>
    <x v="28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400000000001"/>
    <n v="2"/>
    <n v="0.2"/>
    <n v="21.896999999999998"/>
  </r>
  <r>
    <n v="337"/>
    <s v="US-2023-124023"/>
    <x v="73"/>
    <d v="2023-04-10T00:00:00"/>
    <s v="First Class"/>
    <s v="PJ-19015"/>
    <x v="139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6000000000001"/>
  </r>
  <r>
    <n v="338"/>
    <s v="US-2023-128846"/>
    <x v="73"/>
    <d v="2023-04-12T00:00:00"/>
    <s v="Standard Class"/>
    <s v="RS-19765"/>
    <x v="140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299999999998"/>
  </r>
  <r>
    <n v="339"/>
    <s v="US-2023-165806"/>
    <x v="73"/>
    <d v="2023-04-07T00:00:00"/>
    <s v="Same Day"/>
    <s v="VM-21685"/>
    <x v="141"/>
    <x v="1"/>
    <s v="United States"/>
    <s v="Marietta"/>
    <s v="Georgia"/>
    <n v="30062"/>
    <x v="2"/>
    <s v="OFF-PA-10003441"/>
    <x v="0"/>
    <s v="Paper"/>
    <s v="Xerox 226"/>
    <n v="58.32"/>
    <n v="9"/>
    <n v="0"/>
    <n v="27.993600000000001"/>
  </r>
  <r>
    <n v="340"/>
    <s v="US-2023-128846"/>
    <x v="73"/>
    <d v="2023-04-12T00:00:00"/>
    <s v="Standard Class"/>
    <s v="RS-19765"/>
    <x v="140"/>
    <x v="2"/>
    <s v="United States"/>
    <s v="Columbia"/>
    <s v="South Carolina"/>
    <n v="29203"/>
    <x v="2"/>
    <s v="TEC-PH-10003273"/>
    <x v="2"/>
    <s v="Phones"/>
    <s v="AT&amp;T TR1909W"/>
    <n v="629.95000000000005"/>
    <n v="5"/>
    <n v="0"/>
    <n v="163.78700000000001"/>
  </r>
  <r>
    <n v="341"/>
    <s v="US-2023-165806"/>
    <x v="73"/>
    <d v="2023-04-07T00:00:00"/>
    <s v="Same Day"/>
    <s v="VM-21685"/>
    <x v="141"/>
    <x v="1"/>
    <s v="United States"/>
    <s v="Marietta"/>
    <s v="Georgia"/>
    <n v="30062"/>
    <x v="2"/>
    <s v="TEC-PH-10004922"/>
    <x v="2"/>
    <s v="Phones"/>
    <s v="RCA Visys Integrated PBX 8-Line Router"/>
    <n v="200.97"/>
    <n v="3"/>
    <n v="0"/>
    <n v="50.2425"/>
  </r>
  <r>
    <n v="342"/>
    <s v="US-2023-118997"/>
    <x v="74"/>
    <d v="2023-04-12T00:00:00"/>
    <s v="Standard Class"/>
    <s v="RA-19885"/>
    <x v="142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2"/>
  </r>
  <r>
    <n v="343"/>
    <s v="US-2023-150581"/>
    <x v="74"/>
    <d v="2023-04-12T00:00:00"/>
    <s v="Standard Class"/>
    <s v="NM-18445"/>
    <x v="40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98"/>
  </r>
  <r>
    <n v="344"/>
    <s v="US-2023-121769"/>
    <x v="74"/>
    <d v="2023-04-12T00:00:00"/>
    <s v="Standard Class"/>
    <s v="JS-15880"/>
    <x v="143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499999999999"/>
  </r>
  <r>
    <n v="345"/>
    <s v="US-2023-100363"/>
    <x v="74"/>
    <d v="2023-04-15T00:00:00"/>
    <s v="Standard Class"/>
    <s v="JM-15655"/>
    <x v="144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98"/>
  </r>
  <r>
    <n v="346"/>
    <s v="US-2023-163797"/>
    <x v="74"/>
    <d v="2023-04-13T00:00:00"/>
    <s v="Standard Class"/>
    <s v="PC-19000"/>
    <x v="145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"/>
  </r>
  <r>
    <n v="347"/>
    <s v="US-2023-100363"/>
    <x v="74"/>
    <d v="2023-04-15T00:00:00"/>
    <s v="Standard Class"/>
    <s v="JM-15655"/>
    <x v="144"/>
    <x v="2"/>
    <s v="United States"/>
    <s v="Glendale"/>
    <s v="Arizona"/>
    <n v="85301"/>
    <x v="3"/>
    <s v="OFF-PA-10004733"/>
    <x v="0"/>
    <s v="Paper"/>
    <s v="Things To Do Today Spiral Book"/>
    <n v="19.007999999999999"/>
    <n v="3"/>
    <n v="0.2"/>
    <n v="6.8903999999999996"/>
  </r>
  <r>
    <n v="348"/>
    <s v="US-2023-150581"/>
    <x v="74"/>
    <d v="2023-04-12T00:00:00"/>
    <s v="Standard Class"/>
    <s v="NM-18445"/>
    <x v="40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x v="146"/>
    <x v="0"/>
    <s v="United States"/>
    <s v="Lewiston"/>
    <s v="Idaho"/>
    <n v="83501"/>
    <x v="3"/>
    <s v="OFF-BI-10004817"/>
    <x v="0"/>
    <s v="Binders"/>
    <s v="GBC Personal VeloBind Strips"/>
    <n v="9.5839999999999996"/>
    <n v="1"/>
    <n v="0.2"/>
    <n v="3.3544"/>
  </r>
  <r>
    <n v="350"/>
    <s v="US-2023-102715"/>
    <x v="75"/>
    <d v="2023-04-13T00:00:00"/>
    <s v="Second Class"/>
    <s v="JK-15370"/>
    <x v="147"/>
    <x v="0"/>
    <s v="United States"/>
    <s v="Miami"/>
    <s v="Florida"/>
    <n v="33180"/>
    <x v="2"/>
    <s v="OFF-FA-10001332"/>
    <x v="0"/>
    <s v="Fasteners"/>
    <s v="Acco Banker's Clasps, 5 3/4&quot;-Long"/>
    <n v="6.9119999999999999"/>
    <n v="3"/>
    <n v="0.2"/>
    <n v="2.3328000000000002"/>
  </r>
  <r>
    <n v="351"/>
    <s v="US-2023-102715"/>
    <x v="75"/>
    <d v="2023-04-13T00:00:00"/>
    <s v="Second Class"/>
    <s v="JK-15370"/>
    <x v="147"/>
    <x v="0"/>
    <s v="United States"/>
    <s v="Miami"/>
    <s v="Florida"/>
    <n v="33180"/>
    <x v="2"/>
    <s v="OFF-PA-10000029"/>
    <x v="0"/>
    <s v="Paper"/>
    <s v="Xerox 224"/>
    <n v="10.368"/>
    <n v="2"/>
    <n v="0.2"/>
    <n v="3.6288"/>
  </r>
  <r>
    <n v="352"/>
    <s v="US-2023-110555"/>
    <x v="75"/>
    <d v="2023-04-18T00:00:00"/>
    <s v="Standard Class"/>
    <s v="MM-18055"/>
    <x v="148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x v="147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3000000000002"/>
  </r>
  <r>
    <n v="354"/>
    <s v="US-2023-102715"/>
    <x v="75"/>
    <d v="2023-04-13T00:00:00"/>
    <s v="Second Class"/>
    <s v="JK-15370"/>
    <x v="147"/>
    <x v="0"/>
    <s v="United States"/>
    <s v="Miami"/>
    <s v="Florida"/>
    <n v="33180"/>
    <x v="2"/>
    <s v="TEC-AC-10002001"/>
    <x v="2"/>
    <s v="Accessories"/>
    <s v="Logitech Wireless Gaming Headset G930"/>
    <n v="383.976"/>
    <n v="3"/>
    <n v="0.2"/>
    <n v="81.594899999999996"/>
  </r>
  <r>
    <n v="355"/>
    <s v="US-2023-110555"/>
    <x v="75"/>
    <d v="2023-04-18T00:00:00"/>
    <s v="Standard Class"/>
    <s v="MM-18055"/>
    <x v="148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799999999996"/>
  </r>
  <r>
    <n v="356"/>
    <s v="US-2023-110555"/>
    <x v="75"/>
    <d v="2023-04-18T00:00:00"/>
    <s v="Standard Class"/>
    <s v="MM-18055"/>
    <x v="148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5999999999999"/>
  </r>
  <r>
    <n v="357"/>
    <s v="US-2023-138940"/>
    <x v="75"/>
    <d v="2023-04-16T00:00:00"/>
    <s v="Second Class"/>
    <s v="GM-14455"/>
    <x v="149"/>
    <x v="1"/>
    <s v="United States"/>
    <s v="Austin"/>
    <s v="Texas"/>
    <n v="78745"/>
    <x v="0"/>
    <s v="TEC-PH-10001835"/>
    <x v="2"/>
    <s v="Phones"/>
    <s v="Jawbone JAMBOX Wireless Bluetooth Speaker"/>
    <n v="758.35199999999998"/>
    <n v="6"/>
    <n v="0.2"/>
    <n v="265.42320000000001"/>
  </r>
  <r>
    <n v="358"/>
    <s v="US-2023-154599"/>
    <x v="76"/>
    <d v="2023-04-17T00:00:00"/>
    <s v="Standard Class"/>
    <s v="KN-16450"/>
    <x v="150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x v="151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799999999999"/>
  </r>
  <r>
    <n v="360"/>
    <s v="US-2023-154599"/>
    <x v="76"/>
    <d v="2023-04-17T00:00:00"/>
    <s v="Standard Class"/>
    <s v="KN-16450"/>
    <x v="150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8999999999997"/>
  </r>
  <r>
    <n v="361"/>
    <s v="US-2023-158365"/>
    <x v="76"/>
    <d v="2023-04-17T00:00:00"/>
    <s v="Standard Class"/>
    <s v="SV-20785"/>
    <x v="152"/>
    <x v="0"/>
    <s v="United States"/>
    <s v="Bloomington"/>
    <s v="Indiana"/>
    <n v="47401"/>
    <x v="0"/>
    <s v="OFF-PA-10000289"/>
    <x v="0"/>
    <s v="Paper"/>
    <s v="Xerox 213"/>
    <n v="32.4"/>
    <n v="5"/>
    <n v="0"/>
    <n v="15.552"/>
  </r>
  <r>
    <n v="362"/>
    <s v="US-2023-154599"/>
    <x v="76"/>
    <d v="2023-04-17T00:00:00"/>
    <s v="Standard Class"/>
    <s v="KN-16450"/>
    <x v="150"/>
    <x v="2"/>
    <s v="United States"/>
    <s v="Redondo Beach"/>
    <s v="California"/>
    <n v="90278"/>
    <x v="3"/>
    <s v="TEC-PH-10000576"/>
    <x v="2"/>
    <s v="Phones"/>
    <s v="AT&amp;T 1080 Corded phone"/>
    <n v="438.36799999999999"/>
    <n v="4"/>
    <n v="0.2"/>
    <n v="38.357199999999999"/>
  </r>
  <r>
    <n v="363"/>
    <s v="US-2023-154599"/>
    <x v="76"/>
    <d v="2023-04-17T00:00:00"/>
    <s v="Standard Class"/>
    <s v="KN-16450"/>
    <x v="150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2"/>
  </r>
  <r>
    <n v="364"/>
    <s v="US-2023-122336"/>
    <x v="77"/>
    <d v="2023-04-17T00:00:00"/>
    <s v="Second Class"/>
    <s v="JD-15895"/>
    <x v="108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60000000000001"/>
  </r>
  <r>
    <n v="365"/>
    <s v="US-2023-122336"/>
    <x v="77"/>
    <d v="2023-04-17T00:00:00"/>
    <s v="Second Class"/>
    <s v="JD-15895"/>
    <x v="108"/>
    <x v="2"/>
    <s v="United States"/>
    <s v="Philadelphia"/>
    <s v="Pennsylvania"/>
    <n v="19140"/>
    <x v="1"/>
    <s v="OFF-BI-10003656"/>
    <x v="0"/>
    <s v="Binders"/>
    <s v="Fellowes PB200 Plastic Comb Binding Machine"/>
    <n v="509.97"/>
    <n v="10"/>
    <n v="0.7"/>
    <n v="-407.976"/>
  </r>
  <r>
    <n v="366"/>
    <s v="US-2023-122336"/>
    <x v="77"/>
    <d v="2023-04-17T00:00:00"/>
    <s v="Second Class"/>
    <s v="JD-15895"/>
    <x v="108"/>
    <x v="2"/>
    <s v="United States"/>
    <s v="Philadelphia"/>
    <s v="Pennsylvania"/>
    <n v="19140"/>
    <x v="1"/>
    <s v="OFF-FA-10002780"/>
    <x v="0"/>
    <s v="Fasteners"/>
    <s v="Staples"/>
    <n v="30.992000000000001"/>
    <n v="13"/>
    <n v="0.2"/>
    <n v="10.0724"/>
  </r>
  <r>
    <n v="367"/>
    <s v="US-2023-167724"/>
    <x v="77"/>
    <d v="2023-04-18T00:00:00"/>
    <s v="Standard Class"/>
    <s v="BF-11170"/>
    <x v="153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s v="Second Class"/>
    <s v="JD-15895"/>
    <x v="108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6000000000004"/>
  </r>
  <r>
    <n v="369"/>
    <s v="US-2023-120740"/>
    <x v="78"/>
    <d v="2023-04-15T00:00:00"/>
    <s v="Same Day"/>
    <s v="PS-18970"/>
    <x v="154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x v="154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4"/>
  </r>
  <r>
    <n v="371"/>
    <s v="US-2023-155208"/>
    <x v="79"/>
    <d v="2023-04-20T00:00:00"/>
    <s v="Standard Class"/>
    <s v="SP-20650"/>
    <x v="155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x v="115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9"/>
  </r>
  <r>
    <n v="373"/>
    <s v="US-2023-110849"/>
    <x v="80"/>
    <d v="2023-04-23T00:00:00"/>
    <s v="Standard Class"/>
    <s v="JL-15835"/>
    <x v="156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9"/>
  </r>
  <r>
    <n v="374"/>
    <s v="US-2023-100678"/>
    <x v="80"/>
    <d v="2023-04-22T00:00:00"/>
    <s v="Standard Class"/>
    <s v="KM-16720"/>
    <x v="115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x v="156"/>
    <x v="0"/>
    <s v="United States"/>
    <s v="Los Angeles"/>
    <s v="California"/>
    <n v="90049"/>
    <x v="3"/>
    <s v="OFF-AR-10002375"/>
    <x v="0"/>
    <s v="Art"/>
    <s v="Newell 351"/>
    <n v="13.12"/>
    <n v="4"/>
    <n v="0"/>
    <n v="3.8048000000000002"/>
  </r>
  <r>
    <n v="376"/>
    <s v="US-2023-100678"/>
    <x v="80"/>
    <d v="2023-04-22T00:00:00"/>
    <s v="Standard Class"/>
    <s v="KM-16720"/>
    <x v="115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300000000002"/>
  </r>
  <r>
    <n v="377"/>
    <s v="US-2023-110849"/>
    <x v="80"/>
    <d v="2023-04-23T00:00:00"/>
    <s v="Standard Class"/>
    <s v="JL-15835"/>
    <x v="156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x v="115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7"/>
  </r>
  <r>
    <n v="379"/>
    <s v="US-2023-110849"/>
    <x v="80"/>
    <d v="2023-04-23T00:00:00"/>
    <s v="Standard Class"/>
    <s v="JL-15835"/>
    <x v="156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2"/>
  </r>
  <r>
    <n v="380"/>
    <s v="US-2023-169460"/>
    <x v="81"/>
    <d v="2023-04-21T00:00:00"/>
    <s v="Second Class"/>
    <s v="NF-18595"/>
    <x v="79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9000000000001"/>
  </r>
  <r>
    <n v="381"/>
    <s v="US-2023-158470"/>
    <x v="81"/>
    <d v="2023-04-23T00:00:00"/>
    <s v="Second Class"/>
    <s v="AG-10390"/>
    <x v="157"/>
    <x v="0"/>
    <s v="United States"/>
    <s v="Arlington"/>
    <s v="Virginia"/>
    <n v="22204"/>
    <x v="2"/>
    <s v="OFF-BI-10003638"/>
    <x v="0"/>
    <s v="Binders"/>
    <s v="GBC Durable Plastic Covers"/>
    <n v="58.05"/>
    <n v="3"/>
    <n v="0"/>
    <n v="26.702999999999999"/>
  </r>
  <r>
    <n v="382"/>
    <s v="US-2023-158470"/>
    <x v="81"/>
    <d v="2023-04-23T00:00:00"/>
    <s v="Second Class"/>
    <s v="AG-10390"/>
    <x v="157"/>
    <x v="0"/>
    <s v="United States"/>
    <s v="Arlington"/>
    <s v="Virginia"/>
    <n v="22204"/>
    <x v="2"/>
    <s v="OFF-PA-10001569"/>
    <x v="0"/>
    <s v="Paper"/>
    <s v="Xerox 232"/>
    <n v="71.28"/>
    <n v="11"/>
    <n v="0"/>
    <n v="34.214399999999998"/>
  </r>
  <r>
    <n v="383"/>
    <s v="US-2023-101462"/>
    <x v="82"/>
    <d v="2023-04-25T00:00:00"/>
    <s v="Standard Class"/>
    <s v="BP-11230"/>
    <x v="158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199999999998"/>
  </r>
  <r>
    <n v="384"/>
    <s v="US-2023-134572"/>
    <x v="82"/>
    <d v="2023-04-22T00:00:00"/>
    <s v="Second Class"/>
    <s v="SV-20365"/>
    <x v="9"/>
    <x v="0"/>
    <s v="United States"/>
    <s v="Houston"/>
    <s v="Texas"/>
    <n v="77070"/>
    <x v="0"/>
    <s v="FUR-TA-10001705"/>
    <x v="1"/>
    <s v="Tables"/>
    <s v="Bush Advantage Collection Round Conference Table"/>
    <n v="744.1"/>
    <n v="5"/>
    <n v="0.3"/>
    <n v="-95.67"/>
  </r>
  <r>
    <n v="385"/>
    <s v="US-2023-134572"/>
    <x v="82"/>
    <d v="2023-04-22T00:00:00"/>
    <s v="Second Class"/>
    <s v="SV-20365"/>
    <x v="9"/>
    <x v="0"/>
    <s v="United States"/>
    <s v="Houston"/>
    <s v="Texas"/>
    <n v="77070"/>
    <x v="0"/>
    <s v="FUR-TA-10004442"/>
    <x v="1"/>
    <s v="Tables"/>
    <s v="Riverside Furniture Stanwyck Manor Table Series"/>
    <n v="401.59"/>
    <n v="2"/>
    <n v="0.3"/>
    <n v="-131.95099999999999"/>
  </r>
  <r>
    <n v="386"/>
    <s v="US-2023-134572"/>
    <x v="82"/>
    <d v="2023-04-22T00:00:00"/>
    <s v="Second Class"/>
    <s v="SV-20365"/>
    <x v="9"/>
    <x v="0"/>
    <s v="United States"/>
    <s v="Houston"/>
    <s v="Texas"/>
    <n v="77070"/>
    <x v="0"/>
    <s v="OFF-ST-10004634"/>
    <x v="0"/>
    <s v="Storage"/>
    <s v="Personal Folder Holder, Ebony"/>
    <n v="44.84"/>
    <n v="5"/>
    <n v="0.2"/>
    <n v="5.6050000000000004"/>
  </r>
  <r>
    <n v="387"/>
    <s v="US-2023-158064"/>
    <x v="83"/>
    <d v="2023-04-25T00:00:00"/>
    <s v="Standard Class"/>
    <s v="AA-10375"/>
    <x v="159"/>
    <x v="0"/>
    <s v="United States"/>
    <s v="Los Angeles"/>
    <s v="California"/>
    <n v="90008"/>
    <x v="3"/>
    <s v="OFF-BI-10002976"/>
    <x v="0"/>
    <s v="Binders"/>
    <s v="ACCOHIDE Binder by Acco"/>
    <n v="16.52"/>
    <n v="5"/>
    <n v="0.2"/>
    <n v="5.5754999999999999"/>
  </r>
  <r>
    <n v="388"/>
    <s v="US-2023-136336"/>
    <x v="83"/>
    <d v="2023-04-26T00:00:00"/>
    <s v="Standard Class"/>
    <s v="DB-13555"/>
    <x v="160"/>
    <x v="2"/>
    <s v="United States"/>
    <s v="Henderson"/>
    <s v="Kentucky"/>
    <n v="42420"/>
    <x v="2"/>
    <s v="OFF-ST-10002574"/>
    <x v="0"/>
    <s v="Storage"/>
    <s v="SAFCO Commercial Wire Shelving, Black"/>
    <n v="828.84"/>
    <n v="6"/>
    <n v="0"/>
    <n v="0"/>
  </r>
  <r>
    <n v="389"/>
    <s v="US-2023-122070"/>
    <x v="84"/>
    <d v="2023-04-24T00:00:00"/>
    <s v="Second Class"/>
    <s v="AH-10030"/>
    <x v="161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9"/>
  </r>
  <r>
    <n v="390"/>
    <s v="US-2023-122070"/>
    <x v="84"/>
    <d v="2023-04-24T00:00:00"/>
    <s v="Second Class"/>
    <s v="AH-10030"/>
    <x v="161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s v="Standard Class"/>
    <s v="LB-16795"/>
    <x v="162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</r>
  <r>
    <n v="392"/>
    <s v="US-2023-150119"/>
    <x v="85"/>
    <d v="2023-04-27T00:00:00"/>
    <s v="Standard Class"/>
    <s v="LB-16795"/>
    <x v="162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</r>
  <r>
    <n v="393"/>
    <s v="US-2023-150119"/>
    <x v="85"/>
    <d v="2023-04-27T00:00:00"/>
    <s v="Standard Class"/>
    <s v="LB-16795"/>
    <x v="162"/>
    <x v="1"/>
    <s v="United States"/>
    <s v="Columbus"/>
    <s v="Ohio"/>
    <n v="43229"/>
    <x v="1"/>
    <s v="FUR-FU-10002191"/>
    <x v="1"/>
    <s v="Furnishings"/>
    <s v="G.E. Halogen Desk Lamp Bulbs"/>
    <n v="22.335999999999999"/>
    <n v="4"/>
    <n v="0.2"/>
    <n v="7.8175999999999997"/>
  </r>
  <r>
    <n v="394"/>
    <s v="US-2023-150119"/>
    <x v="85"/>
    <d v="2023-04-27T00:00:00"/>
    <s v="Standard Class"/>
    <s v="LB-16795"/>
    <x v="162"/>
    <x v="1"/>
    <s v="United States"/>
    <s v="Columbus"/>
    <s v="Ohio"/>
    <n v="43229"/>
    <x v="1"/>
    <s v="OFF-BI-10000145"/>
    <x v="0"/>
    <s v="Binders"/>
    <s v="Zipper Ring Binder Pockets"/>
    <n v="7.4880000000000004"/>
    <n v="8"/>
    <n v="0.7"/>
    <n v="-5.2416"/>
  </r>
  <r>
    <n v="395"/>
    <s v="US-2023-112564"/>
    <x v="85"/>
    <d v="2023-04-24T00:00:00"/>
    <s v="First Class"/>
    <s v="TS-21160"/>
    <x v="163"/>
    <x v="2"/>
    <s v="United States"/>
    <s v="Philadelphia"/>
    <s v="Pennsylvania"/>
    <n v="19134"/>
    <x v="1"/>
    <s v="OFF-BI-10004876"/>
    <x v="0"/>
    <s v="Binders"/>
    <s v="Wilson Jones Suede Grain Vinyl Binders"/>
    <n v="2.5019999999999998"/>
    <n v="3"/>
    <n v="0.7"/>
    <n v="-1.7514000000000001"/>
  </r>
  <r>
    <n v="396"/>
    <s v="US-2023-111857"/>
    <x v="85"/>
    <d v="2023-04-26T00:00:00"/>
    <s v="Second Class"/>
    <s v="NM-18445"/>
    <x v="40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7"/>
  </r>
  <r>
    <n v="397"/>
    <s v="US-2023-166954"/>
    <x v="86"/>
    <d v="2023-04-30T00:00:00"/>
    <s v="Standard Class"/>
    <s v="BT-11305"/>
    <x v="164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1"/>
  </r>
  <r>
    <n v="398"/>
    <s v="US-2023-166954"/>
    <x v="86"/>
    <d v="2023-04-30T00:00:00"/>
    <s v="Standard Class"/>
    <s v="BT-11305"/>
    <x v="164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x v="164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2000000000003"/>
    <n v="3"/>
    <n v="0"/>
    <n v="78.508799999999994"/>
  </r>
  <r>
    <n v="400"/>
    <s v="US-2023-157406"/>
    <x v="86"/>
    <d v="2023-04-29T00:00:00"/>
    <s v="Standard Class"/>
    <s v="DA-13450"/>
    <x v="165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04"/>
  </r>
  <r>
    <n v="401"/>
    <s v="US-2023-157406"/>
    <x v="86"/>
    <d v="2023-04-29T00:00:00"/>
    <s v="Standard Class"/>
    <s v="DA-13450"/>
    <x v="165"/>
    <x v="1"/>
    <s v="United States"/>
    <s v="Houston"/>
    <s v="Texas"/>
    <n v="77095"/>
    <x v="0"/>
    <s v="OFF-PA-10003543"/>
    <x v="0"/>
    <s v="Paper"/>
    <s v="Xerox 1985"/>
    <n v="10.368"/>
    <n v="2"/>
    <n v="0.2"/>
    <n v="3.6288"/>
  </r>
  <r>
    <n v="402"/>
    <s v="US-2023-110100"/>
    <x v="86"/>
    <d v="2023-04-29T00:00:00"/>
    <s v="Standard Class"/>
    <s v="LC-16885"/>
    <x v="166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x v="167"/>
    <x v="2"/>
    <s v="United States"/>
    <s v="Los Angeles"/>
    <s v="California"/>
    <n v="90049"/>
    <x v="3"/>
    <s v="FUR-CH-10004886"/>
    <x v="1"/>
    <s v="Chairs"/>
    <s v="Bevis Steel Folding Chairs"/>
    <n v="230.28"/>
    <n v="3"/>
    <n v="0.2"/>
    <n v="23.027999999999999"/>
  </r>
  <r>
    <n v="404"/>
    <s v="US-2023-116785"/>
    <x v="87"/>
    <d v="2023-04-30T00:00:00"/>
    <s v="Standard Class"/>
    <s v="MH-17290"/>
    <x v="168"/>
    <x v="1"/>
    <s v="United States"/>
    <s v="Los Angeles"/>
    <s v="California"/>
    <n v="90036"/>
    <x v="3"/>
    <s v="OFF-AR-10003504"/>
    <x v="0"/>
    <s v="Art"/>
    <s v="Newell 347"/>
    <n v="21.4"/>
    <n v="5"/>
    <n v="0"/>
    <n v="6.2060000000000004"/>
  </r>
  <r>
    <n v="405"/>
    <s v="US-2023-147298"/>
    <x v="87"/>
    <d v="2023-05-03T00:00:00"/>
    <s v="Standard Class"/>
    <s v="AG-10300"/>
    <x v="167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9"/>
  </r>
  <r>
    <n v="406"/>
    <s v="US-2023-116785"/>
    <x v="87"/>
    <d v="2023-04-30T00:00:00"/>
    <s v="Standard Class"/>
    <s v="MH-17290"/>
    <x v="168"/>
    <x v="1"/>
    <s v="United States"/>
    <s v="Los Angeles"/>
    <s v="California"/>
    <n v="90036"/>
    <x v="3"/>
    <s v="OFF-LA-10000305"/>
    <x v="0"/>
    <s v="Labels"/>
    <s v="Avery 495"/>
    <n v="12.6"/>
    <n v="2"/>
    <n v="0"/>
    <n v="5.7960000000000003"/>
  </r>
  <r>
    <n v="407"/>
    <s v="US-2023-118976"/>
    <x v="88"/>
    <d v="2023-05-03T00:00:00"/>
    <s v="Standard Class"/>
    <s v="MY-18295"/>
    <x v="169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x v="169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70000000000005"/>
  </r>
  <r>
    <n v="409"/>
    <s v="US-2023-118976"/>
    <x v="88"/>
    <d v="2023-05-03T00:00:00"/>
    <s v="Standard Class"/>
    <s v="MY-18295"/>
    <x v="169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s v="Standard Class"/>
    <s v="GB-14530"/>
    <x v="170"/>
    <x v="2"/>
    <s v="United States"/>
    <s v="Newark"/>
    <s v="Ohio"/>
    <n v="43055"/>
    <x v="1"/>
    <s v="OFF-LA-10001613"/>
    <x v="0"/>
    <s v="Labels"/>
    <s v="Avery File Folder Labels"/>
    <n v="6.9119999999999999"/>
    <n v="3"/>
    <n v="0.2"/>
    <n v="2.5055999999999998"/>
  </r>
  <r>
    <n v="411"/>
    <s v="US-2023-118976"/>
    <x v="88"/>
    <d v="2023-05-03T00:00:00"/>
    <s v="Standard Class"/>
    <s v="MY-18295"/>
    <x v="169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x v="170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97"/>
  </r>
  <r>
    <n v="413"/>
    <s v="US-2023-140228"/>
    <x v="88"/>
    <d v="2023-05-03T00:00:00"/>
    <s v="Standard Class"/>
    <s v="GB-14530"/>
    <x v="170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2"/>
  </r>
  <r>
    <n v="414"/>
    <s v="US-2023-132983"/>
    <x v="88"/>
    <d v="2023-05-03T00:00:00"/>
    <s v="Standard Class"/>
    <s v="DS-13180"/>
    <x v="171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x v="172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"/>
  </r>
  <r>
    <n v="416"/>
    <s v="US-2023-107811"/>
    <x v="89"/>
    <d v="2023-05-03T00:00:00"/>
    <s v="Standard Class"/>
    <s v="LA-16780"/>
    <x v="173"/>
    <x v="2"/>
    <s v="United States"/>
    <s v="Memphis"/>
    <s v="Tennessee"/>
    <n v="38109"/>
    <x v="2"/>
    <s v="FUR-CH-10001394"/>
    <x v="1"/>
    <s v="Chairs"/>
    <s v="Global Leather Executive Chair"/>
    <n v="561.58399999999995"/>
    <n v="2"/>
    <n v="0.2"/>
    <n v="70.197999999999993"/>
  </r>
  <r>
    <n v="417"/>
    <s v="US-2023-142727"/>
    <x v="89"/>
    <d v="2023-05-01T00:00:00"/>
    <s v="Second Class"/>
    <s v="HG-14845"/>
    <x v="174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"/>
  </r>
  <r>
    <n v="418"/>
    <s v="US-2023-134061"/>
    <x v="89"/>
    <d v="2023-05-04T00:00:00"/>
    <s v="Standard Class"/>
    <s v="LL-16840"/>
    <x v="175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9"/>
  </r>
  <r>
    <n v="419"/>
    <s v="US-2023-142727"/>
    <x v="89"/>
    <d v="2023-05-01T00:00:00"/>
    <s v="Second Class"/>
    <s v="HG-14845"/>
    <x v="174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x v="173"/>
    <x v="2"/>
    <s v="United States"/>
    <s v="Memphis"/>
    <s v="Tennessee"/>
    <n v="38109"/>
    <x v="2"/>
    <s v="OFF-ST-10000798"/>
    <x v="0"/>
    <s v="Storage"/>
    <s v="2300 Heavy-Duty Transfer File Systems by Perma"/>
    <n v="99.92"/>
    <n v="5"/>
    <n v="0.2"/>
    <n v="-1.2490000000000001"/>
  </r>
  <r>
    <n v="421"/>
    <s v="US-2023-118304"/>
    <x v="89"/>
    <d v="2023-05-04T00:00:00"/>
    <s v="Standard Class"/>
    <s v="KH-16360"/>
    <x v="176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7999999999999"/>
  </r>
  <r>
    <n v="422"/>
    <s v="US-2023-160094"/>
    <x v="90"/>
    <d v="2023-05-02T00:00:00"/>
    <s v="First Class"/>
    <s v="JM-16195"/>
    <x v="177"/>
    <x v="0"/>
    <s v="United States"/>
    <s v="Louisville"/>
    <s v="Kentucky"/>
    <n v="40214"/>
    <x v="2"/>
    <s v="OFF-AR-10004010"/>
    <x v="0"/>
    <s v="Art"/>
    <s v="Hunt Boston Vacuum Mount KS Pencil Sharpener"/>
    <n v="174.95"/>
    <n v="5"/>
    <n v="0"/>
    <n v="45.487000000000002"/>
  </r>
  <r>
    <n v="423"/>
    <s v="US-2023-160094"/>
    <x v="90"/>
    <d v="2023-05-02T00:00:00"/>
    <s v="First Class"/>
    <s v="JM-16195"/>
    <x v="177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s v="Second Class"/>
    <s v="TM-21010"/>
    <x v="52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s v="Same Day"/>
    <s v="AR-10510"/>
    <x v="178"/>
    <x v="0"/>
    <s v="United States"/>
    <s v="Columbus"/>
    <s v="Ohio"/>
    <n v="43229"/>
    <x v="1"/>
    <s v="OFF-AP-10003971"/>
    <x v="0"/>
    <s v="Appliances"/>
    <s v="Belkin 6 Outlet Metallic Surge Strip"/>
    <n v="26.135999999999999"/>
    <n v="3"/>
    <n v="0.2"/>
    <n v="1.9601999999999999"/>
  </r>
  <r>
    <n v="426"/>
    <s v="US-2023-124618"/>
    <x v="91"/>
    <d v="2023-05-04T00:00:00"/>
    <s v="Second Class"/>
    <s v="CS-11860"/>
    <x v="179"/>
    <x v="0"/>
    <s v="United States"/>
    <s v="Lakeland"/>
    <s v="Florida"/>
    <n v="33801"/>
    <x v="2"/>
    <s v="TEC-CO-10004202"/>
    <x v="2"/>
    <s v="Copiers"/>
    <s v="Brother DCP1000 Digital 3 in 1 Multifunction Machine"/>
    <n v="479.98399999999998"/>
    <n v="2"/>
    <n v="0.2"/>
    <n v="89.997"/>
  </r>
  <r>
    <n v="427"/>
    <s v="US-2023-135755"/>
    <x v="92"/>
    <d v="2023-05-10T00:00:00"/>
    <s v="Standard Class"/>
    <s v="NC-18415"/>
    <x v="180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8000000000002"/>
  </r>
  <r>
    <n v="428"/>
    <s v="US-2023-135755"/>
    <x v="92"/>
    <d v="2023-05-10T00:00:00"/>
    <s v="Standard Class"/>
    <s v="NC-18415"/>
    <x v="180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800000000001"/>
  </r>
  <r>
    <n v="429"/>
    <s v="US-2023-130274"/>
    <x v="92"/>
    <d v="2023-05-05T00:00:00"/>
    <s v="First Class"/>
    <s v="JS-15940"/>
    <x v="181"/>
    <x v="1"/>
    <s v="United States"/>
    <s v="Appleton"/>
    <s v="Wisconsin"/>
    <n v="54915"/>
    <x v="0"/>
    <s v="OFF-LA-10002195"/>
    <x v="0"/>
    <s v="Labels"/>
    <s v="Avery 481"/>
    <n v="21.56"/>
    <n v="7"/>
    <n v="0"/>
    <n v="10.348800000000001"/>
  </r>
  <r>
    <n v="430"/>
    <s v="US-2023-155271"/>
    <x v="93"/>
    <d v="2023-05-04T00:00:00"/>
    <s v="Same Day"/>
    <s v="AA-10480"/>
    <x v="182"/>
    <x v="0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x v="183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6000000000002"/>
  </r>
  <r>
    <n v="432"/>
    <s v="US-2023-148194"/>
    <x v="93"/>
    <d v="2023-05-07T00:00:00"/>
    <s v="First Class"/>
    <s v="BS-11365"/>
    <x v="183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400000000002"/>
  </r>
  <r>
    <n v="433"/>
    <s v="US-2023-111899"/>
    <x v="93"/>
    <d v="2023-05-05T00:00:00"/>
    <s v="First Class"/>
    <s v="NC-18340"/>
    <x v="117"/>
    <x v="0"/>
    <s v="United States"/>
    <s v="Houston"/>
    <s v="Texas"/>
    <n v="77036"/>
    <x v="0"/>
    <s v="OFF-AR-10001725"/>
    <x v="0"/>
    <s v="Art"/>
    <s v="Boston Home &amp; Office Model 2000 Electric Pencil Sharpeners"/>
    <n v="37.840000000000003"/>
    <n v="2"/>
    <n v="0.2"/>
    <n v="2.8380000000000001"/>
  </r>
  <r>
    <n v="434"/>
    <s v="US-2023-117709"/>
    <x v="93"/>
    <d v="2023-05-08T00:00:00"/>
    <s v="Standard Class"/>
    <s v="PM-18940"/>
    <x v="184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6"/>
  </r>
  <r>
    <n v="435"/>
    <s v="US-2023-111899"/>
    <x v="93"/>
    <d v="2023-05-05T00:00:00"/>
    <s v="First Class"/>
    <s v="NC-18340"/>
    <x v="117"/>
    <x v="0"/>
    <s v="United States"/>
    <s v="Houston"/>
    <s v="Texas"/>
    <n v="77036"/>
    <x v="0"/>
    <s v="OFF-FA-10000840"/>
    <x v="0"/>
    <s v="Fasteners"/>
    <s v="OIC Thumb-Tacks"/>
    <n v="5.4720000000000004"/>
    <n v="6"/>
    <n v="0.2"/>
    <n v="1.8468"/>
  </r>
  <r>
    <n v="436"/>
    <s v="US-2023-110219"/>
    <x v="94"/>
    <d v="2023-05-08T00:00:00"/>
    <s v="First Class"/>
    <s v="EB-13870"/>
    <x v="185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4999999999997"/>
  </r>
  <r>
    <n v="437"/>
    <s v="US-2023-166457"/>
    <x v="94"/>
    <d v="2023-05-09T00:00:00"/>
    <s v="Second Class"/>
    <s v="PF-19120"/>
    <x v="186"/>
    <x v="0"/>
    <s v="United States"/>
    <s v="Richmond"/>
    <s v="Kentucky"/>
    <n v="40475"/>
    <x v="2"/>
    <s v="OFF-AR-10003651"/>
    <x v="0"/>
    <s v="Art"/>
    <s v="Newell 350"/>
    <n v="6.56"/>
    <n v="2"/>
    <n v="0"/>
    <n v="1.9024000000000001"/>
  </r>
  <r>
    <n v="438"/>
    <s v="US-2023-111934"/>
    <x v="94"/>
    <d v="2023-05-07T00:00:00"/>
    <s v="First Class"/>
    <s v="GD-14590"/>
    <x v="187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x v="187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8"/>
  </r>
  <r>
    <n v="440"/>
    <s v="US-2023-166457"/>
    <x v="94"/>
    <d v="2023-05-09T00:00:00"/>
    <s v="Second Class"/>
    <s v="PF-19120"/>
    <x v="186"/>
    <x v="0"/>
    <s v="United States"/>
    <s v="Richmond"/>
    <s v="Kentucky"/>
    <n v="40475"/>
    <x v="2"/>
    <s v="OFF-PA-10001363"/>
    <x v="0"/>
    <s v="Paper"/>
    <s v="Xerox 1933"/>
    <n v="24.56"/>
    <n v="2"/>
    <n v="0"/>
    <n v="11.543200000000001"/>
  </r>
  <r>
    <n v="441"/>
    <s v="US-2023-166457"/>
    <x v="94"/>
    <d v="2023-05-09T00:00:00"/>
    <s v="Second Class"/>
    <s v="PF-19120"/>
    <x v="186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9"/>
  </r>
  <r>
    <n v="442"/>
    <s v="US-2023-160738"/>
    <x v="94"/>
    <d v="2023-05-10T00:00:00"/>
    <s v="Standard Class"/>
    <s v="KH-16330"/>
    <x v="123"/>
    <x v="2"/>
    <s v="United States"/>
    <s v="Freeport"/>
    <s v="Illinois"/>
    <n v="61032"/>
    <x v="0"/>
    <s v="OFF-ST-10003442"/>
    <x v="0"/>
    <s v="Storage"/>
    <s v="Eldon Portable Mobile Manager"/>
    <n v="45.247999999999998"/>
    <n v="2"/>
    <n v="0.2"/>
    <n v="3.9592000000000001"/>
  </r>
  <r>
    <n v="443"/>
    <s v="US-2023-154879"/>
    <x v="95"/>
    <d v="2023-05-11T00:00:00"/>
    <s v="Standard Class"/>
    <s v="SN-20710"/>
    <x v="188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199999999999"/>
  </r>
  <r>
    <n v="444"/>
    <s v="US-2023-121664"/>
    <x v="95"/>
    <d v="2023-05-10T00:00:00"/>
    <s v="Standard Class"/>
    <s v="HP-14815"/>
    <x v="189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6000000000003"/>
  </r>
  <r>
    <n v="445"/>
    <s v="US-2023-154879"/>
    <x v="95"/>
    <d v="2023-05-11T00:00:00"/>
    <s v="Standard Class"/>
    <s v="SN-20710"/>
    <x v="188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s v="Standard Class"/>
    <s v="CT-11995"/>
    <x v="190"/>
    <x v="0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x v="190"/>
    <x v="0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5"/>
  </r>
  <r>
    <n v="448"/>
    <s v="US-2023-166086"/>
    <x v="96"/>
    <d v="2023-05-12T00:00:00"/>
    <s v="Standard Class"/>
    <s v="CT-11995"/>
    <x v="190"/>
    <x v="0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s v="Standard Class"/>
    <s v="CT-11995"/>
    <x v="190"/>
    <x v="0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x v="190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x v="190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5"/>
  </r>
  <r>
    <n v="452"/>
    <s v="CA-2023-166086"/>
    <x v="96"/>
    <d v="2023-05-12T00:00:00"/>
    <s v="Standard Class"/>
    <s v="CT-11995"/>
    <x v="190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s v="Standard Class"/>
    <s v="CT-11995"/>
    <x v="190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x v="73"/>
    <x v="0"/>
    <s v="United States"/>
    <s v="Philadelphia"/>
    <s v="Pennsylvania"/>
    <n v="19134"/>
    <x v="1"/>
    <s v="TEC-CO-10001449"/>
    <x v="2"/>
    <s v="Copiers"/>
    <s v="Hewlett Packard LaserJet 3310 Copier"/>
    <n v="1799.97"/>
    <n v="5"/>
    <n v="0.4"/>
    <n v="239.99600000000001"/>
  </r>
  <r>
    <n v="455"/>
    <s v="US-2023-158771"/>
    <x v="98"/>
    <d v="2023-05-09T00:00:00"/>
    <s v="Same Day"/>
    <s v="SB-20290"/>
    <x v="191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s v="Same Day"/>
    <s v="SB-20290"/>
    <x v="191"/>
    <x v="2"/>
    <s v="United States"/>
    <s v="Henderson"/>
    <s v="Kentucky"/>
    <n v="42420"/>
    <x v="2"/>
    <s v="OFF-LA-10003121"/>
    <x v="0"/>
    <s v="Labels"/>
    <s v="Avery 506"/>
    <n v="20.65"/>
    <n v="5"/>
    <n v="0"/>
    <n v="9.4990000000000006"/>
  </r>
  <r>
    <n v="457"/>
    <s v="US-2023-158771"/>
    <x v="98"/>
    <d v="2023-05-09T00:00:00"/>
    <s v="Same Day"/>
    <s v="SB-20290"/>
    <x v="191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"/>
  </r>
  <r>
    <n v="458"/>
    <s v="US-2023-158771"/>
    <x v="98"/>
    <d v="2023-05-09T00:00:00"/>
    <s v="Same Day"/>
    <s v="SB-20290"/>
    <x v="191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9"/>
  </r>
  <r>
    <n v="459"/>
    <s v="US-2023-102071"/>
    <x v="98"/>
    <d v="2023-05-15T00:00:00"/>
    <s v="Standard Class"/>
    <s v="PG-18820"/>
    <x v="192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03"/>
  </r>
  <r>
    <n v="460"/>
    <s v="US-2023-102071"/>
    <x v="98"/>
    <d v="2023-05-15T00:00:00"/>
    <s v="Standard Class"/>
    <s v="PG-18820"/>
    <x v="192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96"/>
  </r>
  <r>
    <n v="461"/>
    <s v="US-2023-114181"/>
    <x v="99"/>
    <d v="2023-05-14T00:00:00"/>
    <s v="Second Class"/>
    <s v="AF-10885"/>
    <x v="193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29999999999"/>
  </r>
  <r>
    <n v="462"/>
    <s v="US-2023-103310"/>
    <x v="99"/>
    <d v="2023-05-15T00:00:00"/>
    <s v="Standard Class"/>
    <s v="GM-14680"/>
    <x v="194"/>
    <x v="0"/>
    <s v="United States"/>
    <s v="San Jose"/>
    <s v="California"/>
    <n v="95123"/>
    <x v="3"/>
    <s v="FUR-CH-10002320"/>
    <x v="1"/>
    <s v="Chairs"/>
    <s v="Hon Pagoda Stacking Chairs"/>
    <n v="256.78399999999999"/>
    <n v="1"/>
    <n v="0.2"/>
    <n v="32.097999999999999"/>
  </r>
  <r>
    <n v="463"/>
    <s v="US-2023-114181"/>
    <x v="99"/>
    <d v="2023-05-14T00:00:00"/>
    <s v="Second Class"/>
    <s v="AF-10885"/>
    <x v="193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x v="172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x v="194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x v="194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x v="194"/>
    <x v="0"/>
    <s v="United States"/>
    <s v="San Jose"/>
    <s v="California"/>
    <n v="95123"/>
    <x v="3"/>
    <s v="TEC-PH-10001817"/>
    <x v="2"/>
    <s v="Phones"/>
    <s v="Wilson Electronics DB Pro Signal Booster"/>
    <n v="1432"/>
    <n v="5"/>
    <n v="0.2"/>
    <n v="125.3"/>
  </r>
  <r>
    <n v="468"/>
    <s v="US-2023-159709"/>
    <x v="99"/>
    <d v="2023-05-15T00:00:00"/>
    <s v="Standard Class"/>
    <s v="AI-10855"/>
    <x v="172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69"/>
    <s v="US-2023-152100"/>
    <x v="100"/>
    <d v="2023-05-16T00:00:00"/>
    <s v="Standard Class"/>
    <s v="VW-21775"/>
    <x v="195"/>
    <x v="2"/>
    <s v="United States"/>
    <s v="Huntsville"/>
    <s v="Texas"/>
    <n v="77340"/>
    <x v="0"/>
    <s v="FUR-CH-10000015"/>
    <x v="1"/>
    <s v="Chairs"/>
    <s v="Hon Multipurpose Stacking Arm Chairs"/>
    <n v="1212.96"/>
    <n v="8"/>
    <n v="0.3"/>
    <n v="-69.311999999999998"/>
  </r>
  <r>
    <n v="470"/>
    <s v="US-2023-103849"/>
    <x v="100"/>
    <d v="2023-05-16T00:00:00"/>
    <s v="Standard Class"/>
    <s v="PG-18895"/>
    <x v="196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1999999999995"/>
    <n v="4"/>
    <n v="0.6"/>
    <n v="-84.2928"/>
  </r>
  <r>
    <n v="471"/>
    <s v="US-2023-127523"/>
    <x v="100"/>
    <d v="2023-05-18T00:00:00"/>
    <s v="Standard Class"/>
    <s v="BG-11695"/>
    <x v="197"/>
    <x v="2"/>
    <s v="United States"/>
    <s v="Watertown"/>
    <s v="New York"/>
    <n v="13601"/>
    <x v="1"/>
    <s v="OFF-AP-10004249"/>
    <x v="0"/>
    <s v="Appliances"/>
    <s v="Staple holder"/>
    <n v="35.909999999999997"/>
    <n v="3"/>
    <n v="0"/>
    <n v="9.6957000000000004"/>
  </r>
  <r>
    <n v="472"/>
    <s v="US-2023-119172"/>
    <x v="100"/>
    <d v="2023-05-15T00:00:00"/>
    <s v="Standard Class"/>
    <s v="HD-14785"/>
    <x v="198"/>
    <x v="1"/>
    <s v="United States"/>
    <s v="Chicago"/>
    <s v="Illinois"/>
    <n v="60610"/>
    <x v="0"/>
    <s v="OFF-BI-10002026"/>
    <x v="0"/>
    <s v="Binders"/>
    <s v="Avery Arch Ring Binders"/>
    <n v="104.58"/>
    <n v="9"/>
    <n v="0.8"/>
    <n v="-172.55699999999999"/>
  </r>
  <r>
    <n v="473"/>
    <s v="US-2023-119172"/>
    <x v="100"/>
    <d v="2023-05-15T00:00:00"/>
    <s v="Standard Class"/>
    <s v="HD-14785"/>
    <x v="198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99"/>
  </r>
  <r>
    <n v="474"/>
    <s v="US-2023-139017"/>
    <x v="100"/>
    <d v="2023-05-17T00:00:00"/>
    <s v="Standard Class"/>
    <s v="RM-19375"/>
    <x v="199"/>
    <x v="0"/>
    <s v="United States"/>
    <s v="Houston"/>
    <s v="Texas"/>
    <n v="77095"/>
    <x v="0"/>
    <s v="TEC-AC-10001013"/>
    <x v="2"/>
    <s v="Accessories"/>
    <s v="Logitech ClearChat Comfort/USB Headset H390"/>
    <n v="46.863999999999997"/>
    <n v="2"/>
    <n v="0.2"/>
    <n v="7.6154000000000002"/>
  </r>
  <r>
    <n v="475"/>
    <s v="US-2023-103849"/>
    <x v="100"/>
    <d v="2023-05-16T00:00:00"/>
    <s v="Standard Class"/>
    <s v="PG-18895"/>
    <x v="196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40000000000002"/>
  </r>
  <r>
    <n v="476"/>
    <s v="US-2023-103849"/>
    <x v="100"/>
    <d v="2023-05-16T00:00:00"/>
    <s v="Standard Class"/>
    <s v="PG-18895"/>
    <x v="196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01"/>
  </r>
  <r>
    <n v="477"/>
    <s v="US-2023-127159"/>
    <x v="101"/>
    <d v="2023-05-15T00:00:00"/>
    <s v="First Class"/>
    <s v="HL-15040"/>
    <x v="19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9"/>
  </r>
  <r>
    <n v="478"/>
    <s v="US-2023-155887"/>
    <x v="101"/>
    <d v="2023-05-17T00:00:00"/>
    <s v="Standard Class"/>
    <s v="KT-16480"/>
    <x v="73"/>
    <x v="0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x v="161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9"/>
  </r>
  <r>
    <n v="480"/>
    <s v="US-2023-140165"/>
    <x v="102"/>
    <d v="2023-05-15T00:00:00"/>
    <s v="First Class"/>
    <s v="EH-14005"/>
    <x v="200"/>
    <x v="1"/>
    <s v="United States"/>
    <s v="Hialeah"/>
    <s v="Florida"/>
    <n v="33012"/>
    <x v="2"/>
    <s v="OFF-BI-10004519"/>
    <x v="0"/>
    <s v="Binders"/>
    <s v="GBC DocuBind P100 Manual Binding Machine"/>
    <n v="398.35199999999998"/>
    <n v="8"/>
    <n v="0.7"/>
    <n v="-331.96"/>
  </r>
  <r>
    <n v="481"/>
    <s v="US-2023-140165"/>
    <x v="102"/>
    <d v="2023-05-15T00:00:00"/>
    <s v="First Class"/>
    <s v="EH-14005"/>
    <x v="200"/>
    <x v="1"/>
    <s v="United States"/>
    <s v="Hialeah"/>
    <s v="Florida"/>
    <n v="33012"/>
    <x v="2"/>
    <s v="OFF-FA-10002815"/>
    <x v="0"/>
    <s v="Fasteners"/>
    <s v="Staples"/>
    <n v="7.1040000000000001"/>
    <n v="2"/>
    <n v="0.2"/>
    <n v="2.3976000000000002"/>
  </r>
  <r>
    <n v="482"/>
    <s v="US-2023-113768"/>
    <x v="102"/>
    <d v="2023-05-19T00:00:00"/>
    <s v="Standard Class"/>
    <s v="AH-10030"/>
    <x v="161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s v="Second Class"/>
    <s v="AG-10270"/>
    <x v="201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9"/>
  </r>
  <r>
    <n v="484"/>
    <s v="US-2023-114433"/>
    <x v="102"/>
    <d v="2023-05-17T00:00:00"/>
    <s v="Standard Class"/>
    <s v="NP-18325"/>
    <x v="202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5"/>
  </r>
  <r>
    <n v="485"/>
    <s v="US-2023-106810"/>
    <x v="103"/>
    <d v="2023-05-20T00:00:00"/>
    <s v="Standard Class"/>
    <s v="AJ-10795"/>
    <x v="203"/>
    <x v="2"/>
    <s v="United States"/>
    <s v="Saint Petersburg"/>
    <s v="Florida"/>
    <n v="33710"/>
    <x v="2"/>
    <s v="FUR-FU-10004306"/>
    <x v="1"/>
    <s v="Furnishings"/>
    <s v="Electrix Halogen Magnifier Lamp"/>
    <n v="310.88"/>
    <n v="2"/>
    <n v="0.2"/>
    <n v="23.315999999999999"/>
  </r>
  <r>
    <n v="486"/>
    <s v="US-2023-125150"/>
    <x v="104"/>
    <d v="2023-05-23T00:00:00"/>
    <s v="Standard Class"/>
    <s v="PW-19030"/>
    <x v="204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1"/>
  </r>
  <r>
    <n v="487"/>
    <s v="US-2023-163146"/>
    <x v="104"/>
    <d v="2023-05-20T00:00:00"/>
    <s v="Standard Class"/>
    <s v="CC-12475"/>
    <x v="205"/>
    <x v="0"/>
    <s v="United States"/>
    <s v="San Francisco"/>
    <s v="California"/>
    <n v="94122"/>
    <x v="3"/>
    <s v="TEC-AC-10002217"/>
    <x v="2"/>
    <s v="Accessories"/>
    <s v="Imation Clip USB flash drive - 8 GB"/>
    <n v="56.4"/>
    <n v="3"/>
    <n v="0"/>
    <n v="3.3839999999999999"/>
  </r>
  <r>
    <n v="488"/>
    <s v="US-2023-148761"/>
    <x v="105"/>
    <d v="2023-05-21T00:00:00"/>
    <s v="Standard Class"/>
    <s v="PA-19060"/>
    <x v="206"/>
    <x v="1"/>
    <s v="United States"/>
    <s v="Eau Claire"/>
    <s v="Wisconsin"/>
    <n v="54703"/>
    <x v="0"/>
    <s v="OFF-BI-10000666"/>
    <x v="0"/>
    <s v="Binders"/>
    <s v="Surelock Post Binders"/>
    <n v="91.68"/>
    <n v="3"/>
    <n v="0"/>
    <n v="45.84"/>
  </r>
  <r>
    <n v="489"/>
    <s v="US-2023-164224"/>
    <x v="106"/>
    <d v="2023-05-20T00:00:00"/>
    <s v="Second Class"/>
    <s v="TT-21070"/>
    <x v="207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7999999999999"/>
  </r>
  <r>
    <n v="490"/>
    <s v="US-2023-164224"/>
    <x v="106"/>
    <d v="2023-05-20T00:00:00"/>
    <s v="Second Class"/>
    <s v="TT-21070"/>
    <x v="207"/>
    <x v="0"/>
    <s v="United States"/>
    <s v="Akron"/>
    <s v="Ohio"/>
    <n v="44312"/>
    <x v="1"/>
    <s v="OFF-PA-10001526"/>
    <x v="0"/>
    <s v="Paper"/>
    <s v="Xerox 1949"/>
    <n v="15.936"/>
    <n v="4"/>
    <n v="0.2"/>
    <n v="5.7767999999999997"/>
  </r>
  <r>
    <n v="491"/>
    <s v="US-2023-133963"/>
    <x v="106"/>
    <d v="2023-05-22T00:00:00"/>
    <s v="Second Class"/>
    <s v="GA-14515"/>
    <x v="208"/>
    <x v="0"/>
    <s v="United States"/>
    <s v="Dallas"/>
    <s v="Texas"/>
    <n v="75220"/>
    <x v="0"/>
    <s v="OFF-PA-10001526"/>
    <x v="0"/>
    <s v="Paper"/>
    <s v="Xerox 1949"/>
    <n v="3.984"/>
    <n v="1"/>
    <n v="0.2"/>
    <n v="1.4441999999999999"/>
  </r>
  <r>
    <n v="492"/>
    <s v="US-2023-103373"/>
    <x v="106"/>
    <d v="2023-05-24T00:00:00"/>
    <s v="Standard Class"/>
    <s v="BS-11755"/>
    <x v="209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80000000001"/>
  </r>
  <r>
    <n v="493"/>
    <s v="US-2023-107699"/>
    <x v="107"/>
    <d v="2023-05-23T00:00:00"/>
    <s v="Standard Class"/>
    <s v="JH-15820"/>
    <x v="210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2"/>
  </r>
  <r>
    <n v="494"/>
    <s v="US-2023-130155"/>
    <x v="107"/>
    <d v="2023-05-22T00:00:00"/>
    <s v="First Class"/>
    <s v="TD-20995"/>
    <x v="211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x v="212"/>
    <x v="2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01"/>
  </r>
  <r>
    <n v="496"/>
    <s v="US-2023-130673"/>
    <x v="108"/>
    <d v="2023-05-22T00:00:00"/>
    <s v="Second Class"/>
    <s v="MC-17590"/>
    <x v="213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9000000000001"/>
  </r>
  <r>
    <n v="497"/>
    <s v="US-2023-114188"/>
    <x v="108"/>
    <d v="2023-05-22T00:00:00"/>
    <s v="Second Class"/>
    <s v="RF-19345"/>
    <x v="212"/>
    <x v="2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x v="212"/>
    <x v="2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x v="213"/>
    <x v="2"/>
    <s v="United States"/>
    <s v="San Marcos"/>
    <s v="Texas"/>
    <n v="78666"/>
    <x v="0"/>
    <s v="OFF-PA-10000289"/>
    <x v="0"/>
    <s v="Paper"/>
    <s v="Xerox 213"/>
    <n v="10.368"/>
    <n v="2"/>
    <n v="0.2"/>
    <n v="3.6288"/>
  </r>
  <r>
    <n v="500"/>
    <s v="US-2023-130673"/>
    <x v="108"/>
    <d v="2023-05-22T00:00:00"/>
    <s v="Second Class"/>
    <s v="MC-17590"/>
    <x v="213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1999999999999"/>
  </r>
  <r>
    <n v="501"/>
    <s v="US-2023-130673"/>
    <x v="108"/>
    <d v="2023-05-22T00:00:00"/>
    <s v="Second Class"/>
    <s v="MC-17590"/>
    <x v="213"/>
    <x v="2"/>
    <s v="United States"/>
    <s v="San Marcos"/>
    <s v="Texas"/>
    <n v="78666"/>
    <x v="0"/>
    <s v="TEC-AC-10004227"/>
    <x v="2"/>
    <s v="Accessories"/>
    <s v="SanDisk Ultra 16 GB MicroSDHC Class 10 Memory Card"/>
    <n v="20.783999999999999"/>
    <n v="2"/>
    <n v="0.2"/>
    <n v="-3.6372"/>
  </r>
  <r>
    <n v="502"/>
    <s v="CA-2023-166695"/>
    <x v="108"/>
    <d v="2023-05-24T00:00:00"/>
    <s v="Standard Class"/>
    <s v="CC-12430"/>
    <x v="214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x v="214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s v="Standard Class"/>
    <s v="CC-12430"/>
    <x v="214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s v="Second Class"/>
    <s v="KH-16360"/>
    <x v="176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2"/>
  </r>
  <r>
    <n v="506"/>
    <s v="US-2023-152443"/>
    <x v="109"/>
    <d v="2023-05-26T00:00:00"/>
    <s v="Standard Class"/>
    <s v="FG-14260"/>
    <x v="215"/>
    <x v="1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400000000003"/>
  </r>
  <r>
    <n v="507"/>
    <s v="US-2023-104780"/>
    <x v="109"/>
    <d v="2023-05-25T00:00:00"/>
    <s v="Standard Class"/>
    <s v="BT-11530"/>
    <x v="216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9"/>
  </r>
  <r>
    <n v="508"/>
    <s v="US-2023-127166"/>
    <x v="109"/>
    <d v="2023-05-23T00:00:00"/>
    <s v="Second Class"/>
    <s v="KH-16360"/>
    <x v="176"/>
    <x v="0"/>
    <s v="United States"/>
    <s v="Houston"/>
    <s v="Texas"/>
    <n v="77070"/>
    <x v="0"/>
    <s v="OFF-BI-10000977"/>
    <x v="0"/>
    <s v="Binders"/>
    <s v="Ibico Plastic Spiral Binding Combs"/>
    <n v="18.239999999999998"/>
    <n v="3"/>
    <n v="0.8"/>
    <n v="-31.007999999999999"/>
  </r>
  <r>
    <n v="509"/>
    <s v="US-2023-152443"/>
    <x v="109"/>
    <d v="2023-05-26T00:00:00"/>
    <s v="Standard Class"/>
    <s v="FG-14260"/>
    <x v="215"/>
    <x v="1"/>
    <s v="United States"/>
    <s v="Lawrence"/>
    <s v="Massachusetts"/>
    <n v="1841"/>
    <x v="1"/>
    <s v="OFF-BI-10001071"/>
    <x v="0"/>
    <s v="Binders"/>
    <s v="GBC ProClick Punch Binding System"/>
    <n v="447.86"/>
    <n v="7"/>
    <n v="0"/>
    <n v="219.45140000000001"/>
  </r>
  <r>
    <n v="510"/>
    <s v="US-2023-117639"/>
    <x v="109"/>
    <d v="2023-05-25T00:00:00"/>
    <s v="Standard Class"/>
    <s v="MW-18235"/>
    <x v="217"/>
    <x v="2"/>
    <s v="United States"/>
    <s v="Virginia Beach"/>
    <s v="Virginia"/>
    <n v="23464"/>
    <x v="2"/>
    <s v="OFF-BI-10003925"/>
    <x v="0"/>
    <s v="Binders"/>
    <s v="Fellowes PB300 Plastic Comb Binding Machine"/>
    <n v="2715.93"/>
    <n v="7"/>
    <n v="0"/>
    <n v="1276.4871000000001"/>
  </r>
  <r>
    <n v="511"/>
    <s v="US-2023-127166"/>
    <x v="109"/>
    <d v="2023-05-23T00:00:00"/>
    <s v="Second Class"/>
    <s v="KH-16360"/>
    <x v="176"/>
    <x v="0"/>
    <s v="United States"/>
    <s v="Houston"/>
    <s v="Texas"/>
    <n v="77070"/>
    <x v="0"/>
    <s v="OFF-EN-10003134"/>
    <x v="0"/>
    <s v="Envelopes"/>
    <s v="Staple envelope"/>
    <n v="56.064"/>
    <n v="6"/>
    <n v="0.2"/>
    <n v="21.024000000000001"/>
  </r>
  <r>
    <n v="512"/>
    <s v="US-2023-127166"/>
    <x v="109"/>
    <d v="2023-05-23T00:00:00"/>
    <s v="Second Class"/>
    <s v="KH-16360"/>
    <x v="176"/>
    <x v="0"/>
    <s v="United States"/>
    <s v="Houston"/>
    <s v="Texas"/>
    <n v="77070"/>
    <x v="0"/>
    <s v="OFF-PA-10001560"/>
    <x v="0"/>
    <s v="Paper"/>
    <s v="Adams Telephone Message Books, 5 1/4” x 11”"/>
    <n v="4.8319999999999999"/>
    <n v="1"/>
    <n v="0.2"/>
    <n v="1.6308"/>
  </r>
  <r>
    <n v="513"/>
    <s v="US-2023-152443"/>
    <x v="109"/>
    <d v="2023-05-26T00:00:00"/>
    <s v="Standard Class"/>
    <s v="FG-14260"/>
    <x v="215"/>
    <x v="1"/>
    <s v="United States"/>
    <s v="Lawrence"/>
    <s v="Massachusetts"/>
    <n v="1841"/>
    <x v="1"/>
    <s v="OFF-PA-10003022"/>
    <x v="0"/>
    <s v="Paper"/>
    <s v="Xerox 1992"/>
    <n v="17.940000000000001"/>
    <n v="3"/>
    <n v="0"/>
    <n v="8.7905999999999995"/>
  </r>
  <r>
    <n v="514"/>
    <s v="US-2023-117639"/>
    <x v="109"/>
    <d v="2023-05-25T00:00:00"/>
    <s v="Standard Class"/>
    <s v="MW-18235"/>
    <x v="217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x v="215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400000000003"/>
  </r>
  <r>
    <n v="516"/>
    <s v="CA-2023-152443"/>
    <x v="109"/>
    <d v="2023-05-26T00:00:00"/>
    <s v="Standard Class"/>
    <s v="FG-14260"/>
    <x v="215"/>
    <x v="1"/>
    <s v="Canada"/>
    <s v="Montreal"/>
    <s v="Quebec"/>
    <s v="H1A"/>
    <x v="1"/>
    <s v="OFF-BI-10001071"/>
    <x v="0"/>
    <s v="Binders"/>
    <s v="GBC ProClick Punch Binding System"/>
    <n v="447.86"/>
    <n v="7"/>
    <n v="0"/>
    <n v="219.45140000000001"/>
  </r>
  <r>
    <n v="517"/>
    <s v="CA-2023-152443"/>
    <x v="109"/>
    <d v="2023-05-26T00:00:00"/>
    <s v="Standard Class"/>
    <s v="FG-14260"/>
    <x v="215"/>
    <x v="1"/>
    <s v="Canada"/>
    <s v="Montreal"/>
    <s v="Quebec"/>
    <s v="H1A"/>
    <x v="1"/>
    <s v="OFF-PA-10003022"/>
    <x v="0"/>
    <s v="Paper"/>
    <s v="Xerox 1992"/>
    <n v="17.940000000000001"/>
    <n v="3"/>
    <n v="0"/>
    <n v="8.7905999999999995"/>
  </r>
  <r>
    <n v="518"/>
    <s v="US-2023-143840"/>
    <x v="110"/>
    <d v="2023-05-29T00:00:00"/>
    <s v="Standard Class"/>
    <s v="EH-14185"/>
    <x v="218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4999999999997"/>
  </r>
  <r>
    <n v="519"/>
    <s v="US-2023-143840"/>
    <x v="110"/>
    <d v="2023-05-29T00:00:00"/>
    <s v="Standard Class"/>
    <s v="EH-14185"/>
    <x v="218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6"/>
  </r>
  <r>
    <n v="520"/>
    <s v="US-2023-135881"/>
    <x v="111"/>
    <d v="2023-05-27T00:00:00"/>
    <s v="Standard Class"/>
    <s v="GT-14710"/>
    <x v="219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02"/>
  </r>
  <r>
    <n v="521"/>
    <s v="US-2023-105767"/>
    <x v="111"/>
    <d v="2023-05-27T00:00:00"/>
    <s v="Standard Class"/>
    <s v="AR-10510"/>
    <x v="178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4000000000002"/>
  </r>
  <r>
    <n v="522"/>
    <s v="US-2023-135881"/>
    <x v="111"/>
    <d v="2023-05-27T00:00:00"/>
    <s v="Standard Class"/>
    <s v="GT-14710"/>
    <x v="219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x v="178"/>
    <x v="0"/>
    <s v="United States"/>
    <s v="Philadelphia"/>
    <s v="Pennsylvania"/>
    <n v="19134"/>
    <x v="1"/>
    <s v="OFF-BI-10000848"/>
    <x v="0"/>
    <s v="Binders"/>
    <s v="Angle-D Ring Binders"/>
    <n v="3.282"/>
    <n v="2"/>
    <n v="0.7"/>
    <n v="-2.6255999999999999"/>
  </r>
  <r>
    <n v="524"/>
    <s v="US-2023-138513"/>
    <x v="111"/>
    <d v="2023-05-27T00:00:00"/>
    <s v="Standard Class"/>
    <s v="EH-13990"/>
    <x v="15"/>
    <x v="0"/>
    <s v="United States"/>
    <s v="Bellevue"/>
    <s v="Washington"/>
    <n v="98006"/>
    <x v="3"/>
    <s v="OFF-PA-10003177"/>
    <x v="0"/>
    <s v="Paper"/>
    <s v="Xerox 1999"/>
    <n v="12.96"/>
    <n v="2"/>
    <n v="0"/>
    <n v="6.2207999999999997"/>
  </r>
  <r>
    <n v="525"/>
    <s v="US-2023-135881"/>
    <x v="111"/>
    <d v="2023-05-27T00:00:00"/>
    <s v="Standard Class"/>
    <s v="GT-14710"/>
    <x v="219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"/>
  </r>
  <r>
    <n v="526"/>
    <s v="US-2023-105767"/>
    <x v="111"/>
    <d v="2023-05-27T00:00:00"/>
    <s v="Standard Class"/>
    <s v="AR-10510"/>
    <x v="178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1"/>
  </r>
  <r>
    <n v="527"/>
    <s v="US-2023-143413"/>
    <x v="112"/>
    <d v="2023-05-30T00:00:00"/>
    <s v="Standard Class"/>
    <s v="RP-19390"/>
    <x v="220"/>
    <x v="0"/>
    <s v="United States"/>
    <s v="Baltimore"/>
    <s v="Maryland"/>
    <n v="21215"/>
    <x v="1"/>
    <s v="OFF-PA-10002319"/>
    <x v="0"/>
    <s v="Paper"/>
    <s v="Xerox 1944"/>
    <n v="116.28"/>
    <n v="3"/>
    <n v="0"/>
    <n v="56.977200000000003"/>
  </r>
  <r>
    <n v="528"/>
    <s v="US-2023-130379"/>
    <x v="113"/>
    <d v="2023-05-29T00:00:00"/>
    <s v="Standard Class"/>
    <s v="JL-15235"/>
    <x v="221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9"/>
  </r>
  <r>
    <n v="529"/>
    <s v="US-2023-130379"/>
    <x v="113"/>
    <d v="2023-05-29T00:00:00"/>
    <s v="Standard Class"/>
    <s v="JL-15235"/>
    <x v="221"/>
    <x v="0"/>
    <s v="United States"/>
    <s v="Chicago"/>
    <s v="Illinois"/>
    <n v="60623"/>
    <x v="0"/>
    <s v="OFF-AP-10001394"/>
    <x v="0"/>
    <s v="Appliances"/>
    <s v="Harmony Air Purifier"/>
    <n v="75.599999999999994"/>
    <n v="2"/>
    <n v="0.8"/>
    <n v="-166.32"/>
  </r>
  <r>
    <n v="530"/>
    <s v="US-2023-100391"/>
    <x v="113"/>
    <d v="2023-05-29T00:00:00"/>
    <s v="Standard Class"/>
    <s v="BW-11065"/>
    <x v="222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2000000000001"/>
  </r>
  <r>
    <n v="531"/>
    <s v="US-2023-156349"/>
    <x v="114"/>
    <d v="2023-05-30T00:00:00"/>
    <s v="Standard Class"/>
    <s v="ML-17395"/>
    <x v="44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"/>
  </r>
  <r>
    <n v="532"/>
    <s v="US-2023-158029"/>
    <x v="114"/>
    <d v="2023-05-30T00:00:00"/>
    <s v="Standard Class"/>
    <s v="HF-14995"/>
    <x v="223"/>
    <x v="0"/>
    <s v="United States"/>
    <s v="Los Angeles"/>
    <s v="California"/>
    <n v="90008"/>
    <x v="3"/>
    <s v="FUR-CH-10000988"/>
    <x v="1"/>
    <s v="Chairs"/>
    <s v="Hon Olson Stacker Stools"/>
    <n v="225.29599999999999"/>
    <n v="2"/>
    <n v="0.2"/>
    <n v="22.529599999999999"/>
  </r>
  <r>
    <n v="533"/>
    <s v="US-2023-144029"/>
    <x v="114"/>
    <d v="2023-05-31T00:00:00"/>
    <s v="Standard Class"/>
    <s v="MM-18055"/>
    <x v="148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5999999999997"/>
  </r>
  <r>
    <n v="534"/>
    <s v="US-2023-144029"/>
    <x v="114"/>
    <d v="2023-05-31T00:00:00"/>
    <s v="Standard Class"/>
    <s v="MM-18055"/>
    <x v="148"/>
    <x v="0"/>
    <s v="United States"/>
    <s v="Chicago"/>
    <s v="Illinois"/>
    <n v="60623"/>
    <x v="0"/>
    <s v="OFF-AR-10000716"/>
    <x v="0"/>
    <s v="Art"/>
    <s v="DIXON Ticonderoga Erasable Checking Pencils"/>
    <n v="13.391999999999999"/>
    <n v="3"/>
    <n v="0.2"/>
    <n v="3.1806000000000001"/>
  </r>
  <r>
    <n v="535"/>
    <s v="US-2023-129574"/>
    <x v="114"/>
    <d v="2023-05-29T00:00:00"/>
    <s v="First Class"/>
    <s v="Dp-13240"/>
    <x v="224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x v="148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7999999999996"/>
  </r>
  <r>
    <n v="537"/>
    <s v="US-2023-156349"/>
    <x v="114"/>
    <d v="2023-05-30T00:00:00"/>
    <s v="Standard Class"/>
    <s v="ML-17395"/>
    <x v="44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"/>
  </r>
  <r>
    <n v="538"/>
    <s v="US-2023-156349"/>
    <x v="114"/>
    <d v="2023-05-30T00:00:00"/>
    <s v="Standard Class"/>
    <s v="ML-17395"/>
    <x v="44"/>
    <x v="2"/>
    <s v="United States"/>
    <s v="Los Angeles"/>
    <s v="California"/>
    <n v="90008"/>
    <x v="3"/>
    <s v="TEC-PH-10002726"/>
    <x v="2"/>
    <s v="Phones"/>
    <s v="netTALK DUO VoIP Telephone Service"/>
    <n v="83.983999999999995"/>
    <n v="2"/>
    <n v="0.2"/>
    <n v="31.494"/>
  </r>
  <r>
    <n v="539"/>
    <s v="US-2023-124429"/>
    <x v="115"/>
    <d v="2023-05-27T00:00:00"/>
    <s v="Same Day"/>
    <s v="MH-17785"/>
    <x v="225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6000000000002"/>
  </r>
  <r>
    <n v="540"/>
    <s v="US-2023-117058"/>
    <x v="115"/>
    <d v="2023-05-30T00:00:00"/>
    <s v="First Class"/>
    <s v="LE-16810"/>
    <x v="226"/>
    <x v="0"/>
    <s v="United States"/>
    <s v="Chicago"/>
    <s v="Illinois"/>
    <n v="60653"/>
    <x v="0"/>
    <s v="OFF-BI-10004139"/>
    <x v="0"/>
    <s v="Binders"/>
    <s v="Fellowes Presentation Covers for Comb Binding Machines"/>
    <n v="17.46"/>
    <n v="6"/>
    <n v="0.8"/>
    <n v="-30.555"/>
  </r>
  <r>
    <n v="541"/>
    <s v="US-2023-124429"/>
    <x v="115"/>
    <d v="2023-05-27T00:00:00"/>
    <s v="Same Day"/>
    <s v="MH-17785"/>
    <x v="225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99"/>
  </r>
  <r>
    <n v="542"/>
    <s v="US-2023-139192"/>
    <x v="115"/>
    <d v="2023-06-01T00:00:00"/>
    <s v="Second Class"/>
    <s v="LC-16885"/>
    <x v="166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x v="166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2"/>
  </r>
  <r>
    <n v="544"/>
    <s v="US-2023-108861"/>
    <x v="116"/>
    <d v="2023-06-01T00:00:00"/>
    <s v="Standard Class"/>
    <s v="MM-17260"/>
    <x v="227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6"/>
  </r>
  <r>
    <n v="545"/>
    <s v="US-2023-135993"/>
    <x v="116"/>
    <d v="2023-06-02T00:00:00"/>
    <s v="Standard Class"/>
    <s v="PJ-18835"/>
    <x v="228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80000000000002"/>
  </r>
  <r>
    <n v="546"/>
    <s v="US-2023-135993"/>
    <x v="116"/>
    <d v="2023-06-02T00:00:00"/>
    <s v="Standard Class"/>
    <s v="PJ-18835"/>
    <x v="228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47"/>
    <s v="US-2023-145800"/>
    <x v="117"/>
    <d v="2023-06-05T00:00:00"/>
    <s v="Standard Class"/>
    <s v="SS-20410"/>
    <x v="229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"/>
  </r>
  <r>
    <n v="548"/>
    <s v="US-2023-103429"/>
    <x v="117"/>
    <d v="2023-06-01T00:00:00"/>
    <s v="First Class"/>
    <s v="LW-16825"/>
    <x v="230"/>
    <x v="2"/>
    <s v="United States"/>
    <s v="New York City"/>
    <s v="New York"/>
    <n v="10024"/>
    <x v="1"/>
    <s v="OFF-AP-10001005"/>
    <x v="0"/>
    <s v="Appliances"/>
    <s v="Honeywell Quietcare HEPA Air Cleaner"/>
    <n v="235.95"/>
    <n v="3"/>
    <n v="0"/>
    <n v="77.863500000000002"/>
  </r>
  <r>
    <n v="549"/>
    <s v="US-2023-105872"/>
    <x v="117"/>
    <d v="2023-06-06T00:00:00"/>
    <s v="Standard Class"/>
    <s v="JG-15160"/>
    <x v="231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8000000000002"/>
  </r>
  <r>
    <n v="550"/>
    <s v="US-2023-103429"/>
    <x v="117"/>
    <d v="2023-06-01T00:00:00"/>
    <s v="First Class"/>
    <s v="LW-16825"/>
    <x v="230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"/>
    <n v="2"/>
    <n v="0.2"/>
    <n v="8.9543999999999997"/>
  </r>
  <r>
    <n v="551"/>
    <s v="US-2023-146885"/>
    <x v="117"/>
    <d v="2023-06-05T00:00:00"/>
    <s v="Standard Class"/>
    <s v="EB-13840"/>
    <x v="232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"/>
    <n v="3"/>
    <n v="0"/>
    <n v="6.1289999999999996"/>
  </r>
  <r>
    <n v="552"/>
    <s v="US-2023-103429"/>
    <x v="117"/>
    <d v="2023-06-01T00:00:00"/>
    <s v="First Class"/>
    <s v="LW-16825"/>
    <x v="230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s v="Standard Class"/>
    <s v="MC-17425"/>
    <x v="233"/>
    <x v="2"/>
    <s v="United States"/>
    <s v="Chicago"/>
    <s v="Illinois"/>
    <n v="60623"/>
    <x v="0"/>
    <s v="TEC-CO-10004202"/>
    <x v="2"/>
    <s v="Copiers"/>
    <s v="Brother DCP1000 Digital 3 in 1 Multifunction Machine"/>
    <n v="719.976"/>
    <n v="3"/>
    <n v="0.2"/>
    <n v="134.99549999999999"/>
  </r>
  <r>
    <n v="554"/>
    <s v="US-2023-103429"/>
    <x v="117"/>
    <d v="2023-06-01T00:00:00"/>
    <s v="First Class"/>
    <s v="LW-16825"/>
    <x v="230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6"/>
  </r>
  <r>
    <n v="555"/>
    <s v="US-2023-166051"/>
    <x v="118"/>
    <d v="2023-06-05T00:00:00"/>
    <s v="Standard Class"/>
    <s v="JK-15625"/>
    <x v="234"/>
    <x v="0"/>
    <s v="United States"/>
    <s v="Jackson"/>
    <s v="Mississippi"/>
    <n v="39212"/>
    <x v="2"/>
    <s v="TEC-PH-10002538"/>
    <x v="2"/>
    <s v="Phones"/>
    <s v="Grandstream GXP1160 VoIP phone"/>
    <n v="113.73"/>
    <n v="3"/>
    <n v="0"/>
    <n v="32.981699999999996"/>
  </r>
  <r>
    <n v="556"/>
    <s v="US-2023-166051"/>
    <x v="118"/>
    <d v="2023-06-05T00:00:00"/>
    <s v="Standard Class"/>
    <s v="JK-15625"/>
    <x v="234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100000000001"/>
  </r>
  <r>
    <n v="557"/>
    <s v="US-2023-131926"/>
    <x v="119"/>
    <d v="2023-06-06T00:00:00"/>
    <s v="Second Class"/>
    <s v="DW-13480"/>
    <x v="235"/>
    <x v="1"/>
    <s v="United States"/>
    <s v="Lakeville"/>
    <s v="Minnesota"/>
    <n v="55044"/>
    <x v="0"/>
    <s v="FUR-CH-10004063"/>
    <x v="1"/>
    <s v="Chairs"/>
    <s v="Global Deluxe High-Back Manager's Chair"/>
    <n v="2001.86"/>
    <n v="7"/>
    <n v="0"/>
    <n v="580.5394"/>
  </r>
  <r>
    <n v="558"/>
    <s v="US-2023-165659"/>
    <x v="119"/>
    <d v="2023-06-06T00:00:00"/>
    <s v="Standard Class"/>
    <s v="LT-17110"/>
    <x v="236"/>
    <x v="0"/>
    <s v="United States"/>
    <s v="Little Rock"/>
    <s v="Arkansas"/>
    <n v="72209"/>
    <x v="2"/>
    <s v="FUR-FU-10001935"/>
    <x v="1"/>
    <s v="Furnishings"/>
    <s v="3M Hangers With Command Adhesive"/>
    <n v="22.2"/>
    <n v="6"/>
    <n v="0"/>
    <n v="9.1020000000000003"/>
  </r>
  <r>
    <n v="559"/>
    <s v="US-2023-131926"/>
    <x v="119"/>
    <d v="2023-06-06T00:00:00"/>
    <s v="Second Class"/>
    <s v="DW-13480"/>
    <x v="235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9"/>
  </r>
  <r>
    <n v="560"/>
    <s v="US-2023-157070"/>
    <x v="119"/>
    <d v="2023-06-06T00:00:00"/>
    <s v="Standard Class"/>
    <s v="QJ-19255"/>
    <x v="89"/>
    <x v="2"/>
    <s v="United States"/>
    <s v="Detroit"/>
    <s v="Michigan"/>
    <n v="48234"/>
    <x v="0"/>
    <s v="OFF-AP-10004859"/>
    <x v="0"/>
    <s v="Appliances"/>
    <s v="Acco 6 Outlet Guardian Premium Surge Suppressor"/>
    <n v="65.52"/>
    <n v="5"/>
    <n v="0.1"/>
    <n v="12.375999999999999"/>
  </r>
  <r>
    <n v="561"/>
    <s v="US-2023-111003"/>
    <x v="119"/>
    <d v="2023-06-06T00:00:00"/>
    <s v="Standard Class"/>
    <s v="CR-12625"/>
    <x v="237"/>
    <x v="1"/>
    <s v="United States"/>
    <s v="Lakewood"/>
    <s v="New Jersey"/>
    <n v="8701"/>
    <x v="1"/>
    <s v="OFF-AR-10002135"/>
    <x v="0"/>
    <s v="Art"/>
    <s v="Boston Heavy-Duty Trimline Electric Pencil Sharpeners"/>
    <n v="289.2"/>
    <n v="6"/>
    <n v="0"/>
    <n v="83.867999999999995"/>
  </r>
  <r>
    <n v="562"/>
    <s v="US-2023-111003"/>
    <x v="119"/>
    <d v="2023-06-06T00:00:00"/>
    <s v="Standard Class"/>
    <s v="CR-12625"/>
    <x v="237"/>
    <x v="1"/>
    <s v="United States"/>
    <s v="Lakewood"/>
    <s v="New Jersey"/>
    <n v="8701"/>
    <x v="1"/>
    <s v="OFF-BI-10001072"/>
    <x v="0"/>
    <s v="Binders"/>
    <s v="GBC Clear Cover, 8-1/2 x 11, unpunched, 25 covers per pack"/>
    <n v="45.48"/>
    <n v="3"/>
    <n v="0"/>
    <n v="20.9208"/>
  </r>
  <r>
    <n v="563"/>
    <s v="US-2023-157070"/>
    <x v="119"/>
    <d v="2023-06-06T00:00:00"/>
    <s v="Standard Class"/>
    <s v="QJ-19255"/>
    <x v="89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x v="235"/>
    <x v="1"/>
    <s v="United States"/>
    <s v="Lakeville"/>
    <s v="Minnesota"/>
    <n v="55044"/>
    <x v="0"/>
    <s v="OFF-PA-10000061"/>
    <x v="0"/>
    <s v="Paper"/>
    <s v="Xerox 205"/>
    <n v="25.92"/>
    <n v="4"/>
    <n v="0"/>
    <n v="12.441599999999999"/>
  </r>
  <r>
    <n v="565"/>
    <s v="US-2023-131926"/>
    <x v="119"/>
    <d v="2023-06-06T00:00:00"/>
    <s v="Second Class"/>
    <s v="DW-13480"/>
    <x v="235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x v="235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"/>
  </r>
  <r>
    <n v="567"/>
    <s v="US-2023-165659"/>
    <x v="119"/>
    <d v="2023-06-06T00:00:00"/>
    <s v="Standard Class"/>
    <s v="LT-17110"/>
    <x v="236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79999999999"/>
  </r>
  <r>
    <n v="568"/>
    <s v="US-2023-104472"/>
    <x v="120"/>
    <d v="2023-06-07T00:00:00"/>
    <s v="Standard Class"/>
    <s v="CK-12325"/>
    <x v="80"/>
    <x v="1"/>
    <s v="United States"/>
    <s v="Orem"/>
    <s v="Utah"/>
    <n v="84057"/>
    <x v="3"/>
    <s v="FUR-FU-10000246"/>
    <x v="1"/>
    <s v="Furnishings"/>
    <s v="Aluminum Document Frame"/>
    <n v="73.319999999999993"/>
    <n v="6"/>
    <n v="0"/>
    <n v="21.995999999999999"/>
  </r>
  <r>
    <n v="569"/>
    <s v="US-2023-100895"/>
    <x v="120"/>
    <d v="2023-06-06T00:00:00"/>
    <s v="Standard Class"/>
    <s v="SV-20785"/>
    <x v="152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x v="80"/>
    <x v="1"/>
    <s v="United States"/>
    <s v="Orem"/>
    <s v="Utah"/>
    <n v="84057"/>
    <x v="3"/>
    <s v="OFF-BI-10001658"/>
    <x v="0"/>
    <s v="Binders"/>
    <s v="GBC Standard Therm-A-Bind Covers"/>
    <n v="59.808"/>
    <n v="3"/>
    <n v="0.2"/>
    <n v="19.4376"/>
  </r>
  <r>
    <n v="571"/>
    <s v="US-2023-100895"/>
    <x v="120"/>
    <d v="2023-06-06T00:00:00"/>
    <s v="Standard Class"/>
    <s v="SV-20785"/>
    <x v="152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9"/>
  </r>
  <r>
    <n v="572"/>
    <s v="US-2023-100895"/>
    <x v="120"/>
    <d v="2023-06-06T00:00:00"/>
    <s v="Standard Class"/>
    <s v="SV-20785"/>
    <x v="152"/>
    <x v="0"/>
    <s v="United States"/>
    <s v="Roswell"/>
    <s v="Georgia"/>
    <n v="30076"/>
    <x v="2"/>
    <s v="TEC-PH-10001425"/>
    <x v="2"/>
    <s v="Phones"/>
    <s v="Mophie Juice Pack Helium for iPhone"/>
    <n v="239.97"/>
    <n v="3"/>
    <n v="0"/>
    <n v="67.191599999999994"/>
  </r>
  <r>
    <n v="573"/>
    <s v="US-2023-163867"/>
    <x v="121"/>
    <d v="2023-06-06T00:00:00"/>
    <s v="First Class"/>
    <s v="RE-19450"/>
    <x v="238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x v="239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6"/>
  </r>
  <r>
    <n v="575"/>
    <s v="US-2023-141299"/>
    <x v="121"/>
    <d v="2023-06-07T00:00:00"/>
    <s v="Second Class"/>
    <s v="RB-19795"/>
    <x v="240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x v="238"/>
    <x v="0"/>
    <s v="United States"/>
    <s v="Decatur"/>
    <s v="Illinois"/>
    <n v="62521"/>
    <x v="0"/>
    <s v="OFF-LA-10001771"/>
    <x v="0"/>
    <s v="Labels"/>
    <s v="Avery 513"/>
    <n v="15.936"/>
    <n v="4"/>
    <n v="0.2"/>
    <n v="5.1791999999999998"/>
  </r>
  <r>
    <n v="577"/>
    <s v="US-2023-163867"/>
    <x v="121"/>
    <d v="2023-06-06T00:00:00"/>
    <s v="First Class"/>
    <s v="RE-19450"/>
    <x v="238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95"/>
  </r>
  <r>
    <n v="578"/>
    <s v="US-2023-151946"/>
    <x v="122"/>
    <d v="2023-06-09T00:00:00"/>
    <s v="Standard Class"/>
    <s v="BT-11440"/>
    <x v="241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5999999999998"/>
  </r>
  <r>
    <n v="579"/>
    <s v="US-2023-151946"/>
    <x v="122"/>
    <d v="2023-06-09T00:00:00"/>
    <s v="Standard Class"/>
    <s v="BT-11440"/>
    <x v="241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x v="241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199999999999"/>
  </r>
  <r>
    <n v="581"/>
    <s v="US-2023-151946"/>
    <x v="122"/>
    <d v="2023-06-09T00:00:00"/>
    <s v="Standard Class"/>
    <s v="BT-11440"/>
    <x v="241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x v="113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1999999999998"/>
  </r>
  <r>
    <n v="583"/>
    <s v="US-2023-159520"/>
    <x v="123"/>
    <d v="2023-06-11T00:00:00"/>
    <s v="Standard Class"/>
    <s v="GT-14635"/>
    <x v="242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01"/>
    <n v="3"/>
    <n v="0.4"/>
    <n v="-347.11739999999998"/>
  </r>
  <r>
    <n v="584"/>
    <s v="US-2023-133270"/>
    <x v="123"/>
    <d v="2023-06-09T00:00:00"/>
    <s v="First Class"/>
    <s v="BM-11785"/>
    <x v="243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2"/>
  </r>
  <r>
    <n v="585"/>
    <s v="US-2023-169257"/>
    <x v="123"/>
    <d v="2023-06-12T00:00:00"/>
    <s v="Standard Class"/>
    <s v="SV-20785"/>
    <x v="152"/>
    <x v="0"/>
    <s v="United States"/>
    <s v="Jacksonville"/>
    <s v="Florida"/>
    <n v="32216"/>
    <x v="2"/>
    <s v="OFF-BI-10002557"/>
    <x v="0"/>
    <s v="Binders"/>
    <s v="Presstex Flexible Ring Binders"/>
    <n v="1.365"/>
    <n v="1"/>
    <n v="0.7"/>
    <n v="-0.91"/>
  </r>
  <r>
    <n v="586"/>
    <s v="US-2023-161305"/>
    <x v="123"/>
    <d v="2023-06-12T00:00:00"/>
    <s v="Standard Class"/>
    <s v="SB-20170"/>
    <x v="244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8000000000001"/>
    <n v="3"/>
    <n v="0.8"/>
    <n v="-38.111400000000003"/>
  </r>
  <r>
    <n v="587"/>
    <s v="US-2023-159520"/>
    <x v="123"/>
    <d v="2023-06-11T00:00:00"/>
    <s v="Standard Class"/>
    <s v="GT-14635"/>
    <x v="242"/>
    <x v="2"/>
    <s v="United States"/>
    <s v="Long Beach"/>
    <s v="New York"/>
    <n v="11561"/>
    <x v="1"/>
    <s v="OFF-BI-10003982"/>
    <x v="0"/>
    <s v="Binders"/>
    <s v="Wilson Jones Century Plastic Molded Ring Binders"/>
    <n v="149.54400000000001"/>
    <n v="9"/>
    <n v="0.2"/>
    <n v="50.4711"/>
  </r>
  <r>
    <n v="588"/>
    <s v="US-2023-161305"/>
    <x v="123"/>
    <d v="2023-06-12T00:00:00"/>
    <s v="Standard Class"/>
    <s v="SB-20170"/>
    <x v="244"/>
    <x v="0"/>
    <s v="United States"/>
    <s v="Chicago"/>
    <s v="Illinois"/>
    <n v="60623"/>
    <x v="0"/>
    <s v="OFF-EN-10000461"/>
    <x v="0"/>
    <s v="Envelopes"/>
    <s v="#10- 4 1/8&quot; x 9 1/2&quot; Recycled Envelopes"/>
    <n v="13.984"/>
    <n v="2"/>
    <n v="0.2"/>
    <n v="4.7195999999999998"/>
  </r>
  <r>
    <n v="589"/>
    <s v="US-2023-151897"/>
    <x v="123"/>
    <d v="2023-06-10T00:00:00"/>
    <s v="Standard Class"/>
    <s v="VT-21700"/>
    <x v="245"/>
    <x v="1"/>
    <s v="United States"/>
    <s v="Houston"/>
    <s v="Texas"/>
    <n v="77070"/>
    <x v="0"/>
    <s v="OFF-LA-10001074"/>
    <x v="0"/>
    <s v="Labels"/>
    <s v="Round Specialty Laser Printer Labels"/>
    <n v="100.24"/>
    <n v="10"/>
    <n v="0.2"/>
    <n v="33.831000000000003"/>
  </r>
  <r>
    <n v="590"/>
    <s v="US-2023-169257"/>
    <x v="123"/>
    <d v="2023-06-12T00:00:00"/>
    <s v="Standard Class"/>
    <s v="SV-20785"/>
    <x v="152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799999999999"/>
  </r>
  <r>
    <n v="591"/>
    <s v="US-2023-159520"/>
    <x v="123"/>
    <d v="2023-06-11T00:00:00"/>
    <s v="Standard Class"/>
    <s v="GT-14635"/>
    <x v="242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x v="246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x v="247"/>
    <x v="2"/>
    <s v="United States"/>
    <s v="Peoria"/>
    <s v="Illinois"/>
    <n v="61604"/>
    <x v="0"/>
    <s v="OFF-BI-10003982"/>
    <x v="0"/>
    <s v="Binders"/>
    <s v="Wilson Jones Century Plastic Molded Ring Binders"/>
    <n v="12.462"/>
    <n v="3"/>
    <n v="0.8"/>
    <n v="-20.5623"/>
  </r>
  <r>
    <n v="594"/>
    <s v="US-2023-109162"/>
    <x v="125"/>
    <d v="2023-06-12T00:00:00"/>
    <s v="Standard Class"/>
    <s v="KE-16420"/>
    <x v="126"/>
    <x v="2"/>
    <s v="United States"/>
    <s v="Bristol"/>
    <s v="Tennessee"/>
    <n v="37620"/>
    <x v="2"/>
    <s v="FUR-CH-10002647"/>
    <x v="1"/>
    <s v="Chairs"/>
    <s v="Situations Contoured Folding Chairs, 4/Set"/>
    <n v="170.352"/>
    <n v="3"/>
    <n v="0.2"/>
    <n v="10.647"/>
  </r>
  <r>
    <n v="595"/>
    <s v="US-2023-141257"/>
    <x v="125"/>
    <d v="2023-06-14T00:00:00"/>
    <s v="Standard Class"/>
    <s v="CS-11950"/>
    <x v="248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4000000000003"/>
  </r>
  <r>
    <n v="596"/>
    <s v="US-2023-108147"/>
    <x v="125"/>
    <d v="2023-06-13T00:00:00"/>
    <s v="Standard Class"/>
    <s v="RD-19480"/>
    <x v="249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8"/>
  </r>
  <r>
    <n v="597"/>
    <s v="US-2023-108147"/>
    <x v="125"/>
    <d v="2023-06-13T00:00:00"/>
    <s v="Standard Class"/>
    <s v="RD-19480"/>
    <x v="249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94"/>
  </r>
  <r>
    <n v="598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4"/>
  </r>
  <r>
    <n v="599"/>
    <s v="US-2023-160262"/>
    <x v="126"/>
    <d v="2023-06-13T00:00:00"/>
    <s v="Second Class"/>
    <s v="TS-21205"/>
    <x v="97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FUR-TA-10001539"/>
    <x v="1"/>
    <s v="Tables"/>
    <s v="Chromcraft Rectangular Conference Tables"/>
    <n v="1706.184"/>
    <n v="9"/>
    <n v="0.2"/>
    <n v="85.309200000000004"/>
  </r>
  <r>
    <n v="601"/>
    <s v="US-2023-132612"/>
    <x v="126"/>
    <d v="2023-06-11T00:00:00"/>
    <s v="Second Class"/>
    <s v="FO-14305"/>
    <x v="251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9"/>
  </r>
  <r>
    <n v="602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7"/>
  </r>
  <r>
    <n v="603"/>
    <s v="US-2023-133753"/>
    <x v="126"/>
    <d v="2023-06-13T00:00:00"/>
    <s v="Second Class"/>
    <s v="CW-11905"/>
    <x v="252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1999999999996"/>
  </r>
  <r>
    <n v="604"/>
    <s v="US-2023-160262"/>
    <x v="126"/>
    <d v="2023-06-13T00:00:00"/>
    <s v="Second Class"/>
    <s v="TS-21205"/>
    <x v="97"/>
    <x v="2"/>
    <s v="United States"/>
    <s v="North Las Vegas"/>
    <s v="Nevada"/>
    <n v="89031"/>
    <x v="3"/>
    <s v="OFF-AR-10002335"/>
    <x v="0"/>
    <s v="Art"/>
    <s v="DIXON Oriole Pencils"/>
    <n v="18.059999999999999"/>
    <n v="7"/>
    <n v="0"/>
    <n v="4.6955999999999998"/>
  </r>
  <r>
    <n v="605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OFF-AR-10002833"/>
    <x v="0"/>
    <s v="Art"/>
    <s v="Newell 322"/>
    <n v="7.28"/>
    <n v="4"/>
    <n v="0"/>
    <n v="1.9656"/>
  </r>
  <r>
    <n v="606"/>
    <s v="US-2023-133851"/>
    <x v="126"/>
    <d v="2023-06-16T00:00:00"/>
    <s v="Standard Class"/>
    <s v="CM-12445"/>
    <x v="253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x v="97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400000000003"/>
  </r>
  <r>
    <n v="609"/>
    <s v="US-2023-133851"/>
    <x v="126"/>
    <d v="2023-06-16T00:00:00"/>
    <s v="Standard Class"/>
    <s v="CM-12445"/>
    <x v="253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</r>
  <r>
    <n v="610"/>
    <s v="US-2023-133753"/>
    <x v="126"/>
    <d v="2023-06-13T00:00:00"/>
    <s v="Second Class"/>
    <s v="CW-11905"/>
    <x v="252"/>
    <x v="1"/>
    <s v="United States"/>
    <s v="Huntsville"/>
    <s v="Texas"/>
    <n v="77340"/>
    <x v="0"/>
    <s v="TEC-AC-10000303"/>
    <x v="2"/>
    <s v="Accessories"/>
    <s v="Logitech M510 Wireless Mouse"/>
    <n v="63.984000000000002"/>
    <n v="2"/>
    <n v="0.2"/>
    <n v="10.397399999999999"/>
  </r>
  <r>
    <n v="611"/>
    <s v="US-2023-133753"/>
    <x v="126"/>
    <d v="2023-06-13T00:00:00"/>
    <s v="Second Class"/>
    <s v="CW-11905"/>
    <x v="252"/>
    <x v="1"/>
    <s v="United States"/>
    <s v="Huntsville"/>
    <s v="Texas"/>
    <n v="77340"/>
    <x v="0"/>
    <s v="TEC-PH-10000376"/>
    <x v="2"/>
    <s v="Phones"/>
    <s v="Square Credit Card Reader"/>
    <n v="7.992"/>
    <n v="1"/>
    <n v="0.2"/>
    <n v="0.59940000000000004"/>
  </r>
  <r>
    <n v="612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07"/>
  </r>
  <r>
    <n v="613"/>
    <s v="US-2023-115812"/>
    <x v="126"/>
    <d v="2023-06-14T00:00:00"/>
    <s v="Standard Class"/>
    <s v="BH-11710"/>
    <x v="250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199999999996"/>
  </r>
  <r>
    <n v="614"/>
    <s v="US-2023-144281"/>
    <x v="127"/>
    <d v="2023-06-15T00:00:00"/>
    <s v="Second Class"/>
    <s v="HK-14890"/>
    <x v="254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x v="76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x v="255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s v="Standard Class"/>
    <s v="KL-16555"/>
    <x v="256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6000000000002"/>
  </r>
  <r>
    <n v="618"/>
    <s v="US-2023-141215"/>
    <x v="130"/>
    <d v="2023-06-21T00:00:00"/>
    <s v="Standard Class"/>
    <s v="KL-16555"/>
    <x v="256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"/>
  </r>
  <r>
    <n v="619"/>
    <s v="US-2023-141215"/>
    <x v="130"/>
    <d v="2023-06-21T00:00:00"/>
    <s v="Standard Class"/>
    <s v="KL-16555"/>
    <x v="256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96"/>
    <n v="3"/>
    <n v="0.8"/>
    <n v="-14.5656"/>
  </r>
  <r>
    <n v="620"/>
    <s v="US-2023-126963"/>
    <x v="130"/>
    <d v="2023-06-15T00:00:00"/>
    <s v="Same Day"/>
    <s v="PS-18760"/>
    <x v="257"/>
    <x v="0"/>
    <s v="United States"/>
    <s v="El Paso"/>
    <s v="Texas"/>
    <n v="79907"/>
    <x v="0"/>
    <s v="OFF-PA-10001952"/>
    <x v="0"/>
    <s v="Paper"/>
    <s v="Xerox 1902"/>
    <n v="36.543999999999997"/>
    <n v="2"/>
    <n v="0.2"/>
    <n v="11.876799999999999"/>
  </r>
  <r>
    <n v="621"/>
    <s v="US-2023-136644"/>
    <x v="131"/>
    <d v="2023-06-22T00:00:00"/>
    <s v="Standard Class"/>
    <s v="SC-20575"/>
    <x v="258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2000000000003"/>
  </r>
  <r>
    <n v="622"/>
    <s v="US-2023-113929"/>
    <x v="131"/>
    <d v="2023-06-21T00:00:00"/>
    <s v="Standard Class"/>
    <s v="CK-12205"/>
    <x v="75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5"/>
  </r>
  <r>
    <n v="623"/>
    <s v="US-2023-113929"/>
    <x v="131"/>
    <d v="2023-06-21T00:00:00"/>
    <s v="Standard Class"/>
    <s v="CK-12205"/>
    <x v="75"/>
    <x v="0"/>
    <s v="United States"/>
    <s v="Hempstead"/>
    <s v="New York"/>
    <n v="11550"/>
    <x v="1"/>
    <s v="OFF-BI-10002852"/>
    <x v="0"/>
    <s v="Binders"/>
    <s v="Ibico Standard Transparent Covers"/>
    <n v="39.552"/>
    <n v="3"/>
    <n v="0.2"/>
    <n v="14.3376"/>
  </r>
  <r>
    <n v="624"/>
    <s v="US-2023-113929"/>
    <x v="131"/>
    <d v="2023-06-21T00:00:00"/>
    <s v="Standard Class"/>
    <s v="CK-12205"/>
    <x v="75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s v="Standard Class"/>
    <s v="GH-14425"/>
    <x v="259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"/>
  </r>
  <r>
    <n v="626"/>
    <s v="US-2023-144414"/>
    <x v="132"/>
    <d v="2023-06-21T00:00:00"/>
    <s v="Standard Class"/>
    <s v="GH-14425"/>
    <x v="259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2000000001"/>
  </r>
  <r>
    <n v="627"/>
    <s v="US-2023-144414"/>
    <x v="132"/>
    <d v="2023-06-21T00:00:00"/>
    <s v="Standard Class"/>
    <s v="GH-14425"/>
    <x v="259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x v="260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799999999999"/>
  </r>
  <r>
    <n v="629"/>
    <s v="US-2023-104402"/>
    <x v="132"/>
    <d v="2023-06-23T00:00:00"/>
    <s v="Standard Class"/>
    <s v="DB-13660"/>
    <x v="261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9"/>
  </r>
  <r>
    <n v="630"/>
    <s v="US-2023-123855"/>
    <x v="133"/>
    <d v="2023-06-23T00:00:00"/>
    <s v="Standard Class"/>
    <s v="MC-18100"/>
    <x v="262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"/>
  </r>
  <r>
    <n v="631"/>
    <s v="CA-2023-184712"/>
    <x v="133"/>
    <d v="2023-06-20T00:00:00"/>
    <s v="Second Class"/>
    <s v="NC-19470"/>
    <x v="263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</r>
  <r>
    <n v="632"/>
    <s v="US-2023-166863"/>
    <x v="134"/>
    <d v="2023-06-24T00:00:00"/>
    <s v="Standard Class"/>
    <s v="SC-20020"/>
    <x v="66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400000000001"/>
  </r>
  <r>
    <n v="633"/>
    <s v="US-2023-112949"/>
    <x v="134"/>
    <d v="2023-06-27T00:00:00"/>
    <s v="Standard Class"/>
    <s v="Co-12640"/>
    <x v="264"/>
    <x v="0"/>
    <s v="United States"/>
    <s v="Lawton"/>
    <s v="Oklahoma"/>
    <n v="73505"/>
    <x v="0"/>
    <s v="OFF-AP-10001005"/>
    <x v="0"/>
    <s v="Appliances"/>
    <s v="Honeywell Quietcare HEPA Air Cleaner"/>
    <n v="471.9"/>
    <n v="6"/>
    <n v="0"/>
    <n v="155.727"/>
  </r>
  <r>
    <n v="634"/>
    <s v="US-2023-112949"/>
    <x v="134"/>
    <d v="2023-06-27T00:00:00"/>
    <s v="Standard Class"/>
    <s v="Co-12640"/>
    <x v="264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s v="Standard Class"/>
    <s v="SC-20020"/>
    <x v="66"/>
    <x v="0"/>
    <s v="United States"/>
    <s v="Plano"/>
    <s v="Texas"/>
    <n v="75023"/>
    <x v="0"/>
    <s v="OFF-BI-10000756"/>
    <x v="0"/>
    <s v="Binders"/>
    <s v="Storex DuraTech Recycled Plastic Frosted Binders"/>
    <n v="3.3919999999999999"/>
    <n v="4"/>
    <n v="0.8"/>
    <n v="-5.0880000000000001"/>
  </r>
  <r>
    <n v="636"/>
    <s v="US-2023-166863"/>
    <x v="134"/>
    <d v="2023-06-24T00:00:00"/>
    <s v="Standard Class"/>
    <s v="SC-20020"/>
    <x v="66"/>
    <x v="0"/>
    <s v="United States"/>
    <s v="Plano"/>
    <s v="Texas"/>
    <n v="75023"/>
    <x v="0"/>
    <s v="OFF-PA-10000587"/>
    <x v="0"/>
    <s v="Paper"/>
    <s v="Array Parchment Paper, Assorted Colors"/>
    <n v="11.648"/>
    <n v="2"/>
    <n v="0.2"/>
    <n v="4.0768000000000004"/>
  </r>
  <r>
    <n v="637"/>
    <s v="US-2023-166863"/>
    <x v="134"/>
    <d v="2023-06-24T00:00:00"/>
    <s v="Standard Class"/>
    <s v="SC-20020"/>
    <x v="66"/>
    <x v="0"/>
    <s v="United States"/>
    <s v="Plano"/>
    <s v="Texas"/>
    <n v="75023"/>
    <x v="0"/>
    <s v="OFF-PA-10001166"/>
    <x v="0"/>
    <s v="Paper"/>
    <s v="Xerox 2"/>
    <n v="15.552"/>
    <n v="3"/>
    <n v="0.2"/>
    <n v="5.4432"/>
  </r>
  <r>
    <n v="638"/>
    <s v="US-2023-166863"/>
    <x v="134"/>
    <d v="2023-06-24T00:00:00"/>
    <s v="Standard Class"/>
    <s v="SC-20020"/>
    <x v="66"/>
    <x v="0"/>
    <s v="United States"/>
    <s v="Plano"/>
    <s v="Texas"/>
    <n v="75023"/>
    <x v="0"/>
    <s v="OFF-ST-10004123"/>
    <x v="0"/>
    <s v="Storage"/>
    <s v="Safco Industrial Wire Shelving System"/>
    <n v="509.488"/>
    <n v="7"/>
    <n v="0.2"/>
    <n v="-127.372"/>
  </r>
  <r>
    <n v="639"/>
    <s v="US-2023-166863"/>
    <x v="134"/>
    <d v="2023-06-24T00:00:00"/>
    <s v="Standard Class"/>
    <s v="SC-20020"/>
    <x v="66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2"/>
  </r>
  <r>
    <n v="640"/>
    <s v="US-2023-166863"/>
    <x v="134"/>
    <d v="2023-06-24T00:00:00"/>
    <s v="Standard Class"/>
    <s v="SC-20020"/>
    <x v="66"/>
    <x v="0"/>
    <s v="United States"/>
    <s v="Plano"/>
    <s v="Texas"/>
    <n v="75023"/>
    <x v="0"/>
    <s v="TEC-PH-10000369"/>
    <x v="2"/>
    <s v="Phones"/>
    <s v="HTC One Mini"/>
    <n v="201.584"/>
    <n v="2"/>
    <n v="0.2"/>
    <n v="20.1584"/>
  </r>
  <r>
    <n v="641"/>
    <s v="US-2023-138317"/>
    <x v="135"/>
    <d v="2023-06-25T00:00:00"/>
    <s v="Standard Class"/>
    <s v="NW-18400"/>
    <x v="265"/>
    <x v="0"/>
    <s v="United States"/>
    <s v="Philadelphia"/>
    <s v="Pennsylvania"/>
    <n v="19120"/>
    <x v="1"/>
    <s v="FUR-FU-10000550"/>
    <x v="1"/>
    <s v="Furnishings"/>
    <s v="Stacking Trays by OIC"/>
    <n v="3.984"/>
    <n v="1"/>
    <n v="0.2"/>
    <n v="0.64739999999999998"/>
  </r>
  <r>
    <n v="642"/>
    <s v="US-2023-117135"/>
    <x v="135"/>
    <d v="2023-06-23T00:00:00"/>
    <s v="Second Class"/>
    <s v="NP-18325"/>
    <x v="202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1"/>
  </r>
  <r>
    <n v="643"/>
    <s v="US-2023-130624"/>
    <x v="135"/>
    <d v="2023-06-24T00:00:00"/>
    <s v="First Class"/>
    <s v="TB-21280"/>
    <x v="266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7"/>
    <n v="3"/>
    <n v="0"/>
    <n v="26.864999999999998"/>
  </r>
  <r>
    <n v="644"/>
    <s v="US-2023-138317"/>
    <x v="135"/>
    <d v="2023-06-25T00:00:00"/>
    <s v="Standard Class"/>
    <s v="NW-18400"/>
    <x v="265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5999999999997"/>
    <n v="2"/>
    <n v="0.2"/>
    <n v="3.8864000000000001"/>
  </r>
  <r>
    <n v="645"/>
    <s v="US-2023-128146"/>
    <x v="135"/>
    <d v="2023-06-25T00:00:00"/>
    <s v="Standard Class"/>
    <s v="DB-13060"/>
    <x v="59"/>
    <x v="0"/>
    <s v="United States"/>
    <s v="Lakewood"/>
    <s v="New Jersey"/>
    <n v="8701"/>
    <x v="1"/>
    <s v="OFF-AR-10001919"/>
    <x v="0"/>
    <s v="Art"/>
    <s v="OIC #2 Pencils, Medium Soft"/>
    <n v="3.76"/>
    <n v="2"/>
    <n v="0"/>
    <n v="1.0904"/>
  </r>
  <r>
    <n v="646"/>
    <s v="US-2023-141278"/>
    <x v="135"/>
    <d v="2023-06-24T00:00:00"/>
    <s v="First Class"/>
    <s v="RM-19375"/>
    <x v="199"/>
    <x v="0"/>
    <s v="United States"/>
    <s v="Meriden"/>
    <s v="Connecticut"/>
    <n v="6450"/>
    <x v="1"/>
    <s v="OFF-AR-10003056"/>
    <x v="0"/>
    <s v="Art"/>
    <s v="Newell 341"/>
    <n v="21.4"/>
    <n v="5"/>
    <n v="0"/>
    <n v="6.2060000000000004"/>
  </r>
  <r>
    <n v="647"/>
    <s v="US-2023-138317"/>
    <x v="135"/>
    <d v="2023-06-25T00:00:00"/>
    <s v="Standard Class"/>
    <s v="NW-18400"/>
    <x v="265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02"/>
    <n v="2"/>
    <n v="0.7"/>
    <n v="-7.2047999999999996"/>
  </r>
  <r>
    <n v="648"/>
    <s v="US-2023-160780"/>
    <x v="135"/>
    <d v="2023-06-21T00:00:00"/>
    <s v="Same Day"/>
    <s v="SV-20785"/>
    <x v="152"/>
    <x v="0"/>
    <s v="United States"/>
    <s v="Pueblo"/>
    <s v="Colorado"/>
    <n v="81001"/>
    <x v="3"/>
    <s v="OFF-BI-10001116"/>
    <x v="0"/>
    <s v="Binders"/>
    <s v="Wilson Jones 1&quot; Hanging DublLock Ring Binders"/>
    <n v="11.087999999999999"/>
    <n v="7"/>
    <n v="0.7"/>
    <n v="-8.1311999999999998"/>
  </r>
  <r>
    <n v="649"/>
    <s v="US-2023-160780"/>
    <x v="135"/>
    <d v="2023-06-21T00:00:00"/>
    <s v="Same Day"/>
    <s v="SV-20785"/>
    <x v="152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6"/>
  </r>
  <r>
    <n v="650"/>
    <s v="US-2023-138317"/>
    <x v="135"/>
    <d v="2023-06-25T00:00:00"/>
    <s v="Standard Class"/>
    <s v="NW-18400"/>
    <x v="265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x v="266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x v="202"/>
    <x v="0"/>
    <s v="United States"/>
    <s v="Waynesboro"/>
    <s v="Virginia"/>
    <n v="22980"/>
    <x v="2"/>
    <s v="OFF-ST-10002444"/>
    <x v="0"/>
    <s v="Storage"/>
    <s v="Recycled Eldon Regeneration Jumbo File"/>
    <n v="36.840000000000003"/>
    <n v="3"/>
    <n v="0"/>
    <n v="10.315200000000001"/>
  </r>
  <r>
    <n v="653"/>
    <s v="US-2023-138317"/>
    <x v="135"/>
    <d v="2023-06-25T00:00:00"/>
    <s v="Standard Class"/>
    <s v="NW-18400"/>
    <x v="265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2"/>
  </r>
  <r>
    <n v="654"/>
    <s v="US-2023-138317"/>
    <x v="135"/>
    <d v="2023-06-25T00:00:00"/>
    <s v="Standard Class"/>
    <s v="NW-18400"/>
    <x v="265"/>
    <x v="0"/>
    <s v="United States"/>
    <s v="Philadelphia"/>
    <s v="Pennsylvania"/>
    <n v="19120"/>
    <x v="1"/>
    <s v="TEC-MA-10004521"/>
    <x v="2"/>
    <s v="Machines"/>
    <s v="Epson Perfection V600 Photo Scanner"/>
    <n v="206.99100000000001"/>
    <n v="3"/>
    <n v="0.7"/>
    <n v="-172.49250000000001"/>
  </r>
  <r>
    <n v="655"/>
    <s v="US-2023-141796"/>
    <x v="135"/>
    <d v="2023-06-21T00:00:00"/>
    <s v="Same Day"/>
    <s v="JG-15160"/>
    <x v="231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50000000003"/>
  </r>
  <r>
    <n v="656"/>
    <s v="US-2023-117135"/>
    <x v="135"/>
    <d v="2023-06-23T00:00:00"/>
    <s v="Second Class"/>
    <s v="NP-18325"/>
    <x v="202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x v="266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x v="59"/>
    <x v="0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x v="267"/>
    <x v="0"/>
    <s v="United States"/>
    <s v="Chester"/>
    <s v="Pennsylvania"/>
    <n v="19013"/>
    <x v="1"/>
    <s v="FUR-CH-10000454"/>
    <x v="1"/>
    <s v="Chairs"/>
    <s v="Hon Deluxe Fabric Upholstered Stacking Chairs, Rounded Back"/>
    <n v="853.93"/>
    <n v="5"/>
    <n v="0.3"/>
    <n v="0"/>
  </r>
  <r>
    <n v="660"/>
    <s v="US-2023-154963"/>
    <x v="136"/>
    <d v="2023-06-27T00:00:00"/>
    <s v="Standard Class"/>
    <s v="AA-10645"/>
    <x v="267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996"/>
  </r>
  <r>
    <n v="661"/>
    <s v="US-2023-133389"/>
    <x v="136"/>
    <d v="2023-06-22T00:00:00"/>
    <s v="Same Day"/>
    <s v="TB-21280"/>
    <x v="266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4"/>
  </r>
  <r>
    <n v="662"/>
    <s v="US-2023-124646"/>
    <x v="136"/>
    <d v="2023-06-24T00:00:00"/>
    <s v="First Class"/>
    <s v="DV-13465"/>
    <x v="268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"/>
    <n v="3"/>
    <n v="0"/>
    <n v="0"/>
  </r>
  <r>
    <n v="663"/>
    <s v="US-2023-124646"/>
    <x v="136"/>
    <d v="2023-06-24T00:00:00"/>
    <s v="First Class"/>
    <s v="DV-13465"/>
    <x v="268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4000000000001"/>
  </r>
  <r>
    <n v="664"/>
    <s v="US-2023-142048"/>
    <x v="136"/>
    <d v="2023-06-25T00:00:00"/>
    <s v="First Class"/>
    <s v="JE-15745"/>
    <x v="269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2"/>
  </r>
  <r>
    <n v="665"/>
    <s v="US-2023-154963"/>
    <x v="136"/>
    <d v="2023-06-27T00:00:00"/>
    <s v="Standard Class"/>
    <s v="AA-10645"/>
    <x v="267"/>
    <x v="0"/>
    <s v="United States"/>
    <s v="Chester"/>
    <s v="Pennsylvania"/>
    <n v="19013"/>
    <x v="1"/>
    <s v="TEC-PH-10004093"/>
    <x v="2"/>
    <s v="Phones"/>
    <s v="Panasonic Kx-TS550"/>
    <n v="82.781999999999996"/>
    <n v="3"/>
    <n v="0.4"/>
    <n v="-15.1767"/>
  </r>
  <r>
    <n v="666"/>
    <s v="US-2023-130358"/>
    <x v="137"/>
    <d v="2023-06-26T00:00:00"/>
    <s v="First Class"/>
    <s v="DL-13330"/>
    <x v="270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1"/>
  </r>
  <r>
    <n v="667"/>
    <s v="US-2023-130358"/>
    <x v="137"/>
    <d v="2023-06-26T00:00:00"/>
    <s v="First Class"/>
    <s v="DL-13330"/>
    <x v="270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20000000000001"/>
  </r>
  <r>
    <n v="668"/>
    <s v="US-2023-126032"/>
    <x v="137"/>
    <d v="2023-06-28T00:00:00"/>
    <s v="Standard Class"/>
    <s v="BS-11665"/>
    <x v="271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7000000000001"/>
  </r>
  <r>
    <n v="669"/>
    <s v="US-2023-159814"/>
    <x v="138"/>
    <d v="2023-06-28T00:00:00"/>
    <s v="Standard Class"/>
    <s v="LP-17080"/>
    <x v="272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20000000000005"/>
  </r>
  <r>
    <n v="670"/>
    <s v="US-2023-159338"/>
    <x v="139"/>
    <d v="2023-06-28T00:00:00"/>
    <s v="First Class"/>
    <s v="NS-18640"/>
    <x v="273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6"/>
  </r>
  <r>
    <n v="671"/>
    <s v="US-2023-164469"/>
    <x v="139"/>
    <d v="2023-06-27T00:00:00"/>
    <s v="Second Class"/>
    <s v="GK-14620"/>
    <x v="274"/>
    <x v="2"/>
    <s v="United States"/>
    <s v="Salem"/>
    <s v="Oregon"/>
    <n v="97301"/>
    <x v="3"/>
    <s v="OFF-AR-10000475"/>
    <x v="0"/>
    <s v="Art"/>
    <s v="Hunt BOSTON Vista Battery-Operated Pencil Sharpener, Black"/>
    <n v="9.3279999999999994"/>
    <n v="1"/>
    <n v="0.2"/>
    <n v="0.81620000000000004"/>
  </r>
  <r>
    <n v="672"/>
    <s v="US-2023-164469"/>
    <x v="139"/>
    <d v="2023-06-27T00:00:00"/>
    <s v="Second Class"/>
    <s v="GK-14620"/>
    <x v="274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x v="274"/>
    <x v="2"/>
    <s v="United States"/>
    <s v="Salem"/>
    <s v="Oregon"/>
    <n v="97301"/>
    <x v="3"/>
    <s v="TEC-PH-10002115"/>
    <x v="2"/>
    <s v="Phones"/>
    <s v="Plantronics 81402"/>
    <n v="263.95999999999998"/>
    <n v="5"/>
    <n v="0.2"/>
    <n v="19.797000000000001"/>
  </r>
  <r>
    <n v="674"/>
    <s v="US-2023-104283"/>
    <x v="140"/>
    <d v="2023-07-01T00:00:00"/>
    <s v="Standard Class"/>
    <s v="LM-17065"/>
    <x v="275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1"/>
  </r>
  <r>
    <n v="675"/>
    <s v="US-2023-104283"/>
    <x v="140"/>
    <d v="2023-07-01T00:00:00"/>
    <s v="Standard Class"/>
    <s v="LM-17065"/>
    <x v="275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x v="275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399999999999"/>
  </r>
  <r>
    <n v="677"/>
    <s v="US-2023-140858"/>
    <x v="141"/>
    <d v="2023-07-02T00:00:00"/>
    <s v="Standard Class"/>
    <s v="CA-12775"/>
    <x v="276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x v="276"/>
    <x v="0"/>
    <s v="United States"/>
    <s v="Philadelphia"/>
    <s v="Pennsylvania"/>
    <n v="19140"/>
    <x v="1"/>
    <s v="OFF-BI-10003094"/>
    <x v="0"/>
    <s v="Binders"/>
    <s v="Self-Adhesive Ring Binder Labels"/>
    <n v="3.1680000000000001"/>
    <n v="3"/>
    <n v="0.7"/>
    <n v="-2.4287999999999998"/>
  </r>
  <r>
    <n v="679"/>
    <s v="US-2023-140858"/>
    <x v="141"/>
    <d v="2023-07-02T00:00:00"/>
    <s v="Standard Class"/>
    <s v="CA-12775"/>
    <x v="276"/>
    <x v="0"/>
    <s v="United States"/>
    <s v="Philadelphia"/>
    <s v="Pennsylvania"/>
    <n v="19140"/>
    <x v="1"/>
    <s v="OFF-BI-10004230"/>
    <x v="0"/>
    <s v="Binders"/>
    <s v="GBC Recycled Grain Textured Covers"/>
    <n v="31.085999999999999"/>
    <n v="3"/>
    <n v="0.7"/>
    <n v="-22.796399999999998"/>
  </r>
  <r>
    <n v="680"/>
    <s v="US-2023-156993"/>
    <x v="141"/>
    <d v="2023-07-04T00:00:00"/>
    <s v="Standard Class"/>
    <s v="RW-19630"/>
    <x v="277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s v="Standard Class"/>
    <s v="CA-12775"/>
    <x v="276"/>
    <x v="0"/>
    <s v="United States"/>
    <s v="Philadelphia"/>
    <s v="Pennsylvania"/>
    <n v="19140"/>
    <x v="1"/>
    <s v="OFF-PA-10000304"/>
    <x v="0"/>
    <s v="Paper"/>
    <s v="Xerox 1995"/>
    <n v="41.472000000000001"/>
    <n v="8"/>
    <n v="0.2"/>
    <n v="14.5152"/>
  </r>
  <r>
    <n v="682"/>
    <s v="US-2023-140858"/>
    <x v="141"/>
    <d v="2023-07-02T00:00:00"/>
    <s v="Standard Class"/>
    <s v="CA-12775"/>
    <x v="276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2"/>
  </r>
  <r>
    <n v="683"/>
    <s v="US-2023-165974"/>
    <x v="142"/>
    <d v="2023-07-06T00:00:00"/>
    <s v="Standard Class"/>
    <s v="DL-12865"/>
    <x v="278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5000000000002"/>
  </r>
  <r>
    <n v="684"/>
    <s v="US-2023-111773"/>
    <x v="142"/>
    <d v="2023-07-03T00:00:00"/>
    <s v="Standard Class"/>
    <s v="JK-15625"/>
    <x v="234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2"/>
    <n v="3"/>
    <n v="0.2"/>
    <n v="4.8719999999999999"/>
  </r>
  <r>
    <n v="685"/>
    <s v="US-2023-121566"/>
    <x v="143"/>
    <d v="2023-07-06T00:00:00"/>
    <s v="Standard Class"/>
    <s v="CS-11860"/>
    <x v="179"/>
    <x v="0"/>
    <s v="United States"/>
    <s v="New York City"/>
    <s v="New York"/>
    <n v="10011"/>
    <x v="1"/>
    <s v="OFF-AR-10001026"/>
    <x v="0"/>
    <s v="Art"/>
    <s v="Sanford Uni-Blazer View Highlighters, Chisel Tip, Yellow"/>
    <n v="6.6"/>
    <n v="3"/>
    <n v="0"/>
    <n v="2.9039999999999999"/>
  </r>
  <r>
    <n v="686"/>
    <s v="US-2023-109218"/>
    <x v="143"/>
    <d v="2023-07-03T00:00:00"/>
    <s v="Second Class"/>
    <s v="AR-10825"/>
    <x v="279"/>
    <x v="2"/>
    <s v="United States"/>
    <s v="Los Angeles"/>
    <s v="California"/>
    <n v="90004"/>
    <x v="3"/>
    <s v="OFF-AR-10001374"/>
    <x v="0"/>
    <s v="Art"/>
    <s v="BIC Brite Liner Highlighters, Chisel Tip"/>
    <n v="32.4"/>
    <n v="5"/>
    <n v="0"/>
    <n v="10.368"/>
  </r>
  <r>
    <n v="687"/>
    <s v="US-2023-123064"/>
    <x v="143"/>
    <d v="2023-07-02T00:00:00"/>
    <s v="First Class"/>
    <s v="RA-19915"/>
    <x v="280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4"/>
  </r>
  <r>
    <n v="688"/>
    <s v="US-2023-146640"/>
    <x v="143"/>
    <d v="2023-07-05T00:00:00"/>
    <s v="Standard Class"/>
    <s v="HA-14905"/>
    <x v="281"/>
    <x v="0"/>
    <s v="United States"/>
    <s v="New York City"/>
    <s v="New York"/>
    <n v="10024"/>
    <x v="1"/>
    <s v="OFF-BI-10002867"/>
    <x v="0"/>
    <s v="Binders"/>
    <s v="GBC Recycled Regency Composition Covers"/>
    <n v="334.76799999999997"/>
    <n v="7"/>
    <n v="0.2"/>
    <n v="108.7996"/>
  </r>
  <r>
    <n v="689"/>
    <s v="US-2023-121566"/>
    <x v="143"/>
    <d v="2023-07-06T00:00:00"/>
    <s v="Standard Class"/>
    <s v="CS-11860"/>
    <x v="179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4"/>
  </r>
  <r>
    <n v="690"/>
    <s v="US-2023-116757"/>
    <x v="143"/>
    <d v="2023-07-04T00:00:00"/>
    <s v="Standard Class"/>
    <s v="MS-17980"/>
    <x v="282"/>
    <x v="2"/>
    <s v="United States"/>
    <s v="Houston"/>
    <s v="Texas"/>
    <n v="77095"/>
    <x v="0"/>
    <s v="OFF-FA-10002815"/>
    <x v="0"/>
    <s v="Fasteners"/>
    <s v="Staples"/>
    <n v="21.312000000000001"/>
    <n v="6"/>
    <n v="0.2"/>
    <n v="7.1928000000000001"/>
  </r>
  <r>
    <n v="691"/>
    <s v="US-2023-152254"/>
    <x v="143"/>
    <d v="2023-06-30T00:00:00"/>
    <s v="Same Day"/>
    <s v="BD-11620"/>
    <x v="283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9"/>
  </r>
  <r>
    <n v="692"/>
    <s v="US-2023-116757"/>
    <x v="143"/>
    <d v="2023-07-04T00:00:00"/>
    <s v="Standard Class"/>
    <s v="MS-17980"/>
    <x v="282"/>
    <x v="2"/>
    <s v="United States"/>
    <s v="Houston"/>
    <s v="Texas"/>
    <n v="77095"/>
    <x v="0"/>
    <s v="OFF-PA-10002005"/>
    <x v="0"/>
    <s v="Paper"/>
    <s v="Xerox 225"/>
    <n v="25.92"/>
    <n v="5"/>
    <n v="0.2"/>
    <n v="9.0719999999999992"/>
  </r>
  <r>
    <n v="693"/>
    <s v="US-2023-160773"/>
    <x v="144"/>
    <d v="2023-07-05T00:00:00"/>
    <s v="Standard Class"/>
    <s v="LW-16825"/>
    <x v="230"/>
    <x v="2"/>
    <s v="United States"/>
    <s v="Deltona"/>
    <s v="Florida"/>
    <n v="32725"/>
    <x v="2"/>
    <s v="OFF-BI-10000546"/>
    <x v="0"/>
    <s v="Binders"/>
    <s v="Avery Durable Binders"/>
    <n v="5.1840000000000002"/>
    <n v="6"/>
    <n v="0.7"/>
    <n v="-3.6288"/>
  </r>
  <r>
    <n v="694"/>
    <s v="US-2023-153150"/>
    <x v="144"/>
    <d v="2023-07-06T00:00:00"/>
    <s v="Second Class"/>
    <s v="Dl-13600"/>
    <x v="116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20000000000004"/>
  </r>
  <r>
    <n v="695"/>
    <s v="US-2023-160773"/>
    <x v="144"/>
    <d v="2023-07-05T00:00:00"/>
    <s v="Standard Class"/>
    <s v="LW-16825"/>
    <x v="230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95"/>
  </r>
  <r>
    <n v="696"/>
    <s v="US-2023-107594"/>
    <x v="145"/>
    <d v="2023-07-06T00:00:00"/>
    <s v="Standard Class"/>
    <s v="EH-13945"/>
    <x v="284"/>
    <x v="0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x v="284"/>
    <x v="0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599999999999"/>
  </r>
  <r>
    <n v="698"/>
    <s v="US-2023-120096"/>
    <x v="146"/>
    <d v="2023-07-07T00:00:00"/>
    <s v="First Class"/>
    <s v="KE-16420"/>
    <x v="126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1999999999999"/>
  </r>
  <r>
    <n v="699"/>
    <s v="US-2023-138709"/>
    <x v="146"/>
    <d v="2023-07-09T00:00:00"/>
    <s v="Standard Class"/>
    <s v="MS-17770"/>
    <x v="285"/>
    <x v="0"/>
    <s v="United States"/>
    <s v="Richmond"/>
    <s v="Virginia"/>
    <n v="23223"/>
    <x v="2"/>
    <s v="OFF-BI-10000145"/>
    <x v="0"/>
    <s v="Binders"/>
    <s v="Zipper Ring Binder Pockets"/>
    <n v="15.6"/>
    <n v="5"/>
    <n v="0"/>
    <n v="7.6440000000000001"/>
  </r>
  <r>
    <n v="700"/>
    <s v="US-2023-120096"/>
    <x v="146"/>
    <d v="2023-07-07T00:00:00"/>
    <s v="First Class"/>
    <s v="KE-16420"/>
    <x v="126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9"/>
  </r>
  <r>
    <n v="701"/>
    <s v="US-2023-138709"/>
    <x v="146"/>
    <d v="2023-07-09T00:00:00"/>
    <s v="Standard Class"/>
    <s v="MS-17770"/>
    <x v="285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s v="First Class"/>
    <s v="DM-13525"/>
    <x v="286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03"/>
  </r>
  <r>
    <n v="703"/>
    <s v="US-2023-103317"/>
    <x v="147"/>
    <d v="2023-07-08T00:00:00"/>
    <s v="First Class"/>
    <s v="DM-13525"/>
    <x v="286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9"/>
  </r>
  <r>
    <n v="704"/>
    <s v="US-2023-152849"/>
    <x v="147"/>
    <d v="2023-07-12T00:00:00"/>
    <s v="Standard Class"/>
    <s v="DW-13195"/>
    <x v="17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19999999999998"/>
  </r>
  <r>
    <n v="705"/>
    <s v="US-2023-107139"/>
    <x v="147"/>
    <d v="2023-07-11T00:00:00"/>
    <s v="Standard Class"/>
    <s v="DP-13390"/>
    <x v="287"/>
    <x v="1"/>
    <s v="United States"/>
    <s v="Los Angeles"/>
    <s v="California"/>
    <n v="90004"/>
    <x v="3"/>
    <s v="OFF-BI-10001670"/>
    <x v="0"/>
    <s v="Binders"/>
    <s v="Vinyl Sectional Post Binders"/>
    <n v="180.96"/>
    <n v="6"/>
    <n v="0.2"/>
    <n v="67.86"/>
  </r>
  <r>
    <n v="706"/>
    <s v="US-2023-103317"/>
    <x v="147"/>
    <d v="2023-07-08T00:00:00"/>
    <s v="First Class"/>
    <s v="DM-13525"/>
    <x v="286"/>
    <x v="2"/>
    <s v="United States"/>
    <s v="Palm Coast"/>
    <s v="Florida"/>
    <n v="32137"/>
    <x v="2"/>
    <s v="OFF-BI-10001787"/>
    <x v="0"/>
    <s v="Binders"/>
    <s v="Wilson Jones Four-Pocket Poly Binders"/>
    <n v="9.81"/>
    <n v="5"/>
    <n v="0.7"/>
    <n v="-6.867"/>
  </r>
  <r>
    <n v="707"/>
    <s v="US-2023-157784"/>
    <x v="147"/>
    <d v="2023-07-08T00:00:00"/>
    <s v="First Class"/>
    <s v="MC-17845"/>
    <x v="288"/>
    <x v="0"/>
    <s v="United States"/>
    <s v="Jackson"/>
    <s v="Mississippi"/>
    <n v="39212"/>
    <x v="2"/>
    <s v="OFF-LA-10001934"/>
    <x v="0"/>
    <s v="Labels"/>
    <s v="Avery 516"/>
    <n v="14.62"/>
    <n v="2"/>
    <n v="0"/>
    <n v="6.8714000000000004"/>
  </r>
  <r>
    <n v="708"/>
    <s v="US-2023-157784"/>
    <x v="147"/>
    <d v="2023-07-08T00:00:00"/>
    <s v="First Class"/>
    <s v="MC-17845"/>
    <x v="288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s v="Same Day"/>
    <s v="DC-12850"/>
    <x v="289"/>
    <x v="0"/>
    <s v="United States"/>
    <s v="Houston"/>
    <s v="Texas"/>
    <n v="77036"/>
    <x v="0"/>
    <s v="OFF-ST-10000563"/>
    <x v="0"/>
    <s v="Storage"/>
    <s v="Fellowes Bankers Box Stor/Drawer Steel Plus"/>
    <n v="281.42399999999998"/>
    <n v="11"/>
    <n v="0.2"/>
    <n v="-35.177999999999997"/>
  </r>
  <r>
    <n v="710"/>
    <s v="US-2023-160444"/>
    <x v="147"/>
    <d v="2023-07-05T00:00:00"/>
    <s v="Same Day"/>
    <s v="DC-12850"/>
    <x v="289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01"/>
  </r>
  <r>
    <n v="711"/>
    <s v="US-2023-157784"/>
    <x v="147"/>
    <d v="2023-07-08T00:00:00"/>
    <s v="First Class"/>
    <s v="MC-17845"/>
    <x v="288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x v="290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7999999999999"/>
  </r>
  <r>
    <n v="713"/>
    <s v="US-2023-134278"/>
    <x v="148"/>
    <d v="2023-07-08T00:00:00"/>
    <s v="First Class"/>
    <s v="EP-13915"/>
    <x v="291"/>
    <x v="0"/>
    <s v="United States"/>
    <s v="New York City"/>
    <s v="New York"/>
    <n v="10011"/>
    <x v="1"/>
    <s v="TEC-CO-10001046"/>
    <x v="2"/>
    <s v="Copiers"/>
    <s v="Canon Imageclass D680 Copier / Fax"/>
    <n v="559.99199999999996"/>
    <n v="1"/>
    <n v="0.2"/>
    <n v="174.9975"/>
  </r>
  <r>
    <n v="714"/>
    <s v="US-2023-138758"/>
    <x v="149"/>
    <d v="2023-07-11T00:00:00"/>
    <s v="Standard Class"/>
    <s v="JL-15835"/>
    <x v="156"/>
    <x v="0"/>
    <s v="United States"/>
    <s v="Philadelphia"/>
    <s v="Pennsylvania"/>
    <n v="19120"/>
    <x v="1"/>
    <s v="FUR-CH-10002880"/>
    <x v="1"/>
    <s v="Chairs"/>
    <s v="Global High-Back Leather Tilter, Burgundy"/>
    <n v="172.18600000000001"/>
    <n v="2"/>
    <n v="0.3"/>
    <n v="-46.736199999999997"/>
  </r>
  <r>
    <n v="715"/>
    <s v="US-2023-138758"/>
    <x v="149"/>
    <d v="2023-07-11T00:00:00"/>
    <s v="Standard Class"/>
    <s v="JL-15835"/>
    <x v="156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7999999999996"/>
    <n v="2"/>
    <n v="0.2"/>
    <n v="12.0764"/>
  </r>
  <r>
    <n v="716"/>
    <s v="US-2023-150301"/>
    <x v="150"/>
    <d v="2023-07-10T00:00:00"/>
    <s v="First Class"/>
    <s v="MH-18025"/>
    <x v="292"/>
    <x v="0"/>
    <s v="United States"/>
    <s v="Buffalo"/>
    <s v="New York"/>
    <n v="14215"/>
    <x v="1"/>
    <s v="FUR-CH-10002647"/>
    <x v="1"/>
    <s v="Chairs"/>
    <s v="Situations Contoured Folding Chairs, 4/Set"/>
    <n v="63.881999999999998"/>
    <n v="1"/>
    <n v="0.1"/>
    <n v="10.647"/>
  </r>
  <r>
    <n v="717"/>
    <s v="US-2023-100090"/>
    <x v="150"/>
    <d v="2023-07-12T00:00:00"/>
    <s v="Standard Class"/>
    <s v="EB-13705"/>
    <x v="293"/>
    <x v="2"/>
    <s v="United States"/>
    <s v="San Francisco"/>
    <s v="California"/>
    <n v="94122"/>
    <x v="3"/>
    <s v="FUR-TA-10003715"/>
    <x v="1"/>
    <s v="Tables"/>
    <s v="Hon 2111 Invitation Series Corner Table"/>
    <n v="502.488"/>
    <n v="3"/>
    <n v="0.2"/>
    <n v="-87.935400000000001"/>
  </r>
  <r>
    <n v="718"/>
    <s v="US-2023-100090"/>
    <x v="150"/>
    <d v="2023-07-12T00:00:00"/>
    <s v="Standard Class"/>
    <s v="EB-13705"/>
    <x v="293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400000000003"/>
  </r>
  <r>
    <n v="719"/>
    <s v="US-2023-113271"/>
    <x v="151"/>
    <d v="2023-07-14T00:00:00"/>
    <s v="Standard Class"/>
    <s v="DS-13030"/>
    <x v="294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3"/>
    <n v="1"/>
    <n v="0.15"/>
    <n v="7.0490000000000004"/>
  </r>
  <r>
    <n v="720"/>
    <s v="US-2023-113271"/>
    <x v="151"/>
    <d v="2023-07-14T00:00:00"/>
    <s v="Standard Class"/>
    <s v="DS-13030"/>
    <x v="294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</r>
  <r>
    <n v="721"/>
    <s v="US-2023-113271"/>
    <x v="151"/>
    <d v="2023-07-14T00:00:00"/>
    <s v="Standard Class"/>
    <s v="DS-13030"/>
    <x v="294"/>
    <x v="1"/>
    <s v="United States"/>
    <s v="San Francisco"/>
    <s v="California"/>
    <n v="94122"/>
    <x v="3"/>
    <s v="OFF-BI-10002609"/>
    <x v="0"/>
    <s v="Binders"/>
    <s v="Avery Hidden Tab Dividers for Binding Systems"/>
    <n v="14.304"/>
    <n v="6"/>
    <n v="0.2"/>
    <n v="4.6487999999999996"/>
  </r>
  <r>
    <n v="722"/>
    <s v="US-2023-114125"/>
    <x v="151"/>
    <d v="2023-07-13T00:00:00"/>
    <s v="Standard Class"/>
    <s v="GH-14410"/>
    <x v="295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6"/>
  </r>
  <r>
    <n v="723"/>
    <s v="US-2023-114125"/>
    <x v="151"/>
    <d v="2023-07-13T00:00:00"/>
    <s v="Standard Class"/>
    <s v="GH-14410"/>
    <x v="295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s v="Standard Class"/>
    <s v="BM-11650"/>
    <x v="296"/>
    <x v="2"/>
    <s v="United States"/>
    <s v="Dallas"/>
    <s v="Texas"/>
    <n v="75217"/>
    <x v="0"/>
    <s v="OFF-PA-10002245"/>
    <x v="0"/>
    <s v="Paper"/>
    <s v="Xerox 1895"/>
    <n v="14.352"/>
    <n v="3"/>
    <n v="0.2"/>
    <n v="4.4850000000000003"/>
  </r>
  <r>
    <n v="725"/>
    <s v="US-2023-113271"/>
    <x v="151"/>
    <d v="2023-07-14T00:00:00"/>
    <s v="Standard Class"/>
    <s v="DS-13030"/>
    <x v="294"/>
    <x v="1"/>
    <s v="United States"/>
    <s v="San Francisco"/>
    <s v="California"/>
    <n v="94122"/>
    <x v="3"/>
    <s v="OFF-PA-10002365"/>
    <x v="0"/>
    <s v="Paper"/>
    <s v="Xerox 1967"/>
    <n v="32.4"/>
    <n v="5"/>
    <n v="0"/>
    <n v="15.552"/>
  </r>
  <r>
    <n v="726"/>
    <s v="US-2023-165379"/>
    <x v="151"/>
    <d v="2023-07-15T00:00:00"/>
    <s v="Standard Class"/>
    <s v="BM-11650"/>
    <x v="296"/>
    <x v="2"/>
    <s v="United States"/>
    <s v="Dallas"/>
    <s v="Texas"/>
    <n v="75217"/>
    <x v="0"/>
    <s v="OFF-PA-10003072"/>
    <x v="0"/>
    <s v="Paper"/>
    <s v="Eureka Recycled Copy Paper 8 1/2&quot; x 11&quot;, Ream"/>
    <n v="10.368"/>
    <n v="2"/>
    <n v="0.2"/>
    <n v="3.6288"/>
  </r>
  <r>
    <n v="727"/>
    <s v="US-2023-114125"/>
    <x v="151"/>
    <d v="2023-07-13T00:00:00"/>
    <s v="Standard Class"/>
    <s v="GH-14410"/>
    <x v="295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98"/>
  </r>
  <r>
    <n v="728"/>
    <s v="US-2023-163552"/>
    <x v="152"/>
    <d v="2023-07-15T00:00:00"/>
    <s v="Standard Class"/>
    <s v="LA-16780"/>
    <x v="173"/>
    <x v="2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x v="173"/>
    <x v="2"/>
    <s v="United States"/>
    <s v="Hackensack"/>
    <s v="New Jersey"/>
    <n v="7601"/>
    <x v="1"/>
    <s v="FUR-FU-10000629"/>
    <x v="1"/>
    <s v="Furnishings"/>
    <s v="9-3/4 Diameter Round Wall Clock"/>
    <n v="124.11"/>
    <n v="9"/>
    <n v="0"/>
    <n v="52.126199999999997"/>
  </r>
  <r>
    <n v="730"/>
    <s v="US-2023-133305"/>
    <x v="152"/>
    <d v="2023-07-15T00:00:00"/>
    <s v="Standard Class"/>
    <s v="MH-17455"/>
    <x v="297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x v="173"/>
    <x v="2"/>
    <s v="United States"/>
    <s v="Hackensack"/>
    <s v="New Jersey"/>
    <n v="7601"/>
    <x v="1"/>
    <s v="OFF-LA-10001175"/>
    <x v="0"/>
    <s v="Labels"/>
    <s v="Avery 514"/>
    <n v="14.4"/>
    <n v="5"/>
    <n v="0"/>
    <n v="7.056"/>
  </r>
  <r>
    <n v="732"/>
    <s v="US-2023-163552"/>
    <x v="152"/>
    <d v="2023-07-15T00:00:00"/>
    <s v="Standard Class"/>
    <s v="LA-16780"/>
    <x v="173"/>
    <x v="2"/>
    <s v="United States"/>
    <s v="Hackensack"/>
    <s v="New Jersey"/>
    <n v="7601"/>
    <x v="1"/>
    <s v="OFF-PA-10000474"/>
    <x v="0"/>
    <s v="Paper"/>
    <s v="Easy-staple paper"/>
    <n v="177.2"/>
    <n v="5"/>
    <n v="0"/>
    <n v="83.284000000000006"/>
  </r>
  <r>
    <n v="733"/>
    <s v="US-2023-123225"/>
    <x v="152"/>
    <d v="2023-07-14T00:00:00"/>
    <s v="First Class"/>
    <s v="MN-17935"/>
    <x v="47"/>
    <x v="0"/>
    <s v="United States"/>
    <s v="El Paso"/>
    <s v="Texas"/>
    <n v="79907"/>
    <x v="0"/>
    <s v="OFF-PA-10000552"/>
    <x v="0"/>
    <s v="Paper"/>
    <s v="Xerox 200"/>
    <n v="10.368"/>
    <n v="2"/>
    <n v="0.2"/>
    <n v="3.6288"/>
  </r>
  <r>
    <n v="734"/>
    <s v="US-2023-133305"/>
    <x v="152"/>
    <d v="2023-07-15T00:00:00"/>
    <s v="Standard Class"/>
    <s v="MH-17455"/>
    <x v="297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400000000001"/>
  </r>
  <r>
    <n v="735"/>
    <s v="US-2023-123225"/>
    <x v="152"/>
    <d v="2023-07-14T00:00:00"/>
    <s v="First Class"/>
    <s v="MN-17935"/>
    <x v="47"/>
    <x v="0"/>
    <s v="United States"/>
    <s v="El Paso"/>
    <s v="Texas"/>
    <n v="79907"/>
    <x v="0"/>
    <s v="TEC-PH-10000895"/>
    <x v="2"/>
    <s v="Phones"/>
    <s v="Polycom VVX 310 VoIP phone"/>
    <n v="575.96799999999996"/>
    <n v="4"/>
    <n v="0.2"/>
    <n v="43.197600000000001"/>
  </r>
  <r>
    <n v="736"/>
    <s v="US-2023-163552"/>
    <x v="152"/>
    <d v="2023-07-15T00:00:00"/>
    <s v="Standard Class"/>
    <s v="LA-16780"/>
    <x v="173"/>
    <x v="2"/>
    <s v="United States"/>
    <s v="Hackensack"/>
    <s v="New Jersey"/>
    <n v="7601"/>
    <x v="1"/>
    <s v="TEC-PH-10003885"/>
    <x v="2"/>
    <s v="Phones"/>
    <s v="Cisco SPA508G"/>
    <n v="197.97"/>
    <n v="3"/>
    <n v="0"/>
    <n v="57.411299999999997"/>
  </r>
  <r>
    <n v="737"/>
    <s v="US-2023-166555"/>
    <x v="152"/>
    <d v="2023-07-14T00:00:00"/>
    <s v="First Class"/>
    <s v="JK-15205"/>
    <x v="298"/>
    <x v="0"/>
    <s v="United States"/>
    <s v="Niagara Falls"/>
    <s v="New York"/>
    <n v="14304"/>
    <x v="1"/>
    <s v="TEC-PH-10004912"/>
    <x v="2"/>
    <s v="Phones"/>
    <s v="Cisco SPA112 2 Port Phone Adapter"/>
    <n v="164.85"/>
    <n v="3"/>
    <n v="0"/>
    <n v="47.8065"/>
  </r>
  <r>
    <n v="738"/>
    <s v="US-2023-131310"/>
    <x v="153"/>
    <d v="2023-07-18T00:00:00"/>
    <s v="Standard Class"/>
    <s v="CL-12565"/>
    <x v="69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8"/>
  </r>
  <r>
    <n v="739"/>
    <s v="US-2023-161508"/>
    <x v="153"/>
    <d v="2023-07-16T00:00:00"/>
    <s v="Standard Class"/>
    <s v="PV-18985"/>
    <x v="299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8"/>
  </r>
  <r>
    <n v="740"/>
    <s v="US-2023-129924"/>
    <x v="153"/>
    <d v="2023-07-17T00:00:00"/>
    <s v="Standard Class"/>
    <s v="AC-10420"/>
    <x v="300"/>
    <x v="2"/>
    <s v="United States"/>
    <s v="San Francisco"/>
    <s v="California"/>
    <n v="94122"/>
    <x v="3"/>
    <s v="FUR-TA-10004575"/>
    <x v="1"/>
    <s v="Tables"/>
    <s v="Hon 5100 Series Wood Tables"/>
    <n v="698.35199999999998"/>
    <n v="3"/>
    <n v="0.2"/>
    <n v="-17.4588"/>
  </r>
  <r>
    <n v="741"/>
    <s v="US-2023-161508"/>
    <x v="153"/>
    <d v="2023-07-16T00:00:00"/>
    <s v="Standard Class"/>
    <s v="PV-18985"/>
    <x v="299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99"/>
  </r>
  <r>
    <n v="742"/>
    <s v="US-2023-131310"/>
    <x v="153"/>
    <d v="2023-07-18T00:00:00"/>
    <s v="Standard Class"/>
    <s v="CL-12565"/>
    <x v="69"/>
    <x v="0"/>
    <s v="United States"/>
    <s v="Seattle"/>
    <s v="Washington"/>
    <n v="98115"/>
    <x v="3"/>
    <s v="OFF-BI-10003094"/>
    <x v="0"/>
    <s v="Binders"/>
    <s v="Self-Adhesive Ring Binder Labels"/>
    <n v="11.263999999999999"/>
    <n v="4"/>
    <n v="0.2"/>
    <n v="3.8016000000000001"/>
  </r>
  <r>
    <n v="743"/>
    <s v="US-2023-129924"/>
    <x v="153"/>
    <d v="2023-07-17T00:00:00"/>
    <s v="Standard Class"/>
    <s v="AC-10420"/>
    <x v="300"/>
    <x v="2"/>
    <s v="United States"/>
    <s v="San Francisco"/>
    <s v="California"/>
    <n v="94122"/>
    <x v="3"/>
    <s v="OFF-BI-10003314"/>
    <x v="0"/>
    <s v="Binders"/>
    <s v="Tuff Stuff Recycled Round Ring Binders"/>
    <n v="7.7119999999999997"/>
    <n v="2"/>
    <n v="0.2"/>
    <n v="2.7955999999999999"/>
  </r>
  <r>
    <n v="744"/>
    <s v="US-2023-161508"/>
    <x v="153"/>
    <d v="2023-07-16T00:00:00"/>
    <s v="Standard Class"/>
    <s v="PV-18985"/>
    <x v="299"/>
    <x v="1"/>
    <s v="United States"/>
    <s v="League City"/>
    <s v="Texas"/>
    <n v="77573"/>
    <x v="0"/>
    <s v="OFF-FA-10001561"/>
    <x v="0"/>
    <s v="Fasteners"/>
    <s v="Stockwell Push Pins"/>
    <n v="3.488"/>
    <n v="2"/>
    <n v="0.2"/>
    <n v="0.56679999999999997"/>
  </r>
  <r>
    <n v="745"/>
    <s v="US-2023-124807"/>
    <x v="153"/>
    <d v="2023-07-15T00:00:00"/>
    <s v="Second Class"/>
    <s v="ME-17725"/>
    <x v="301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"/>
  </r>
  <r>
    <n v="746"/>
    <s v="US-2023-161508"/>
    <x v="153"/>
    <d v="2023-07-16T00:00:00"/>
    <s v="Standard Class"/>
    <s v="PV-18985"/>
    <x v="299"/>
    <x v="1"/>
    <s v="United States"/>
    <s v="League City"/>
    <s v="Texas"/>
    <n v="77573"/>
    <x v="0"/>
    <s v="OFF-PA-10001804"/>
    <x v="0"/>
    <s v="Paper"/>
    <s v="Xerox 195"/>
    <n v="16.032"/>
    <n v="3"/>
    <n v="0.2"/>
    <n v="5.6112000000000002"/>
  </r>
  <r>
    <n v="747"/>
    <s v="US-2023-110184"/>
    <x v="153"/>
    <d v="2023-07-16T00:00:00"/>
    <s v="Standard Class"/>
    <s v="BF-11170"/>
    <x v="153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98"/>
  </r>
  <r>
    <n v="748"/>
    <s v="US-2023-124807"/>
    <x v="153"/>
    <d v="2023-07-15T00:00:00"/>
    <s v="Second Class"/>
    <s v="ME-17725"/>
    <x v="301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"/>
    <n v="4"/>
    <n v="0.2"/>
    <n v="3.278"/>
  </r>
  <r>
    <n v="749"/>
    <s v="US-2023-110184"/>
    <x v="153"/>
    <d v="2023-07-16T00:00:00"/>
    <s v="Standard Class"/>
    <s v="BF-11170"/>
    <x v="153"/>
    <x v="1"/>
    <s v="United States"/>
    <s v="Los Angeles"/>
    <s v="California"/>
    <n v="90036"/>
    <x v="3"/>
    <s v="TEC-PH-10000439"/>
    <x v="2"/>
    <s v="Phones"/>
    <s v="GE DSL Phone Line Filter"/>
    <n v="255.93600000000001"/>
    <n v="8"/>
    <n v="0.2"/>
    <n v="28.7928"/>
  </r>
  <r>
    <n v="750"/>
    <s v="US-2023-165862"/>
    <x v="154"/>
    <d v="2023-07-17T00:00:00"/>
    <s v="Standard Class"/>
    <s v="GK-14620"/>
    <x v="274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2000000000001"/>
  </r>
  <r>
    <n v="751"/>
    <s v="US-2023-164182"/>
    <x v="155"/>
    <d v="2023-07-18T00:00:00"/>
    <s v="Standard Class"/>
    <s v="ST-20530"/>
    <x v="45"/>
    <x v="0"/>
    <s v="United States"/>
    <s v="Philadelphia"/>
    <s v="Pennsylvania"/>
    <n v="19140"/>
    <x v="1"/>
    <s v="FUR-FU-10001057"/>
    <x v="1"/>
    <s v="Furnishings"/>
    <s v="Tensor Track Tree Floor Lamp"/>
    <n v="31.984000000000002"/>
    <n v="2"/>
    <n v="0.2"/>
    <n v="1.1994"/>
  </r>
  <r>
    <n v="752"/>
    <s v="US-2023-124464"/>
    <x v="155"/>
    <d v="2023-07-20T00:00:00"/>
    <s v="Standard Class"/>
    <s v="SS-20515"/>
    <x v="302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399999999999"/>
  </r>
  <r>
    <n v="753"/>
    <s v="US-2023-164182"/>
    <x v="155"/>
    <d v="2023-07-18T00:00:00"/>
    <s v="Standard Class"/>
    <s v="ST-20530"/>
    <x v="45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2000000000004"/>
  </r>
  <r>
    <n v="754"/>
    <s v="US-2023-109904"/>
    <x v="155"/>
    <d v="2023-07-17T00:00:00"/>
    <s v="Second Class"/>
    <s v="BF-10975"/>
    <x v="303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x v="304"/>
    <x v="1"/>
    <s v="United States"/>
    <s v="Aurora"/>
    <s v="Illinois"/>
    <n v="60505"/>
    <x v="0"/>
    <s v="OFF-BI-10001098"/>
    <x v="0"/>
    <s v="Binders"/>
    <s v="Acco D-Ring Binder w/DublLock"/>
    <n v="29.931999999999999"/>
    <n v="7"/>
    <n v="0.8"/>
    <n v="-46.394599999999997"/>
  </r>
  <r>
    <n v="756"/>
    <s v="US-2023-150532"/>
    <x v="155"/>
    <d v="2023-07-21T00:00:00"/>
    <s v="Standard Class"/>
    <s v="PB-19150"/>
    <x v="305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x v="304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758"/>
    <s v="US-2023-164182"/>
    <x v="155"/>
    <d v="2023-07-18T00:00:00"/>
    <s v="Standard Class"/>
    <s v="ST-20530"/>
    <x v="45"/>
    <x v="0"/>
    <s v="United States"/>
    <s v="Philadelphia"/>
    <s v="Pennsylvania"/>
    <n v="19140"/>
    <x v="1"/>
    <s v="TEC-PH-10002070"/>
    <x v="2"/>
    <s v="Phones"/>
    <s v="Griffin GC36547 PowerJolt SE Lightning Charger"/>
    <n v="13.494"/>
    <n v="1"/>
    <n v="0.4"/>
    <n v="-2.2490000000000001"/>
  </r>
  <r>
    <n v="759"/>
    <s v="US-2023-164182"/>
    <x v="155"/>
    <d v="2023-07-18T00:00:00"/>
    <s v="Standard Class"/>
    <s v="ST-20530"/>
    <x v="45"/>
    <x v="0"/>
    <s v="United States"/>
    <s v="Philadelphia"/>
    <s v="Pennsylvania"/>
    <n v="19140"/>
    <x v="1"/>
    <s v="TEC-PH-10002583"/>
    <x v="2"/>
    <s v="Phones"/>
    <s v="iOttie HLCRIO102 Car Mount"/>
    <n v="23.988"/>
    <n v="2"/>
    <n v="0.4"/>
    <n v="-13.993"/>
  </r>
  <r>
    <n v="760"/>
    <s v="US-2023-115980"/>
    <x v="156"/>
    <d v="2023-07-19T00:00:00"/>
    <s v="Standard Class"/>
    <s v="VW-21775"/>
    <x v="195"/>
    <x v="2"/>
    <s v="United States"/>
    <s v="Sioux Falls"/>
    <s v="South Dakota"/>
    <n v="57103"/>
    <x v="0"/>
    <s v="OFF-FA-10000304"/>
    <x v="0"/>
    <s v="Fasteners"/>
    <s v="Advantus Push Pins"/>
    <n v="6.54"/>
    <n v="3"/>
    <n v="0"/>
    <n v="2.6814"/>
  </r>
  <r>
    <n v="761"/>
    <s v="US-2023-115980"/>
    <x v="156"/>
    <d v="2023-07-19T00:00:00"/>
    <s v="Standard Class"/>
    <s v="VW-21775"/>
    <x v="195"/>
    <x v="2"/>
    <s v="United States"/>
    <s v="Sioux Falls"/>
    <s v="South Dakota"/>
    <n v="57103"/>
    <x v="0"/>
    <s v="TEC-AC-10003709"/>
    <x v="2"/>
    <s v="Accessories"/>
    <s v="Maxell 4.7GB DVD-R 5/Pack"/>
    <n v="2.97"/>
    <n v="3"/>
    <n v="0"/>
    <n v="1.3068"/>
  </r>
  <r>
    <n v="762"/>
    <s v="US-2023-123295"/>
    <x v="157"/>
    <d v="2023-07-18T00:00:00"/>
    <s v="Same Day"/>
    <s v="AH-10120"/>
    <x v="306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99"/>
  </r>
  <r>
    <n v="763"/>
    <s v="US-2023-138198"/>
    <x v="157"/>
    <d v="2023-07-23T00:00:00"/>
    <s v="Standard Class"/>
    <s v="JL-15130"/>
    <x v="307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x v="308"/>
    <x v="2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6"/>
    <n v="1"/>
    <n v="0.3"/>
    <n v="-4.032"/>
  </r>
  <r>
    <n v="765"/>
    <s v="US-2023-168158"/>
    <x v="158"/>
    <d v="2023-07-24T00:00:00"/>
    <s v="Standard Class"/>
    <s v="EM-14140"/>
    <x v="309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x v="308"/>
    <x v="2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s v="Standard Class"/>
    <s v="CA-12310"/>
    <x v="308"/>
    <x v="2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x v="308"/>
    <x v="2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06"/>
  </r>
  <r>
    <n v="769"/>
    <s v="US-2023-143903"/>
    <x v="159"/>
    <d v="2023-07-24T00:00:00"/>
    <s v="Standard Class"/>
    <s v="KM-16375"/>
    <x v="310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6"/>
  </r>
  <r>
    <n v="770"/>
    <s v="US-2023-141726"/>
    <x v="159"/>
    <d v="2023-07-22T00:00:00"/>
    <s v="First Class"/>
    <s v="CC-12145"/>
    <x v="311"/>
    <x v="0"/>
    <s v="United States"/>
    <s v="San Diego"/>
    <s v="California"/>
    <n v="92105"/>
    <x v="3"/>
    <s v="FUR-FU-10003577"/>
    <x v="1"/>
    <s v="Furnishings"/>
    <s v="Nu-Dell Leatherette Frames"/>
    <n v="43.02"/>
    <n v="3"/>
    <n v="0"/>
    <n v="15.4872"/>
  </r>
  <r>
    <n v="771"/>
    <s v="US-2023-143903"/>
    <x v="159"/>
    <d v="2023-07-24T00:00:00"/>
    <s v="Standard Class"/>
    <s v="KM-16375"/>
    <x v="310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9"/>
  </r>
  <r>
    <n v="772"/>
    <s v="US-2023-127866"/>
    <x v="159"/>
    <d v="2023-07-23T00:00:00"/>
    <s v="First Class"/>
    <s v="JD-15895"/>
    <x v="108"/>
    <x v="2"/>
    <s v="United States"/>
    <s v="Riverside"/>
    <s v="California"/>
    <n v="92503"/>
    <x v="3"/>
    <s v="OFF-AR-10003481"/>
    <x v="0"/>
    <s v="Art"/>
    <s v="Newell 348"/>
    <n v="13.12"/>
    <n v="4"/>
    <n v="0"/>
    <n v="3.8048000000000002"/>
  </r>
  <r>
    <n v="773"/>
    <s v="US-2023-142965"/>
    <x v="159"/>
    <d v="2023-07-20T00:00:00"/>
    <s v="Same Day"/>
    <s v="SW-20245"/>
    <x v="312"/>
    <x v="0"/>
    <s v="United States"/>
    <s v="Springfield"/>
    <s v="Ohio"/>
    <n v="45503"/>
    <x v="1"/>
    <s v="OFF-BI-10000977"/>
    <x v="0"/>
    <s v="Binders"/>
    <s v="Ibico Plastic Spiral Binding Combs"/>
    <n v="27.36"/>
    <n v="3"/>
    <n v="0.7"/>
    <n v="-21.888000000000002"/>
  </r>
  <r>
    <n v="774"/>
    <s v="US-2023-141726"/>
    <x v="159"/>
    <d v="2023-07-22T00:00:00"/>
    <s v="First Class"/>
    <s v="CC-12145"/>
    <x v="311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x v="313"/>
    <x v="0"/>
    <s v="United States"/>
    <s v="San Francisco"/>
    <s v="California"/>
    <n v="94122"/>
    <x v="3"/>
    <s v="OFF-BI-10002498"/>
    <x v="0"/>
    <s v="Binders"/>
    <s v="Clear Mylar Reinforcing Strips"/>
    <n v="89.712000000000003"/>
    <n v="6"/>
    <n v="0.2"/>
    <n v="30.277799999999999"/>
  </r>
  <r>
    <n v="776"/>
    <s v="US-2023-141726"/>
    <x v="159"/>
    <d v="2023-07-22T00:00:00"/>
    <s v="First Class"/>
    <s v="CC-12145"/>
    <x v="311"/>
    <x v="0"/>
    <s v="United States"/>
    <s v="San Diego"/>
    <s v="California"/>
    <n v="92105"/>
    <x v="3"/>
    <s v="OFF-PA-10000418"/>
    <x v="0"/>
    <s v="Paper"/>
    <s v="Xerox 189"/>
    <n v="104.85"/>
    <n v="1"/>
    <n v="0"/>
    <n v="50.328000000000003"/>
  </r>
  <r>
    <n v="777"/>
    <s v="US-2023-141726"/>
    <x v="159"/>
    <d v="2023-07-22T00:00:00"/>
    <s v="First Class"/>
    <s v="CC-12145"/>
    <x v="311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7999999999997"/>
  </r>
  <r>
    <n v="778"/>
    <s v="US-2023-127866"/>
    <x v="159"/>
    <d v="2023-07-23T00:00:00"/>
    <s v="First Class"/>
    <s v="JD-15895"/>
    <x v="108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s v="First Class"/>
    <s v="RD-19720"/>
    <x v="313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"/>
    <n v="3"/>
    <n v="0"/>
    <n v="10.7301"/>
  </r>
  <r>
    <n v="780"/>
    <s v="US-2023-127866"/>
    <x v="159"/>
    <d v="2023-07-23T00:00:00"/>
    <s v="First Class"/>
    <s v="JD-15895"/>
    <x v="108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9"/>
  </r>
  <r>
    <n v="781"/>
    <s v="US-2023-142965"/>
    <x v="159"/>
    <d v="2023-07-20T00:00:00"/>
    <s v="Same Day"/>
    <s v="SW-20245"/>
    <x v="312"/>
    <x v="0"/>
    <s v="United States"/>
    <s v="Springfield"/>
    <s v="Ohio"/>
    <n v="45503"/>
    <x v="1"/>
    <s v="OFF-ST-10002583"/>
    <x v="0"/>
    <s v="Storage"/>
    <s v="Fellowes Neat Ideas Storage Cubes"/>
    <n v="25.984000000000002"/>
    <n v="1"/>
    <n v="0.2"/>
    <n v="-5.1967999999999996"/>
  </r>
  <r>
    <n v="782"/>
    <s v="US-2023-143903"/>
    <x v="159"/>
    <d v="2023-07-24T00:00:00"/>
    <s v="Standard Class"/>
    <s v="KM-16375"/>
    <x v="310"/>
    <x v="1"/>
    <s v="United States"/>
    <s v="Dallas"/>
    <s v="Texas"/>
    <n v="75217"/>
    <x v="0"/>
    <s v="OFF-ST-10003306"/>
    <x v="0"/>
    <s v="Storage"/>
    <s v="Letter Size Cart"/>
    <n v="342.86399999999998"/>
    <n v="3"/>
    <n v="0.2"/>
    <n v="38.572200000000002"/>
  </r>
  <r>
    <n v="783"/>
    <s v="US-2023-127866"/>
    <x v="159"/>
    <d v="2023-07-23T00:00:00"/>
    <s v="First Class"/>
    <s v="JD-15895"/>
    <x v="108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4"/>
  </r>
  <r>
    <n v="784"/>
    <s v="US-2023-116932"/>
    <x v="160"/>
    <d v="2023-07-25T00:00:00"/>
    <s v="Standard Class"/>
    <s v="ME-18010"/>
    <x v="314"/>
    <x v="2"/>
    <s v="United States"/>
    <s v="San Francisco"/>
    <s v="California"/>
    <n v="94122"/>
    <x v="3"/>
    <s v="FUR-CH-10001215"/>
    <x v="1"/>
    <s v="Chairs"/>
    <s v="Global Troy Executive Leather Low-Back Tilter"/>
    <n v="801.56799999999998"/>
    <n v="2"/>
    <n v="0.2"/>
    <n v="50.097999999999999"/>
  </r>
  <r>
    <n v="785"/>
    <s v="US-2023-129189"/>
    <x v="160"/>
    <d v="2023-07-25T00:00:00"/>
    <s v="Standard Class"/>
    <s v="HM-14860"/>
    <x v="315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9"/>
  </r>
  <r>
    <n v="786"/>
    <s v="US-2023-116932"/>
    <x v="160"/>
    <d v="2023-07-25T00:00:00"/>
    <s v="Standard Class"/>
    <s v="ME-18010"/>
    <x v="314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1"/>
  </r>
  <r>
    <n v="787"/>
    <s v="US-2023-129189"/>
    <x v="160"/>
    <d v="2023-07-25T00:00:00"/>
    <s v="Standard Class"/>
    <s v="HM-14860"/>
    <x v="315"/>
    <x v="2"/>
    <s v="United States"/>
    <s v="Dallas"/>
    <s v="Texas"/>
    <n v="75217"/>
    <x v="0"/>
    <s v="OFF-AP-10000124"/>
    <x v="0"/>
    <s v="Appliances"/>
    <s v="Acco 6 Outlet Guardian Basic Surge Suppressor"/>
    <n v="4.992"/>
    <n v="3"/>
    <n v="0.8"/>
    <n v="-12.979200000000001"/>
  </r>
  <r>
    <n v="788"/>
    <s v="US-2023-116932"/>
    <x v="160"/>
    <d v="2023-07-25T00:00:00"/>
    <s v="Standard Class"/>
    <s v="ME-18010"/>
    <x v="314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s v="Standard Class"/>
    <s v="HM-14860"/>
    <x v="315"/>
    <x v="2"/>
    <s v="United States"/>
    <s v="Dallas"/>
    <s v="Texas"/>
    <n v="75217"/>
    <x v="0"/>
    <s v="OFF-BI-10000494"/>
    <x v="0"/>
    <s v="Binders"/>
    <s v="Acco Economy Flexible Poly Round Ring Binder"/>
    <n v="1.044"/>
    <n v="1"/>
    <n v="0.8"/>
    <n v="-1.827"/>
  </r>
  <r>
    <n v="790"/>
    <s v="US-2023-129189"/>
    <x v="160"/>
    <d v="2023-07-25T00:00:00"/>
    <s v="Standard Class"/>
    <s v="HM-14860"/>
    <x v="315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2999999999998"/>
  </r>
  <r>
    <n v="791"/>
    <s v="US-2023-109890"/>
    <x v="160"/>
    <d v="2023-07-27T00:00:00"/>
    <s v="Standard Class"/>
    <s v="PG-18820"/>
    <x v="192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x v="202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06"/>
  </r>
  <r>
    <n v="793"/>
    <s v="US-2023-117464"/>
    <x v="161"/>
    <d v="2023-07-24T00:00:00"/>
    <s v="Second Class"/>
    <s v="NP-18325"/>
    <x v="202"/>
    <x v="0"/>
    <s v="United States"/>
    <s v="San Francisco"/>
    <s v="California"/>
    <n v="94122"/>
    <x v="3"/>
    <s v="FUR-TA-10004767"/>
    <x v="1"/>
    <s v="Tables"/>
    <s v="Safco Drafting Table"/>
    <n v="170.352"/>
    <n v="3"/>
    <n v="0.2"/>
    <n v="19.1646"/>
  </r>
  <r>
    <n v="794"/>
    <s v="US-2023-127691"/>
    <x v="161"/>
    <d v="2023-07-27T00:00:00"/>
    <s v="Standard Class"/>
    <s v="EM-14065"/>
    <x v="316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x v="202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s v="Standard Class"/>
    <s v="AB-10255"/>
    <x v="317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97"/>
  </r>
  <r>
    <n v="797"/>
    <s v="US-2023-117464"/>
    <x v="161"/>
    <d v="2023-07-24T00:00:00"/>
    <s v="Second Class"/>
    <s v="NP-18325"/>
    <x v="202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x v="318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9"/>
  </r>
  <r>
    <n v="799"/>
    <s v="US-2023-127691"/>
    <x v="161"/>
    <d v="2023-07-27T00:00:00"/>
    <s v="Standard Class"/>
    <s v="EM-14065"/>
    <x v="316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x v="319"/>
    <x v="0"/>
    <s v="United States"/>
    <s v="Tucson"/>
    <s v="Arizona"/>
    <n v="85705"/>
    <x v="3"/>
    <s v="OFF-AR-10000658"/>
    <x v="0"/>
    <s v="Art"/>
    <s v="Newell 324"/>
    <n v="9.24"/>
    <n v="1"/>
    <n v="0.2"/>
    <n v="0.92400000000000004"/>
  </r>
  <r>
    <n v="801"/>
    <s v="US-2023-119137"/>
    <x v="162"/>
    <d v="2023-07-27T00:00:00"/>
    <s v="Standard Class"/>
    <s v="AG-10900"/>
    <x v="319"/>
    <x v="0"/>
    <s v="United States"/>
    <s v="Tucson"/>
    <s v="Arizona"/>
    <n v="85705"/>
    <x v="3"/>
    <s v="OFF-BI-10001982"/>
    <x v="0"/>
    <s v="Binders"/>
    <s v="Wilson Jones Custom Binder Spines &amp; Labels"/>
    <n v="8.16"/>
    <n v="5"/>
    <n v="0.7"/>
    <n v="-5.7119999999999997"/>
  </r>
  <r>
    <n v="802"/>
    <s v="US-2023-145254"/>
    <x v="162"/>
    <d v="2023-07-27T00:00:00"/>
    <s v="Standard Class"/>
    <s v="NC-18535"/>
    <x v="320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3000000000001"/>
  </r>
  <r>
    <n v="803"/>
    <s v="US-2023-103058"/>
    <x v="162"/>
    <d v="2023-07-24T00:00:00"/>
    <s v="First Class"/>
    <s v="AG-10270"/>
    <x v="201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4000000000002"/>
  </r>
  <r>
    <n v="804"/>
    <s v="US-2023-119137"/>
    <x v="162"/>
    <d v="2023-07-27T00:00:00"/>
    <s v="Standard Class"/>
    <s v="AG-10900"/>
    <x v="319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"/>
  </r>
  <r>
    <n v="805"/>
    <s v="US-2023-145254"/>
    <x v="162"/>
    <d v="2023-07-27T00:00:00"/>
    <s v="Standard Class"/>
    <s v="NC-18535"/>
    <x v="320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"/>
  </r>
  <r>
    <n v="806"/>
    <s v="US-2023-119137"/>
    <x v="162"/>
    <d v="2023-07-27T00:00:00"/>
    <s v="Standard Class"/>
    <s v="AG-10900"/>
    <x v="319"/>
    <x v="0"/>
    <s v="United States"/>
    <s v="Tucson"/>
    <s v="Arizona"/>
    <n v="85705"/>
    <x v="3"/>
    <s v="TEC-AC-10003911"/>
    <x v="2"/>
    <s v="Accessories"/>
    <s v="NETGEAR AC1750 Dual Band Gigabit Smart WiFi Router"/>
    <n v="1023.936"/>
    <n v="8"/>
    <n v="0.2"/>
    <n v="179.18879999999999"/>
  </r>
  <r>
    <n v="807"/>
    <s v="US-2023-145254"/>
    <x v="162"/>
    <d v="2023-07-27T00:00:00"/>
    <s v="Standard Class"/>
    <s v="NC-18535"/>
    <x v="320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01"/>
  </r>
  <r>
    <n v="808"/>
    <s v="US-2023-145254"/>
    <x v="162"/>
    <d v="2023-07-27T00:00:00"/>
    <s v="Standard Class"/>
    <s v="NC-18535"/>
    <x v="320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x v="321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799999999997"/>
  </r>
  <r>
    <n v="810"/>
    <s v="US-2023-146528"/>
    <x v="163"/>
    <d v="2023-07-27T00:00:00"/>
    <s v="Second Class"/>
    <s v="VF-21715"/>
    <x v="57"/>
    <x v="1"/>
    <s v="United States"/>
    <s v="Los Angeles"/>
    <s v="California"/>
    <n v="90045"/>
    <x v="3"/>
    <s v="OFF-PA-10002195"/>
    <x v="0"/>
    <s v="Paper"/>
    <s v="Xerox 1966"/>
    <n v="6.48"/>
    <n v="1"/>
    <n v="0"/>
    <n v="3.1751999999999998"/>
  </r>
  <r>
    <n v="811"/>
    <s v="US-2023-143917"/>
    <x v="163"/>
    <d v="2023-07-27T00:00:00"/>
    <s v="Second Class"/>
    <s v="KL-16645"/>
    <x v="321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1"/>
  </r>
  <r>
    <n v="812"/>
    <s v="US-2023-143917"/>
    <x v="163"/>
    <d v="2023-07-27T00:00:00"/>
    <s v="Second Class"/>
    <s v="KL-16645"/>
    <x v="321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97"/>
  </r>
  <r>
    <n v="813"/>
    <s v="US-2023-146528"/>
    <x v="163"/>
    <d v="2023-07-27T00:00:00"/>
    <s v="Second Class"/>
    <s v="VF-21715"/>
    <x v="57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99"/>
  </r>
  <r>
    <n v="814"/>
    <s v="US-2023-116190"/>
    <x v="164"/>
    <d v="2023-08-01T00:00:00"/>
    <s v="Standard Class"/>
    <s v="SG-20470"/>
    <x v="322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6"/>
  </r>
  <r>
    <n v="815"/>
    <s v="US-2023-126760"/>
    <x v="164"/>
    <d v="2023-08-02T00:00:00"/>
    <s v="Standard Class"/>
    <s v="KM-16720"/>
    <x v="115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199999999998"/>
    <n v="3"/>
    <n v="0.2"/>
    <n v="-109.5822"/>
  </r>
  <r>
    <n v="816"/>
    <s v="US-2023-116190"/>
    <x v="164"/>
    <d v="2023-08-01T00:00:00"/>
    <s v="Standard Class"/>
    <s v="SG-20470"/>
    <x v="322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5999999999994"/>
  </r>
  <r>
    <n v="817"/>
    <s v="US-2023-126760"/>
    <x v="164"/>
    <d v="2023-08-02T00:00:00"/>
    <s v="Standard Class"/>
    <s v="KM-16720"/>
    <x v="115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699999999997"/>
  </r>
  <r>
    <n v="818"/>
    <s v="US-2023-169019"/>
    <x v="164"/>
    <d v="2023-07-30T00:00:00"/>
    <s v="Standard Class"/>
    <s v="LF-17185"/>
    <x v="323"/>
    <x v="0"/>
    <s v="United States"/>
    <s v="San Antonio"/>
    <s v="Texas"/>
    <n v="78207"/>
    <x v="0"/>
    <s v="FUR-FU-10004666"/>
    <x v="1"/>
    <s v="Furnishings"/>
    <s v="DAX Clear Channel Poster Frame"/>
    <n v="17.495999999999999"/>
    <n v="3"/>
    <n v="0.6"/>
    <n v="-10.0602"/>
  </r>
  <r>
    <n v="819"/>
    <s v="US-2023-169019"/>
    <x v="164"/>
    <d v="2023-07-30T00:00:00"/>
    <s v="Standard Class"/>
    <s v="LF-17185"/>
    <x v="323"/>
    <x v="0"/>
    <s v="United States"/>
    <s v="San Antonio"/>
    <s v="Texas"/>
    <n v="78207"/>
    <x v="0"/>
    <s v="OFF-AP-10003281"/>
    <x v="0"/>
    <s v="Appliances"/>
    <s v="Acco 6 Outlet Guardian Standard Surge Suppressor"/>
    <n v="4.8360000000000003"/>
    <n v="2"/>
    <n v="0.8"/>
    <n v="-12.09"/>
  </r>
  <r>
    <n v="820"/>
    <s v="US-2023-169019"/>
    <x v="164"/>
    <d v="2023-07-30T00:00:00"/>
    <s v="Standard Class"/>
    <s v="LF-17185"/>
    <x v="323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9"/>
    <n v="4"/>
    <n v="0.8"/>
    <n v="-26.854399999999998"/>
  </r>
  <r>
    <n v="821"/>
    <s v="US-2023-169019"/>
    <x v="164"/>
    <d v="2023-07-30T00:00:00"/>
    <s v="Standard Class"/>
    <s v="LF-17185"/>
    <x v="323"/>
    <x v="0"/>
    <s v="United States"/>
    <s v="San Antonio"/>
    <s v="Texas"/>
    <n v="78207"/>
    <x v="0"/>
    <s v="OFF-BI-10001679"/>
    <x v="0"/>
    <s v="Binders"/>
    <s v="GBC Instant Index System for Binding Systems"/>
    <n v="8.8800000000000008"/>
    <n v="5"/>
    <n v="0.8"/>
    <n v="-13.32"/>
  </r>
  <r>
    <n v="822"/>
    <s v="US-2023-169019"/>
    <x v="164"/>
    <d v="2023-07-30T00:00:00"/>
    <s v="Standard Class"/>
    <s v="LF-17185"/>
    <x v="323"/>
    <x v="0"/>
    <s v="United States"/>
    <s v="San Antonio"/>
    <s v="Texas"/>
    <n v="78207"/>
    <x v="0"/>
    <s v="OFF-BI-10004995"/>
    <x v="0"/>
    <s v="Binders"/>
    <s v="GBC DocuBind P400 Electric Binding System"/>
    <n v="2177.5839999999998"/>
    <n v="8"/>
    <n v="0.8"/>
    <n v="-3701.8928000000001"/>
  </r>
  <r>
    <n v="823"/>
    <s v="US-2023-116190"/>
    <x v="164"/>
    <d v="2023-08-01T00:00:00"/>
    <s v="Standard Class"/>
    <s v="SG-20470"/>
    <x v="322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300000000003"/>
  </r>
  <r>
    <n v="824"/>
    <s v="US-2023-155894"/>
    <x v="164"/>
    <d v="2023-07-30T00:00:00"/>
    <s v="Second Class"/>
    <s v="CL-11890"/>
    <x v="324"/>
    <x v="0"/>
    <s v="United States"/>
    <s v="Chicago"/>
    <s v="Illinois"/>
    <n v="60623"/>
    <x v="0"/>
    <s v="OFF-ST-10004804"/>
    <x v="0"/>
    <s v="Storage"/>
    <s v="Belkin 19&quot; Vented Equipment Shelf, Black"/>
    <n v="123.55200000000001"/>
    <n v="3"/>
    <n v="0.2"/>
    <n v="-29.343599999999999"/>
  </r>
  <r>
    <n v="825"/>
    <s v="US-2023-159121"/>
    <x v="164"/>
    <d v="2023-08-01T00:00:00"/>
    <s v="Standard Class"/>
    <s v="JO-15145"/>
    <x v="4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300000000003"/>
  </r>
  <r>
    <n v="826"/>
    <s v="US-2023-169019"/>
    <x v="164"/>
    <d v="2023-07-30T00:00:00"/>
    <s v="Standard Class"/>
    <s v="LF-17185"/>
    <x v="323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02"/>
  </r>
  <r>
    <n v="827"/>
    <s v="US-2023-126760"/>
    <x v="164"/>
    <d v="2023-08-02T00:00:00"/>
    <s v="Standard Class"/>
    <s v="KM-16720"/>
    <x v="115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x v="115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8"/>
  </r>
  <r>
    <n v="829"/>
    <s v="US-2023-150126"/>
    <x v="165"/>
    <d v="2023-08-02T00:00:00"/>
    <s v="Standard Class"/>
    <s v="AS-10045"/>
    <x v="325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s v="Second Class"/>
    <s v="BB-10990"/>
    <x v="326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x v="60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"/>
  </r>
  <r>
    <n v="832"/>
    <s v="US-2023-131541"/>
    <x v="166"/>
    <d v="2023-07-28T00:00:00"/>
    <s v="Same Day"/>
    <s v="CK-12205"/>
    <x v="75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9"/>
  </r>
  <r>
    <n v="833"/>
    <s v="US-2023-131541"/>
    <x v="166"/>
    <d v="2023-07-28T00:00:00"/>
    <s v="Same Day"/>
    <s v="CK-12205"/>
    <x v="75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x v="75"/>
    <x v="0"/>
    <s v="United States"/>
    <s v="Apopka"/>
    <s v="Florida"/>
    <n v="32712"/>
    <x v="2"/>
    <s v="OFF-FA-10000621"/>
    <x v="0"/>
    <s v="Fasteners"/>
    <s v="OIC Colored Binder Clips, Assorted Sizes"/>
    <n v="14.32"/>
    <n v="5"/>
    <n v="0.2"/>
    <n v="5.1909999999999998"/>
  </r>
  <r>
    <n v="835"/>
    <s v="US-2023-111192"/>
    <x v="167"/>
    <d v="2023-08-05T00:00:00"/>
    <s v="Standard Class"/>
    <s v="TS-21430"/>
    <x v="327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x v="303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199999999999"/>
  </r>
  <r>
    <n v="837"/>
    <s v="US-2023-117345"/>
    <x v="168"/>
    <d v="2023-08-05T00:00:00"/>
    <s v="Standard Class"/>
    <s v="BF-10975"/>
    <x v="303"/>
    <x v="2"/>
    <s v="United States"/>
    <s v="Charlotte"/>
    <s v="North Carolina"/>
    <n v="28205"/>
    <x v="2"/>
    <s v="OFF-AP-10001005"/>
    <x v="0"/>
    <s v="Appliances"/>
    <s v="Honeywell Quietcare HEPA Air Cleaner"/>
    <n v="62.92"/>
    <n v="1"/>
    <n v="0.2"/>
    <n v="10.224500000000001"/>
  </r>
  <r>
    <n v="838"/>
    <s v="US-2023-152296"/>
    <x v="168"/>
    <d v="2023-08-03T00:00:00"/>
    <s v="First Class"/>
    <s v="IL-15100"/>
    <x v="328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1999999999999"/>
    <n v="3"/>
    <n v="0.2"/>
    <n v="6.9131999999999998"/>
  </r>
  <r>
    <n v="839"/>
    <s v="US-2023-162684"/>
    <x v="168"/>
    <d v="2023-08-06T00:00:00"/>
    <s v="Standard Class"/>
    <s v="AS-10630"/>
    <x v="329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7"/>
  </r>
  <r>
    <n v="840"/>
    <s v="US-2023-117345"/>
    <x v="168"/>
    <d v="2023-08-05T00:00:00"/>
    <s v="Standard Class"/>
    <s v="BF-10975"/>
    <x v="303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1"/>
  </r>
  <r>
    <n v="841"/>
    <s v="US-2023-117345"/>
    <x v="168"/>
    <d v="2023-08-05T00:00:00"/>
    <s v="Standard Class"/>
    <s v="BF-10975"/>
    <x v="303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4000000000001"/>
  </r>
  <r>
    <n v="842"/>
    <s v="US-2023-106299"/>
    <x v="169"/>
    <d v="2023-08-08T00:00:00"/>
    <s v="Standard Class"/>
    <s v="NZ-18565"/>
    <x v="330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x v="330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59999999999"/>
  </r>
  <r>
    <n v="844"/>
    <s v="US-2023-106299"/>
    <x v="169"/>
    <d v="2023-08-08T00:00:00"/>
    <s v="Standard Class"/>
    <s v="NZ-18565"/>
    <x v="330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59999999999997"/>
  </r>
  <r>
    <n v="845"/>
    <s v="US-2023-133690"/>
    <x v="170"/>
    <d v="2023-08-05T00:00:00"/>
    <s v="First Class"/>
    <s v="BS-11755"/>
    <x v="209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x v="209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98"/>
  </r>
  <r>
    <n v="847"/>
    <s v="US-2023-125612"/>
    <x v="170"/>
    <d v="2023-08-08T00:00:00"/>
    <s v="Standard Class"/>
    <s v="BK-11260"/>
    <x v="331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s v="Second Class"/>
    <s v="GH-14410"/>
    <x v="295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200000000003"/>
  </r>
  <r>
    <n v="849"/>
    <s v="US-2023-125612"/>
    <x v="170"/>
    <d v="2023-08-08T00:00:00"/>
    <s v="Standard Class"/>
    <s v="BK-11260"/>
    <x v="331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1999999999999"/>
  </r>
  <r>
    <n v="850"/>
    <s v="US-2023-125612"/>
    <x v="170"/>
    <d v="2023-08-08T00:00:00"/>
    <s v="Standard Class"/>
    <s v="BK-11260"/>
    <x v="331"/>
    <x v="0"/>
    <s v="United States"/>
    <s v="New York City"/>
    <s v="New York"/>
    <n v="10035"/>
    <x v="1"/>
    <s v="OFF-SU-10002537"/>
    <x v="0"/>
    <s v="Supplies"/>
    <s v="Acme Box Cutter Scissors"/>
    <n v="102.3"/>
    <n v="10"/>
    <n v="0"/>
    <n v="26.597999999999999"/>
  </r>
  <r>
    <n v="851"/>
    <s v="US-2023-134215"/>
    <x v="171"/>
    <d v="2023-08-08T00:00:00"/>
    <s v="Standard Class"/>
    <s v="ML-17395"/>
    <x v="44"/>
    <x v="2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199999999999"/>
  </r>
  <r>
    <n v="852"/>
    <s v="US-2023-126361"/>
    <x v="171"/>
    <d v="2023-08-09T00:00:00"/>
    <s v="Second Class"/>
    <s v="VD-21670"/>
    <x v="332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"/>
  </r>
  <r>
    <n v="853"/>
    <s v="US-2023-126361"/>
    <x v="171"/>
    <d v="2023-08-09T00:00:00"/>
    <s v="Second Class"/>
    <s v="VD-21670"/>
    <x v="332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40000000000002"/>
  </r>
  <r>
    <n v="854"/>
    <s v="US-2023-126361"/>
    <x v="171"/>
    <d v="2023-08-09T00:00:00"/>
    <s v="Second Class"/>
    <s v="VD-21670"/>
    <x v="332"/>
    <x v="0"/>
    <s v="United States"/>
    <s v="Pleasant Grove"/>
    <s v="Utah"/>
    <n v="84062"/>
    <x v="3"/>
    <s v="OFF-BI-10002852"/>
    <x v="0"/>
    <s v="Binders"/>
    <s v="Ibico Standard Transparent Covers"/>
    <n v="13.183999999999999"/>
    <n v="1"/>
    <n v="0.2"/>
    <n v="4.7792000000000003"/>
  </r>
  <r>
    <n v="855"/>
    <s v="US-2023-126361"/>
    <x v="171"/>
    <d v="2023-08-09T00:00:00"/>
    <s v="Second Class"/>
    <s v="VD-21670"/>
    <x v="332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x v="44"/>
    <x v="2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x v="332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50000000000003"/>
  </r>
  <r>
    <n v="858"/>
    <s v="US-2023-134215"/>
    <x v="171"/>
    <d v="2023-08-08T00:00:00"/>
    <s v="Standard Class"/>
    <s v="ML-17395"/>
    <x v="44"/>
    <x v="2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s v="Second Class"/>
    <s v="VD-21670"/>
    <x v="332"/>
    <x v="0"/>
    <s v="United States"/>
    <s v="Pleasant Grove"/>
    <s v="Utah"/>
    <n v="84062"/>
    <x v="3"/>
    <s v="TEC-PH-10002310"/>
    <x v="2"/>
    <s v="Phones"/>
    <s v="Panasonic KX T7731-B Digital phone"/>
    <n v="399.96"/>
    <n v="5"/>
    <n v="0.2"/>
    <n v="34.996499999999997"/>
  </r>
  <r>
    <n v="860"/>
    <s v="US-2023-117968"/>
    <x v="172"/>
    <d v="2023-08-07T00:00:00"/>
    <s v="Second Class"/>
    <s v="RS-19420"/>
    <x v="333"/>
    <x v="2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099999999999"/>
  </r>
  <r>
    <n v="861"/>
    <s v="US-2023-118962"/>
    <x v="172"/>
    <d v="2023-08-09T00:00:00"/>
    <s v="Standard Class"/>
    <s v="CS-12130"/>
    <x v="334"/>
    <x v="0"/>
    <s v="United States"/>
    <s v="Los Angeles"/>
    <s v="California"/>
    <n v="90004"/>
    <x v="3"/>
    <s v="FUR-CH-10003817"/>
    <x v="1"/>
    <s v="Chairs"/>
    <s v="Global Value Steno Chair, Gray"/>
    <n v="340.14400000000001"/>
    <n v="7"/>
    <n v="0.2"/>
    <n v="21.259"/>
  </r>
  <r>
    <n v="862"/>
    <s v="US-2023-124723"/>
    <x v="172"/>
    <d v="2023-08-12T00:00:00"/>
    <s v="Standard Class"/>
    <s v="GZ-14470"/>
    <x v="335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3"/>
    <n v="2"/>
    <n v="0.3"/>
    <n v="41.933999999999997"/>
  </r>
  <r>
    <n v="863"/>
    <s v="US-2023-117968"/>
    <x v="172"/>
    <d v="2023-08-07T00:00:00"/>
    <s v="Second Class"/>
    <s v="RS-19420"/>
    <x v="333"/>
    <x v="2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"/>
  </r>
  <r>
    <n v="864"/>
    <s v="US-2023-117968"/>
    <x v="172"/>
    <d v="2023-08-07T00:00:00"/>
    <s v="Second Class"/>
    <s v="RS-19420"/>
    <x v="333"/>
    <x v="2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x v="155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6"/>
    <n v="7"/>
    <n v="0"/>
    <n v="7.0224000000000002"/>
  </r>
  <r>
    <n v="866"/>
    <s v="US-2023-150490"/>
    <x v="172"/>
    <d v="2023-08-11T00:00:00"/>
    <s v="Standard Class"/>
    <s v="SS-20590"/>
    <x v="336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"/>
  </r>
  <r>
    <n v="867"/>
    <s v="US-2023-118962"/>
    <x v="172"/>
    <d v="2023-08-09T00:00:00"/>
    <s v="Standard Class"/>
    <s v="CS-12130"/>
    <x v="334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7999999999992"/>
  </r>
  <r>
    <n v="868"/>
    <s v="US-2023-118962"/>
    <x v="172"/>
    <d v="2023-08-09T00:00:00"/>
    <s v="Standard Class"/>
    <s v="CS-12130"/>
    <x v="334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800000000003"/>
  </r>
  <r>
    <n v="869"/>
    <s v="US-2023-150490"/>
    <x v="172"/>
    <d v="2023-08-11T00:00:00"/>
    <s v="Standard Class"/>
    <s v="SS-20590"/>
    <x v="336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998"/>
  </r>
  <r>
    <n v="870"/>
    <s v="US-2023-150490"/>
    <x v="172"/>
    <d v="2023-08-11T00:00:00"/>
    <s v="Standard Class"/>
    <s v="SS-20590"/>
    <x v="336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9"/>
  </r>
  <r>
    <n v="871"/>
    <s v="US-2023-110065"/>
    <x v="172"/>
    <d v="2023-08-11T00:00:00"/>
    <s v="Standard Class"/>
    <s v="SP-20650"/>
    <x v="155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2"/>
  </r>
  <r>
    <n v="872"/>
    <s v="US-2023-115357"/>
    <x v="173"/>
    <d v="2023-08-11T00:00:00"/>
    <s v="Second Class"/>
    <s v="RF-19735"/>
    <x v="337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600000000001"/>
  </r>
  <r>
    <n v="873"/>
    <s v="US-2023-137575"/>
    <x v="173"/>
    <d v="2023-08-11T00:00:00"/>
    <s v="Standard Class"/>
    <s v="TB-21625"/>
    <x v="338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x v="339"/>
    <x v="0"/>
    <s v="United States"/>
    <s v="Jacksonville"/>
    <s v="Florida"/>
    <n v="32216"/>
    <x v="2"/>
    <s v="FUR-BO-10000468"/>
    <x v="1"/>
    <s v="Bookcases"/>
    <s v="O'Sullivan 2-Shelf Heavy-Duty Bookcases"/>
    <n v="155.45599999999999"/>
    <n v="4"/>
    <n v="0.2"/>
    <n v="-7.7728000000000002"/>
  </r>
  <r>
    <n v="875"/>
    <s v="US-2023-151708"/>
    <x v="174"/>
    <d v="2023-08-14T00:00:00"/>
    <s v="Standard Class"/>
    <s v="MB-17305"/>
    <x v="340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002"/>
  </r>
  <r>
    <n v="876"/>
    <s v="US-2023-131450"/>
    <x v="174"/>
    <d v="2023-08-15T00:00:00"/>
    <s v="Standard Class"/>
    <s v="LR-16915"/>
    <x v="341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04"/>
  </r>
  <r>
    <n v="877"/>
    <s v="US-2023-124478"/>
    <x v="174"/>
    <d v="2023-08-12T00:00:00"/>
    <s v="Standard Class"/>
    <s v="MA-17560"/>
    <x v="342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"/>
  </r>
  <r>
    <n v="878"/>
    <s v="US-2023-124478"/>
    <x v="174"/>
    <d v="2023-08-12T00:00:00"/>
    <s v="Standard Class"/>
    <s v="MA-17560"/>
    <x v="342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97"/>
  </r>
  <r>
    <n v="879"/>
    <s v="US-2023-131450"/>
    <x v="174"/>
    <d v="2023-08-15T00:00:00"/>
    <s v="Standard Class"/>
    <s v="LR-16915"/>
    <x v="341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8"/>
  </r>
  <r>
    <n v="880"/>
    <s v="US-2023-124478"/>
    <x v="174"/>
    <d v="2023-08-12T00:00:00"/>
    <s v="Standard Class"/>
    <s v="MA-17560"/>
    <x v="342"/>
    <x v="1"/>
    <s v="United States"/>
    <s v="Trenton"/>
    <s v="Michigan"/>
    <n v="48183"/>
    <x v="0"/>
    <s v="OFF-EN-10002500"/>
    <x v="0"/>
    <s v="Envelopes"/>
    <s v="Globe Weis Peel &amp; Seel First Class Envelopes"/>
    <n v="38.340000000000003"/>
    <n v="3"/>
    <n v="0"/>
    <n v="17.253"/>
  </r>
  <r>
    <n v="881"/>
    <s v="US-2023-154669"/>
    <x v="174"/>
    <d v="2023-08-11T00:00:00"/>
    <s v="Second Class"/>
    <s v="TM-21010"/>
    <x v="52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8"/>
  </r>
  <r>
    <n v="882"/>
    <s v="US-2023-151708"/>
    <x v="174"/>
    <d v="2023-08-14T00:00:00"/>
    <s v="Standard Class"/>
    <s v="MB-17305"/>
    <x v="340"/>
    <x v="0"/>
    <s v="United States"/>
    <s v="Glendale"/>
    <s v="Arizona"/>
    <n v="85301"/>
    <x v="3"/>
    <s v="TEC-AC-10001767"/>
    <x v="2"/>
    <s v="Accessories"/>
    <s v="SanDisk Ultra 64 GB MicroSDHC Class 10 Memory Card"/>
    <n v="95.975999999999999"/>
    <n v="3"/>
    <n v="0.2"/>
    <n v="-10.7973"/>
  </r>
  <r>
    <n v="883"/>
    <s v="US-2023-124478"/>
    <x v="174"/>
    <d v="2023-08-12T00:00:00"/>
    <s v="Standard Class"/>
    <s v="MA-17560"/>
    <x v="342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x v="341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x v="342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399999999999"/>
  </r>
  <r>
    <n v="886"/>
    <s v="US-2023-131450"/>
    <x v="174"/>
    <d v="2023-08-15T00:00:00"/>
    <s v="Standard Class"/>
    <s v="LR-16915"/>
    <x v="341"/>
    <x v="0"/>
    <s v="United States"/>
    <s v="San Diego"/>
    <s v="California"/>
    <n v="92024"/>
    <x v="3"/>
    <s v="TEC-PH-10002398"/>
    <x v="2"/>
    <s v="Phones"/>
    <s v="AT&amp;T 1070 Corded Phone"/>
    <n v="445.96"/>
    <n v="5"/>
    <n v="0.2"/>
    <n v="55.744999999999997"/>
  </r>
  <r>
    <n v="887"/>
    <s v="CA-2023-129322"/>
    <x v="174"/>
    <d v="2023-08-10T00:00:00"/>
    <s v="Second Class"/>
    <s v="DB-13405"/>
    <x v="343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x v="343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x v="343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x v="313"/>
    <x v="0"/>
    <s v="United States"/>
    <s v="Phoenix"/>
    <s v="Arizona"/>
    <n v="85023"/>
    <x v="3"/>
    <s v="OFF-BI-10001097"/>
    <x v="0"/>
    <s v="Binders"/>
    <s v="Avery Hole Reinforcements"/>
    <n v="9.3450000000000006"/>
    <n v="5"/>
    <n v="0.7"/>
    <n v="-6.5415000000000001"/>
  </r>
  <r>
    <n v="891"/>
    <s v="US-2023-169726"/>
    <x v="175"/>
    <d v="2023-08-13T00:00:00"/>
    <s v="Standard Class"/>
    <s v="JH-15985"/>
    <x v="344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x v="313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6"/>
  </r>
  <r>
    <n v="893"/>
    <s v="US-2023-110527"/>
    <x v="175"/>
    <d v="2023-08-16T00:00:00"/>
    <s v="Standard Class"/>
    <s v="ED-13885"/>
    <x v="345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s v="Standard Class"/>
    <s v="GM-14500"/>
    <x v="346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x v="347"/>
    <x v="2"/>
    <s v="United States"/>
    <s v="Saint Petersburg"/>
    <s v="Florida"/>
    <n v="33710"/>
    <x v="2"/>
    <s v="OFF-PA-10001937"/>
    <x v="0"/>
    <s v="Paper"/>
    <s v="Xerox 21"/>
    <n v="15.552"/>
    <n v="3"/>
    <n v="0.2"/>
    <n v="5.4432"/>
  </r>
  <r>
    <n v="896"/>
    <s v="US-2023-166471"/>
    <x v="175"/>
    <d v="2023-08-13T00:00:00"/>
    <s v="Standard Class"/>
    <s v="MG-17650"/>
    <x v="348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599999999997"/>
  </r>
  <r>
    <n v="897"/>
    <s v="US-2023-166471"/>
    <x v="175"/>
    <d v="2023-08-13T00:00:00"/>
    <s v="Standard Class"/>
    <s v="MG-17650"/>
    <x v="348"/>
    <x v="1"/>
    <s v="United States"/>
    <s v="Seattle"/>
    <s v="Washington"/>
    <n v="98103"/>
    <x v="3"/>
    <s v="TEC-PH-10001530"/>
    <x v="2"/>
    <s v="Phones"/>
    <s v="Cisco Unified IP Phone 7945G VoIP phone"/>
    <n v="1091.1679999999999"/>
    <n v="4"/>
    <n v="0.2"/>
    <n v="68.197999999999993"/>
  </r>
  <r>
    <n v="898"/>
    <s v="US-2023-167850"/>
    <x v="175"/>
    <d v="2023-08-16T00:00:00"/>
    <s v="Standard Class"/>
    <s v="AG-10525"/>
    <x v="347"/>
    <x v="2"/>
    <s v="United States"/>
    <s v="Saint Petersburg"/>
    <s v="Florida"/>
    <n v="33710"/>
    <x v="2"/>
    <s v="TEC-PH-10002398"/>
    <x v="2"/>
    <s v="Phones"/>
    <s v="AT&amp;T 1070 Corded Phone"/>
    <n v="178.38399999999999"/>
    <n v="2"/>
    <n v="0.2"/>
    <n v="22.297999999999998"/>
  </r>
  <r>
    <n v="899"/>
    <s v="US-2023-127012"/>
    <x v="176"/>
    <d v="2023-08-15T00:00:00"/>
    <s v="Standard Class"/>
    <s v="GM-14680"/>
    <x v="194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x v="194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x v="194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x v="321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9"/>
  </r>
  <r>
    <n v="903"/>
    <s v="US-2023-109897"/>
    <x v="177"/>
    <d v="2023-08-16T00:00:00"/>
    <s v="Standard Class"/>
    <s v="BW-11200"/>
    <x v="349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"/>
  </r>
  <r>
    <n v="904"/>
    <s v="US-2023-156244"/>
    <x v="177"/>
    <d v="2023-08-16T00:00:00"/>
    <s v="Standard Class"/>
    <s v="DH-13675"/>
    <x v="350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6"/>
  </r>
  <r>
    <n v="905"/>
    <s v="US-2023-156244"/>
    <x v="177"/>
    <d v="2023-08-16T00:00:00"/>
    <s v="Standard Class"/>
    <s v="DH-13675"/>
    <x v="350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</r>
  <r>
    <n v="906"/>
    <s v="US-2023-153927"/>
    <x v="177"/>
    <d v="2023-08-13T00:00:00"/>
    <s v="First Class"/>
    <s v="LL-16840"/>
    <x v="175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x v="351"/>
    <x v="2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x v="350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s v="Standard Class"/>
    <s v="DH-13675"/>
    <x v="350"/>
    <x v="1"/>
    <s v="United States"/>
    <s v="Miami"/>
    <s v="Florida"/>
    <n v="33180"/>
    <x v="2"/>
    <s v="OFF-PA-10000295"/>
    <x v="0"/>
    <s v="Paper"/>
    <s v="Xerox 229"/>
    <n v="31.103999999999999"/>
    <n v="6"/>
    <n v="0.2"/>
    <n v="10.8864"/>
  </r>
  <r>
    <n v="910"/>
    <s v="US-2023-156244"/>
    <x v="177"/>
    <d v="2023-08-16T00:00:00"/>
    <s v="Standard Class"/>
    <s v="DH-13675"/>
    <x v="350"/>
    <x v="1"/>
    <s v="United States"/>
    <s v="Miami"/>
    <s v="Florida"/>
    <n v="33180"/>
    <x v="2"/>
    <s v="OFF-SU-10000432"/>
    <x v="0"/>
    <s v="Supplies"/>
    <s v="Acco Side-Punched Conventional Columnar Pads"/>
    <n v="5.5519999999999996"/>
    <n v="2"/>
    <n v="0.2"/>
    <n v="-1.0409999999999999"/>
  </r>
  <r>
    <n v="911"/>
    <s v="US-2023-153927"/>
    <x v="177"/>
    <d v="2023-08-13T00:00:00"/>
    <s v="First Class"/>
    <s v="LL-16840"/>
    <x v="175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600000000002"/>
  </r>
  <r>
    <n v="912"/>
    <s v="US-2023-156244"/>
    <x v="177"/>
    <d v="2023-08-16T00:00:00"/>
    <s v="Standard Class"/>
    <s v="DH-13675"/>
    <x v="350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600000000002"/>
  </r>
  <r>
    <n v="913"/>
    <s v="US-2023-109897"/>
    <x v="177"/>
    <d v="2023-08-16T00:00:00"/>
    <s v="Standard Class"/>
    <s v="BW-11200"/>
    <x v="349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01"/>
  </r>
  <r>
    <n v="914"/>
    <s v="US-2023-164406"/>
    <x v="178"/>
    <d v="2023-08-19T00:00:00"/>
    <s v="Standard Class"/>
    <s v="BD-11605"/>
    <x v="10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"/>
  </r>
  <r>
    <n v="915"/>
    <s v="US-2023-164406"/>
    <x v="178"/>
    <d v="2023-08-19T00:00:00"/>
    <s v="Standard Class"/>
    <s v="BD-11605"/>
    <x v="10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x v="352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99"/>
  </r>
  <r>
    <n v="917"/>
    <s v="US-2023-141005"/>
    <x v="178"/>
    <d v="2023-08-18T00:00:00"/>
    <s v="First Class"/>
    <s v="CS-12355"/>
    <x v="352"/>
    <x v="0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200000000002"/>
  </r>
  <r>
    <n v="918"/>
    <s v="US-2023-164406"/>
    <x v="178"/>
    <d v="2023-08-19T00:00:00"/>
    <s v="Standard Class"/>
    <s v="BD-11605"/>
    <x v="10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6"/>
  </r>
  <r>
    <n v="919"/>
    <s v="US-2023-138023"/>
    <x v="178"/>
    <d v="2023-08-18T00:00:00"/>
    <s v="First Class"/>
    <s v="KH-16510"/>
    <x v="353"/>
    <x v="0"/>
    <s v="United States"/>
    <s v="Dallas"/>
    <s v="Texas"/>
    <n v="75081"/>
    <x v="0"/>
    <s v="OFF-BI-10003638"/>
    <x v="0"/>
    <s v="Binders"/>
    <s v="GBC Durable Plastic Covers"/>
    <n v="30.96"/>
    <n v="8"/>
    <n v="0.8"/>
    <n v="-52.631999999999998"/>
  </r>
  <r>
    <n v="920"/>
    <s v="US-2023-164406"/>
    <x v="178"/>
    <d v="2023-08-19T00:00:00"/>
    <s v="Standard Class"/>
    <s v="BD-11605"/>
    <x v="10"/>
    <x v="0"/>
    <s v="United States"/>
    <s v="San Francisco"/>
    <s v="California"/>
    <n v="94122"/>
    <x v="3"/>
    <s v="OFF-BI-10003638"/>
    <x v="0"/>
    <s v="Binders"/>
    <s v="GBC Durable Plastic Covers"/>
    <n v="46.44"/>
    <n v="3"/>
    <n v="0.2"/>
    <n v="15.093"/>
  </r>
  <r>
    <n v="921"/>
    <s v="US-2023-164406"/>
    <x v="178"/>
    <d v="2023-08-19T00:00:00"/>
    <s v="Standard Class"/>
    <s v="BD-11605"/>
    <x v="10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3"/>
  </r>
  <r>
    <n v="922"/>
    <s v="US-2023-109043"/>
    <x v="178"/>
    <d v="2023-08-17T00:00:00"/>
    <s v="First Class"/>
    <s v="CS-12355"/>
    <x v="352"/>
    <x v="0"/>
    <s v="United States"/>
    <s v="Hollywood"/>
    <s v="Florida"/>
    <n v="33021"/>
    <x v="2"/>
    <s v="OFF-PA-10000312"/>
    <x v="0"/>
    <s v="Paper"/>
    <s v="Xerox 1955"/>
    <n v="91.36"/>
    <n v="5"/>
    <n v="0.2"/>
    <n v="29.692"/>
  </r>
  <r>
    <n v="923"/>
    <s v="US-2023-142839"/>
    <x v="179"/>
    <d v="2023-08-20T00:00:00"/>
    <s v="Standard Class"/>
    <s v="TS-21610"/>
    <x v="354"/>
    <x v="0"/>
    <s v="United States"/>
    <s v="Philadelphia"/>
    <s v="Pennsylvania"/>
    <n v="19143"/>
    <x v="1"/>
    <s v="FUR-TA-10001539"/>
    <x v="1"/>
    <s v="Tables"/>
    <s v="Chromcraft Rectangular Conference Tables"/>
    <n v="853.09199999999998"/>
    <n v="6"/>
    <n v="0.4"/>
    <n v="-227.49119999999999"/>
  </r>
  <r>
    <n v="924"/>
    <s v="US-2023-111500"/>
    <x v="180"/>
    <d v="2023-08-21T00:00:00"/>
    <s v="Standard Class"/>
    <s v="DJ-13510"/>
    <x v="355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x v="355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2000000000004"/>
  </r>
  <r>
    <n v="926"/>
    <s v="US-2023-111500"/>
    <x v="180"/>
    <d v="2023-08-21T00:00:00"/>
    <s v="Standard Class"/>
    <s v="DJ-13510"/>
    <x v="355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s v="Standard Class"/>
    <s v="KB-16585"/>
    <x v="129"/>
    <x v="2"/>
    <s v="United States"/>
    <s v="Houston"/>
    <s v="Texas"/>
    <n v="77095"/>
    <x v="0"/>
    <s v="OFF-PA-10001639"/>
    <x v="0"/>
    <s v="Paper"/>
    <s v="Xerox 203"/>
    <n v="15.552"/>
    <n v="3"/>
    <n v="0.2"/>
    <n v="5.4432"/>
  </r>
  <r>
    <n v="928"/>
    <s v="US-2023-111500"/>
    <x v="180"/>
    <d v="2023-08-21T00:00:00"/>
    <s v="Standard Class"/>
    <s v="DJ-13510"/>
    <x v="355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6"/>
  </r>
  <r>
    <n v="929"/>
    <s v="US-2023-156559"/>
    <x v="181"/>
    <d v="2023-08-26T00:00:00"/>
    <s v="Standard Class"/>
    <s v="LH-16900"/>
    <x v="356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x v="17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01"/>
  </r>
  <r>
    <n v="931"/>
    <s v="US-2023-121727"/>
    <x v="181"/>
    <d v="2023-08-24T00:00:00"/>
    <s v="Standard Class"/>
    <s v="JK-15625"/>
    <x v="234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2"/>
  </r>
  <r>
    <n v="932"/>
    <s v="US-2023-133158"/>
    <x v="181"/>
    <d v="2023-08-21T00:00:00"/>
    <s v="Second Class"/>
    <s v="DW-13195"/>
    <x v="17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2"/>
  </r>
  <r>
    <n v="933"/>
    <s v="US-2023-164616"/>
    <x v="181"/>
    <d v="2023-08-21T00:00:00"/>
    <s v="Second Class"/>
    <s v="MS-17770"/>
    <x v="285"/>
    <x v="0"/>
    <s v="United States"/>
    <s v="Columbus"/>
    <s v="Ohio"/>
    <n v="43229"/>
    <x v="1"/>
    <s v="OFF-BI-10001718"/>
    <x v="0"/>
    <s v="Binders"/>
    <s v="GBC DocuBind P50 Personal Binding Machine"/>
    <n v="76.775999999999996"/>
    <n v="4"/>
    <n v="0.7"/>
    <n v="-58.861600000000003"/>
  </r>
  <r>
    <n v="934"/>
    <s v="US-2023-143581"/>
    <x v="181"/>
    <d v="2023-08-23T00:00:00"/>
    <s v="Standard Class"/>
    <s v="BS-11365"/>
    <x v="183"/>
    <x v="2"/>
    <s v="United States"/>
    <s v="Columbus"/>
    <s v="Georgia"/>
    <n v="31907"/>
    <x v="2"/>
    <s v="OFF-ST-10000991"/>
    <x v="0"/>
    <s v="Storage"/>
    <s v="Space Solutions HD Industrial Steel Shelving."/>
    <n v="344.91"/>
    <n v="3"/>
    <n v="0"/>
    <n v="10.347300000000001"/>
  </r>
  <r>
    <n v="935"/>
    <s v="US-2023-164616"/>
    <x v="181"/>
    <d v="2023-08-21T00:00:00"/>
    <s v="Second Class"/>
    <s v="MS-17770"/>
    <x v="285"/>
    <x v="0"/>
    <s v="United States"/>
    <s v="Columbus"/>
    <s v="Ohio"/>
    <n v="43229"/>
    <x v="1"/>
    <s v="OFF-SU-10004768"/>
    <x v="0"/>
    <s v="Supplies"/>
    <s v="Acme Kleencut Forged Steel Scissors"/>
    <n v="9.1839999999999993"/>
    <n v="2"/>
    <n v="0.2"/>
    <n v="1.1479999999999999"/>
  </r>
  <r>
    <n v="936"/>
    <s v="CA-2023-132339"/>
    <x v="181"/>
    <d v="2023-08-23T00:00:00"/>
    <s v="Standard Class"/>
    <s v="JB-15400"/>
    <x v="357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x v="358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s v="Standard Class"/>
    <s v="NC-18535"/>
    <x v="320"/>
    <x v="2"/>
    <s v="United States"/>
    <s v="Hampton"/>
    <s v="Virginia"/>
    <n v="23666"/>
    <x v="2"/>
    <s v="FUR-CH-10001797"/>
    <x v="1"/>
    <s v="Chairs"/>
    <s v="Safco Chair Connectors, 6/Carton"/>
    <n v="500.24"/>
    <n v="13"/>
    <n v="0"/>
    <n v="145.06960000000001"/>
  </r>
  <r>
    <n v="939"/>
    <s v="US-2023-166716"/>
    <x v="182"/>
    <d v="2023-08-25T00:00:00"/>
    <s v="Second Class"/>
    <s v="CR-12730"/>
    <x v="359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5999999999996"/>
  </r>
  <r>
    <n v="940"/>
    <s v="US-2023-114321"/>
    <x v="182"/>
    <d v="2023-08-25T00:00:00"/>
    <s v="Standard Class"/>
    <s v="NC-18535"/>
    <x v="320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30000000002"/>
  </r>
  <r>
    <n v="941"/>
    <s v="US-2023-114321"/>
    <x v="182"/>
    <d v="2023-08-25T00:00:00"/>
    <s v="Standard Class"/>
    <s v="NC-18535"/>
    <x v="320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x v="360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8999999999999"/>
  </r>
  <r>
    <n v="943"/>
    <s v="US-2023-166828"/>
    <x v="183"/>
    <d v="2023-08-25T00:00:00"/>
    <s v="First Class"/>
    <s v="JF-15415"/>
    <x v="260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3999999999997"/>
  </r>
  <r>
    <n v="944"/>
    <s v="US-2023-130918"/>
    <x v="183"/>
    <d v="2023-08-24T00:00:00"/>
    <s v="Second Class"/>
    <s v="JP-15520"/>
    <x v="361"/>
    <x v="0"/>
    <s v="United States"/>
    <s v="North Miami"/>
    <s v="Florida"/>
    <n v="33161"/>
    <x v="2"/>
    <s v="OFF-SU-10003936"/>
    <x v="0"/>
    <s v="Supplies"/>
    <s v="Acme Serrated Blade Letter Opener"/>
    <n v="7.6319999999999997"/>
    <n v="3"/>
    <n v="0.2"/>
    <n v="-1.8126"/>
  </r>
  <r>
    <n v="945"/>
    <s v="US-2023-124737"/>
    <x v="184"/>
    <d v="2023-08-27T00:00:00"/>
    <s v="Standard Class"/>
    <s v="AP-10915"/>
    <x v="362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1"/>
  </r>
  <r>
    <n v="946"/>
    <s v="US-2023-154837"/>
    <x v="184"/>
    <d v="2023-08-27T00:00:00"/>
    <s v="Second Class"/>
    <s v="RB-19645"/>
    <x v="363"/>
    <x v="2"/>
    <s v="United States"/>
    <s v="Los Angeles"/>
    <s v="California"/>
    <n v="90032"/>
    <x v="3"/>
    <s v="OFF-BI-10001575"/>
    <x v="0"/>
    <s v="Binders"/>
    <s v="GBC Linen Binding Covers"/>
    <n v="49.567999999999998"/>
    <n v="2"/>
    <n v="0.2"/>
    <n v="17.348800000000001"/>
  </r>
  <r>
    <n v="947"/>
    <s v="US-2023-124737"/>
    <x v="184"/>
    <d v="2023-08-27T00:00:00"/>
    <s v="Standard Class"/>
    <s v="AP-10915"/>
    <x v="362"/>
    <x v="0"/>
    <s v="United States"/>
    <s v="Denver"/>
    <s v="Colorado"/>
    <n v="80219"/>
    <x v="3"/>
    <s v="OFF-PA-10000019"/>
    <x v="0"/>
    <s v="Paper"/>
    <s v="Xerox 1931"/>
    <n v="31.103999999999999"/>
    <n v="6"/>
    <n v="0.2"/>
    <n v="10.8864"/>
  </r>
  <r>
    <n v="948"/>
    <s v="US-2023-124737"/>
    <x v="184"/>
    <d v="2023-08-27T00:00:00"/>
    <s v="Standard Class"/>
    <s v="AP-10915"/>
    <x v="362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98"/>
  </r>
  <r>
    <n v="949"/>
    <s v="US-2023-124737"/>
    <x v="184"/>
    <d v="2023-08-27T00:00:00"/>
    <s v="Standard Class"/>
    <s v="AP-10915"/>
    <x v="362"/>
    <x v="0"/>
    <s v="United States"/>
    <s v="Denver"/>
    <s v="Colorado"/>
    <n v="80219"/>
    <x v="3"/>
    <s v="OFF-PA-10001837"/>
    <x v="0"/>
    <s v="Paper"/>
    <s v="Xerox 1976"/>
    <n v="15.552"/>
    <n v="3"/>
    <n v="0.2"/>
    <n v="5.4432"/>
  </r>
  <r>
    <n v="950"/>
    <s v="US-2023-112795"/>
    <x v="184"/>
    <d v="2023-08-28T00:00:00"/>
    <s v="Second Class"/>
    <s v="CR-12625"/>
    <x v="237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s v="Same Day"/>
    <s v="RH-19495"/>
    <x v="364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599999999999"/>
  </r>
  <r>
    <n v="952"/>
    <s v="US-2023-110639"/>
    <x v="184"/>
    <d v="2023-08-23T00:00:00"/>
    <s v="Same Day"/>
    <s v="RH-19495"/>
    <x v="364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x v="362"/>
    <x v="0"/>
    <s v="United States"/>
    <s v="Denver"/>
    <s v="Colorado"/>
    <n v="80219"/>
    <x v="3"/>
    <s v="OFF-SU-10004661"/>
    <x v="0"/>
    <s v="Supplies"/>
    <s v="Acme Titanium Bonded Scissors"/>
    <n v="6.8"/>
    <n v="1"/>
    <n v="0.2"/>
    <n v="0.51"/>
  </r>
  <r>
    <n v="954"/>
    <s v="US-2023-124737"/>
    <x v="184"/>
    <d v="2023-08-27T00:00:00"/>
    <s v="Standard Class"/>
    <s v="AP-10915"/>
    <x v="362"/>
    <x v="0"/>
    <s v="United States"/>
    <s v="Denver"/>
    <s v="Colorado"/>
    <n v="80219"/>
    <x v="3"/>
    <s v="TEC-PH-10000149"/>
    <x v="2"/>
    <s v="Phones"/>
    <s v="Cisco SPA525G2 IP Phone - Wireless"/>
    <n v="143.63999999999999"/>
    <n v="9"/>
    <n v="0.2"/>
    <n v="10.773"/>
  </r>
  <r>
    <n v="955"/>
    <s v="US-2023-107916"/>
    <x v="185"/>
    <d v="2023-08-26T00:00:00"/>
    <s v="First Class"/>
    <s v="JP-15460"/>
    <x v="365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x v="365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"/>
  </r>
  <r>
    <n v="957"/>
    <s v="US-2023-106719"/>
    <x v="185"/>
    <d v="2023-08-24T00:00:00"/>
    <s v="Same Day"/>
    <s v="RB-19645"/>
    <x v="363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6"/>
  </r>
  <r>
    <n v="958"/>
    <s v="US-2023-120432"/>
    <x v="185"/>
    <d v="2023-08-26T00:00:00"/>
    <s v="Second Class"/>
    <s v="DW-13585"/>
    <x v="366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s v="Standard Class"/>
    <s v="JM-15265"/>
    <x v="367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5999999999999"/>
  </r>
  <r>
    <n v="960"/>
    <s v="US-2023-107398"/>
    <x v="186"/>
    <d v="2023-08-30T00:00:00"/>
    <s v="Standard Class"/>
    <s v="BS-11590"/>
    <x v="14"/>
    <x v="2"/>
    <s v="United States"/>
    <s v="Columbus"/>
    <s v="Ohio"/>
    <n v="43229"/>
    <x v="1"/>
    <s v="OFF-BI-10001982"/>
    <x v="0"/>
    <s v="Binders"/>
    <s v="Wilson Jones Custom Binder Spines &amp; Labels"/>
    <n v="6.5279999999999996"/>
    <n v="4"/>
    <n v="0.7"/>
    <n v="-4.5696000000000003"/>
  </r>
  <r>
    <n v="961"/>
    <s v="US-2023-107398"/>
    <x v="186"/>
    <d v="2023-08-30T00:00:00"/>
    <s v="Standard Class"/>
    <s v="BS-11590"/>
    <x v="14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9"/>
  </r>
  <r>
    <n v="962"/>
    <s v="US-2023-126200"/>
    <x v="186"/>
    <d v="2023-08-29T00:00:00"/>
    <s v="Standard Class"/>
    <s v="JE-15715"/>
    <x v="368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8"/>
    <n v="3"/>
    <n v="0.8"/>
    <n v="-39.804000000000002"/>
  </r>
  <r>
    <n v="963"/>
    <s v="US-2023-126200"/>
    <x v="186"/>
    <d v="2023-08-29T00:00:00"/>
    <s v="Standard Class"/>
    <s v="JE-15715"/>
    <x v="368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4"/>
    <n v="3"/>
    <n v="0.8"/>
    <n v="-19.814399999999999"/>
  </r>
  <r>
    <n v="964"/>
    <s v="US-2023-107398"/>
    <x v="186"/>
    <d v="2023-08-30T00:00:00"/>
    <s v="Standard Class"/>
    <s v="BS-11590"/>
    <x v="14"/>
    <x v="2"/>
    <s v="United States"/>
    <s v="Columbus"/>
    <s v="Ohio"/>
    <n v="43229"/>
    <x v="1"/>
    <s v="OFF-BI-10004141"/>
    <x v="0"/>
    <s v="Binders"/>
    <s v="Insertable Tab Indexes For Data Binders"/>
    <n v="2.8620000000000001"/>
    <n v="3"/>
    <n v="0.7"/>
    <n v="-2.2896000000000001"/>
  </r>
  <r>
    <n v="965"/>
    <s v="US-2023-115259"/>
    <x v="186"/>
    <d v="2023-08-27T00:00:00"/>
    <s v="Second Class"/>
    <s v="RC-19960"/>
    <x v="369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x v="369"/>
    <x v="0"/>
    <s v="United States"/>
    <s v="Columbus"/>
    <s v="Ohio"/>
    <n v="43229"/>
    <x v="1"/>
    <s v="OFF-EN-10002600"/>
    <x v="0"/>
    <s v="Envelopes"/>
    <s v="Redi-Strip #10 Envelopes, 4 1/8 x 9 1/2"/>
    <n v="4.72"/>
    <n v="2"/>
    <n v="0.2"/>
    <n v="1.6519999999999999"/>
  </r>
  <r>
    <n v="967"/>
    <s v="US-2023-115259"/>
    <x v="186"/>
    <d v="2023-08-27T00:00:00"/>
    <s v="Second Class"/>
    <s v="RC-19960"/>
    <x v="369"/>
    <x v="0"/>
    <s v="United States"/>
    <s v="Columbus"/>
    <s v="Ohio"/>
    <n v="43229"/>
    <x v="1"/>
    <s v="OFF-FA-10000621"/>
    <x v="0"/>
    <s v="Fasteners"/>
    <s v="OIC Colored Binder Clips, Assorted Sizes"/>
    <n v="40.095999999999997"/>
    <n v="14"/>
    <n v="0.2"/>
    <n v="14.534800000000001"/>
  </r>
  <r>
    <n v="968"/>
    <s v="US-2023-115259"/>
    <x v="186"/>
    <d v="2023-08-27T00:00:00"/>
    <s v="Second Class"/>
    <s v="RC-19960"/>
    <x v="369"/>
    <x v="0"/>
    <s v="United States"/>
    <s v="Columbus"/>
    <s v="Ohio"/>
    <n v="43229"/>
    <x v="1"/>
    <s v="OFF-PA-10004965"/>
    <x v="0"/>
    <s v="Paper"/>
    <s v="Xerox 1921"/>
    <n v="23.975999999999999"/>
    <n v="3"/>
    <n v="0.2"/>
    <n v="7.4924999999999997"/>
  </r>
  <r>
    <n v="969"/>
    <s v="US-2023-104178"/>
    <x v="186"/>
    <d v="2023-08-29T00:00:00"/>
    <s v="Standard Class"/>
    <s v="JM-15265"/>
    <x v="367"/>
    <x v="2"/>
    <s v="United States"/>
    <s v="Los Angeles"/>
    <s v="California"/>
    <n v="90036"/>
    <x v="3"/>
    <s v="OFF-PA-10004983"/>
    <x v="0"/>
    <s v="Paper"/>
    <s v="Xerox 23"/>
    <n v="25.92"/>
    <n v="4"/>
    <n v="0"/>
    <n v="12.441599999999999"/>
  </r>
  <r>
    <n v="970"/>
    <s v="US-2023-104178"/>
    <x v="186"/>
    <d v="2023-08-29T00:00:00"/>
    <s v="Standard Class"/>
    <s v="JM-15265"/>
    <x v="367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"/>
  </r>
  <r>
    <n v="971"/>
    <s v="US-2023-104178"/>
    <x v="186"/>
    <d v="2023-08-29T00:00:00"/>
    <s v="Standard Class"/>
    <s v="JM-15265"/>
    <x v="367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9"/>
  </r>
  <r>
    <n v="972"/>
    <s v="US-2023-103660"/>
    <x v="186"/>
    <d v="2023-08-30T00:00:00"/>
    <s v="Standard Class"/>
    <s v="MW-18220"/>
    <x v="370"/>
    <x v="0"/>
    <s v="United States"/>
    <s v="Seattle"/>
    <s v="Washington"/>
    <n v="98103"/>
    <x v="3"/>
    <s v="TEC-PH-10000895"/>
    <x v="2"/>
    <s v="Phones"/>
    <s v="Polycom VVX 310 VoIP phone"/>
    <n v="1007.944"/>
    <n v="7"/>
    <n v="0.2"/>
    <n v="75.595799999999997"/>
  </r>
  <r>
    <n v="973"/>
    <s v="US-2023-103331"/>
    <x v="187"/>
    <d v="2023-09-01T00:00:00"/>
    <s v="Standard Class"/>
    <s v="KB-16315"/>
    <x v="371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x v="372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s v="Standard Class"/>
    <s v="KB-16315"/>
    <x v="371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s v="Standard Class"/>
    <s v="KB-16315"/>
    <x v="371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8"/>
  </r>
  <r>
    <n v="977"/>
    <s v="US-2023-123260"/>
    <x v="187"/>
    <d v="2023-08-30T00:00:00"/>
    <s v="Standard Class"/>
    <s v="FM-14290"/>
    <x v="373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2"/>
  </r>
  <r>
    <n v="978"/>
    <s v="US-2023-115413"/>
    <x v="187"/>
    <d v="2023-09-01T00:00:00"/>
    <s v="Standard Class"/>
    <s v="PP-18955"/>
    <x v="372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5"/>
  </r>
  <r>
    <n v="979"/>
    <s v="US-2023-124688"/>
    <x v="188"/>
    <d v="2023-08-29T00:00:00"/>
    <s v="First Class"/>
    <s v="CC-12610"/>
    <x v="374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599999999999"/>
  </r>
  <r>
    <n v="980"/>
    <s v="US-2023-124688"/>
    <x v="188"/>
    <d v="2023-08-29T00:00:00"/>
    <s v="First Class"/>
    <s v="CC-12610"/>
    <x v="374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x v="375"/>
    <x v="0"/>
    <s v="United States"/>
    <s v="San Francisco"/>
    <s v="California"/>
    <n v="94109"/>
    <x v="3"/>
    <s v="OFF-AR-10003056"/>
    <x v="0"/>
    <s v="Art"/>
    <s v="Newell 341"/>
    <n v="8.56"/>
    <n v="2"/>
    <n v="0"/>
    <n v="2.4824000000000002"/>
  </r>
  <r>
    <n v="982"/>
    <s v="US-2023-143336"/>
    <x v="188"/>
    <d v="2023-09-01T00:00:00"/>
    <s v="Second Class"/>
    <s v="ZD-21925"/>
    <x v="375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40000000000003"/>
  </r>
  <r>
    <n v="983"/>
    <s v="US-2023-101266"/>
    <x v="188"/>
    <d v="2023-08-30T00:00:00"/>
    <s v="Second Class"/>
    <s v="MM-17920"/>
    <x v="12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s v="First Class"/>
    <s v="CC-12610"/>
    <x v="374"/>
    <x v="2"/>
    <s v="United States"/>
    <s v="Springfield"/>
    <s v="Virginia"/>
    <n v="22153"/>
    <x v="2"/>
    <s v="TEC-PH-10000455"/>
    <x v="2"/>
    <s v="Phones"/>
    <s v="GE 30522EE2"/>
    <n v="579.95000000000005"/>
    <n v="5"/>
    <n v="0"/>
    <n v="168.18549999999999"/>
  </r>
  <r>
    <n v="985"/>
    <s v="US-2023-143336"/>
    <x v="188"/>
    <d v="2023-09-01T00:00:00"/>
    <s v="Second Class"/>
    <s v="ZD-21925"/>
    <x v="375"/>
    <x v="0"/>
    <s v="United States"/>
    <s v="San Francisco"/>
    <s v="California"/>
    <n v="94109"/>
    <x v="3"/>
    <s v="TEC-PH-10001949"/>
    <x v="2"/>
    <s v="Phones"/>
    <s v="Cisco SPA 501G IP Phone"/>
    <n v="213.48"/>
    <n v="3"/>
    <n v="0.2"/>
    <n v="16.010999999999999"/>
  </r>
  <r>
    <n v="986"/>
    <s v="US-2023-169775"/>
    <x v="189"/>
    <d v="2023-09-02T00:00:00"/>
    <s v="Second Class"/>
    <s v="RA-19945"/>
    <x v="376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"/>
  </r>
  <r>
    <n v="987"/>
    <s v="US-2023-169775"/>
    <x v="189"/>
    <d v="2023-09-02T00:00:00"/>
    <s v="Second Class"/>
    <s v="RA-19945"/>
    <x v="376"/>
    <x v="0"/>
    <s v="United States"/>
    <s v="Miami"/>
    <s v="Florida"/>
    <n v="33178"/>
    <x v="2"/>
    <s v="OFF-BI-10004390"/>
    <x v="0"/>
    <s v="Binders"/>
    <s v="GBC DocuBind 200 Manual Binding Machine"/>
    <n v="505.17599999999999"/>
    <n v="4"/>
    <n v="0.7"/>
    <n v="-336.78399999999999"/>
  </r>
  <r>
    <n v="988"/>
    <s v="US-2023-169775"/>
    <x v="189"/>
    <d v="2023-09-02T00:00:00"/>
    <s v="Second Class"/>
    <s v="RA-19945"/>
    <x v="376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400000000001"/>
  </r>
  <r>
    <n v="989"/>
    <s v="US-2023-135699"/>
    <x v="189"/>
    <d v="2023-08-29T00:00:00"/>
    <s v="Same Day"/>
    <s v="HH-15010"/>
    <x v="377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s v="Same Day"/>
    <s v="HH-15010"/>
    <x v="377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s v="Standard Class"/>
    <s v="AT-10735"/>
    <x v="378"/>
    <x v="0"/>
    <s v="United States"/>
    <s v="Bristol"/>
    <s v="Connecticut"/>
    <n v="6010"/>
    <x v="1"/>
    <s v="OFF-BI-10002432"/>
    <x v="0"/>
    <s v="Binders"/>
    <s v="Wilson Jones Standard D-Ring Binders"/>
    <n v="25.3"/>
    <n v="5"/>
    <n v="0"/>
    <n v="11.891"/>
  </r>
  <r>
    <n v="992"/>
    <s v="US-2023-146500"/>
    <x v="190"/>
    <d v="2023-09-04T00:00:00"/>
    <s v="Standard Class"/>
    <s v="AT-10735"/>
    <x v="378"/>
    <x v="0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39999999999994"/>
  </r>
  <r>
    <n v="993"/>
    <s v="US-2023-143385"/>
    <x v="191"/>
    <d v="2023-09-05T00:00:00"/>
    <s v="Standard Class"/>
    <s v="SJ-20500"/>
    <x v="379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4000000000001"/>
  </r>
  <r>
    <n v="994"/>
    <s v="US-2023-126522"/>
    <x v="192"/>
    <d v="2023-09-05T00:00:00"/>
    <s v="Second Class"/>
    <s v="LT-16765"/>
    <x v="380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6"/>
  </r>
  <r>
    <n v="995"/>
    <s v="US-2023-165428"/>
    <x v="192"/>
    <d v="2023-09-04T00:00:00"/>
    <s v="First Class"/>
    <s v="JL-15130"/>
    <x v="307"/>
    <x v="0"/>
    <s v="United States"/>
    <s v="Houston"/>
    <s v="Texas"/>
    <n v="77036"/>
    <x v="0"/>
    <s v="OFF-BI-10002949"/>
    <x v="0"/>
    <s v="Binders"/>
    <s v="Prestige Round Ring Binders"/>
    <n v="3.6480000000000001"/>
    <n v="3"/>
    <n v="0.8"/>
    <n v="-6.0191999999999997"/>
  </r>
  <r>
    <n v="996"/>
    <s v="US-2023-109855"/>
    <x v="192"/>
    <d v="2023-09-05T00:00:00"/>
    <s v="Standard Class"/>
    <s v="LH-16900"/>
    <x v="356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x v="307"/>
    <x v="0"/>
    <s v="United States"/>
    <s v="Houston"/>
    <s v="Texas"/>
    <n v="77036"/>
    <x v="0"/>
    <s v="OFF-PA-10004100"/>
    <x v="0"/>
    <s v="Paper"/>
    <s v="Xerox 216"/>
    <n v="31.103999999999999"/>
    <n v="6"/>
    <n v="0.2"/>
    <n v="10.8864"/>
  </r>
  <r>
    <n v="998"/>
    <s v="US-2023-109855"/>
    <x v="192"/>
    <d v="2023-09-05T00:00:00"/>
    <s v="Standard Class"/>
    <s v="LH-16900"/>
    <x v="356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"/>
  </r>
  <r>
    <n v="999"/>
    <s v="US-2023-157721"/>
    <x v="193"/>
    <d v="2023-09-05T00:00:00"/>
    <s v="First Class"/>
    <s v="JM-16195"/>
    <x v="177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7"/>
  </r>
  <r>
    <n v="1000"/>
    <s v="US-2023-157721"/>
    <x v="193"/>
    <d v="2023-09-05T00:00:00"/>
    <s v="First Class"/>
    <s v="JM-16195"/>
    <x v="177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</r>
  <r>
    <n v="1001"/>
    <s v="US-2023-138828"/>
    <x v="193"/>
    <d v="2023-09-03T00:00:00"/>
    <s v="First Class"/>
    <s v="KD-16345"/>
    <x v="381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s v="First Class"/>
    <s v="CL-12565"/>
    <x v="69"/>
    <x v="0"/>
    <s v="United States"/>
    <s v="New York City"/>
    <s v="New York"/>
    <n v="10009"/>
    <x v="1"/>
    <s v="OFF-AR-10002445"/>
    <x v="0"/>
    <s v="Art"/>
    <s v="SANFORD Major Accent Highlighters"/>
    <n v="21.24"/>
    <n v="3"/>
    <n v="0"/>
    <n v="8.0711999999999993"/>
  </r>
  <r>
    <n v="1003"/>
    <s v="US-2023-152268"/>
    <x v="193"/>
    <d v="2023-09-07T00:00:00"/>
    <s v="Standard Class"/>
    <s v="SC-20095"/>
    <x v="43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60000000004"/>
  </r>
  <r>
    <n v="1004"/>
    <s v="US-2023-138828"/>
    <x v="193"/>
    <d v="2023-09-03T00:00:00"/>
    <s v="First Class"/>
    <s v="KD-16345"/>
    <x v="381"/>
    <x v="0"/>
    <s v="United States"/>
    <s v="New York City"/>
    <s v="New York"/>
    <n v="10009"/>
    <x v="1"/>
    <s v="OFF-PA-10000349"/>
    <x v="0"/>
    <s v="Paper"/>
    <s v="Easy-staple paper"/>
    <n v="14.94"/>
    <n v="3"/>
    <n v="0"/>
    <n v="7.0217999999999998"/>
  </r>
  <r>
    <n v="1005"/>
    <s v="US-2023-106971"/>
    <x v="193"/>
    <d v="2023-09-08T00:00:00"/>
    <s v="Standard Class"/>
    <s v="BM-11785"/>
    <x v="243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800000000001"/>
  </r>
  <r>
    <n v="1006"/>
    <s v="US-2023-151792"/>
    <x v="193"/>
    <d v="2023-09-07T00:00:00"/>
    <s v="Second Class"/>
    <s v="CV-12295"/>
    <x v="110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599999999998"/>
  </r>
  <r>
    <n v="1007"/>
    <s v="US-2023-158281"/>
    <x v="193"/>
    <d v="2023-09-07T00:00:00"/>
    <s v="Standard Class"/>
    <s v="AG-10525"/>
    <x v="347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5"/>
  </r>
  <r>
    <n v="1008"/>
    <s v="US-2023-120236"/>
    <x v="194"/>
    <d v="2023-09-04T00:00:00"/>
    <s v="First Class"/>
    <s v="MR-17545"/>
    <x v="382"/>
    <x v="1"/>
    <s v="United States"/>
    <s v="Houston"/>
    <s v="Texas"/>
    <n v="77095"/>
    <x v="0"/>
    <s v="OFF-BI-10004099"/>
    <x v="0"/>
    <s v="Binders"/>
    <s v="GBC VeloBinder Strips"/>
    <n v="7.68"/>
    <n v="5"/>
    <n v="0.8"/>
    <n v="-11.52"/>
  </r>
  <r>
    <n v="1009"/>
    <s v="US-2023-125171"/>
    <x v="194"/>
    <d v="2023-09-03T00:00:00"/>
    <s v="Same Day"/>
    <s v="AG-10390"/>
    <x v="157"/>
    <x v="0"/>
    <s v="United States"/>
    <s v="New York City"/>
    <s v="New York"/>
    <n v="10009"/>
    <x v="1"/>
    <s v="OFF-LA-10001175"/>
    <x v="0"/>
    <s v="Labels"/>
    <s v="Avery 514"/>
    <n v="14.4"/>
    <n v="5"/>
    <n v="0"/>
    <n v="7.056"/>
  </r>
  <r>
    <n v="1010"/>
    <s v="US-2023-136861"/>
    <x v="195"/>
    <d v="2023-09-07T00:00:00"/>
    <s v="First Class"/>
    <s v="PR-18880"/>
    <x v="383"/>
    <x v="0"/>
    <s v="United States"/>
    <s v="Saint Petersburg"/>
    <s v="Florida"/>
    <n v="33710"/>
    <x v="2"/>
    <s v="FUR-FU-10001967"/>
    <x v="1"/>
    <s v="Furnishings"/>
    <s v="Telescoping Adjustable Floor Lamp"/>
    <n v="31.984000000000002"/>
    <n v="2"/>
    <n v="0.2"/>
    <n v="1.9990000000000001"/>
  </r>
  <r>
    <n v="1011"/>
    <s v="US-2023-106572"/>
    <x v="195"/>
    <d v="2023-09-10T00:00:00"/>
    <s v="Standard Class"/>
    <s v="NP-18700"/>
    <x v="384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4000000000002"/>
  </r>
  <r>
    <n v="1012"/>
    <s v="US-2023-130449"/>
    <x v="196"/>
    <d v="2023-09-09T00:00:00"/>
    <s v="First Class"/>
    <s v="VP-21760"/>
    <x v="385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200000000001"/>
  </r>
  <r>
    <n v="1013"/>
    <s v="US-2023-130449"/>
    <x v="196"/>
    <d v="2023-09-09T00:00:00"/>
    <s v="First Class"/>
    <s v="VP-21760"/>
    <x v="385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600000000002"/>
  </r>
  <r>
    <n v="1014"/>
    <s v="US-2023-117765"/>
    <x v="197"/>
    <d v="2023-09-13T00:00:00"/>
    <s v="Standard Class"/>
    <s v="RB-19465"/>
    <x v="84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799999999997"/>
  </r>
  <r>
    <n v="1015"/>
    <s v="US-2023-122882"/>
    <x v="197"/>
    <d v="2023-09-13T00:00:00"/>
    <s v="Standard Class"/>
    <s v="SB-20290"/>
    <x v="191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94"/>
  </r>
  <r>
    <n v="1016"/>
    <s v="US-2023-131002"/>
    <x v="197"/>
    <d v="2023-09-12T00:00:00"/>
    <s v="Second Class"/>
    <s v="TB-21400"/>
    <x v="23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899999999999"/>
  </r>
  <r>
    <n v="1017"/>
    <s v="US-2023-131002"/>
    <x v="197"/>
    <d v="2023-09-12T00:00:00"/>
    <s v="Second Class"/>
    <s v="TB-21400"/>
    <x v="23"/>
    <x v="0"/>
    <s v="United States"/>
    <s v="Tulsa"/>
    <s v="Oklahoma"/>
    <n v="74133"/>
    <x v="0"/>
    <s v="FUR-FU-10004665"/>
    <x v="1"/>
    <s v="Furnishings"/>
    <s v="3M Polarizing Task Lamp with Clamp Arm, Light Gray"/>
    <n v="821.88"/>
    <n v="6"/>
    <n v="0"/>
    <n v="213.68879999999999"/>
  </r>
  <r>
    <n v="1018"/>
    <s v="US-2023-117765"/>
    <x v="197"/>
    <d v="2023-09-13T00:00:00"/>
    <s v="Standard Class"/>
    <s v="RB-19465"/>
    <x v="84"/>
    <x v="1"/>
    <s v="United States"/>
    <s v="Tulsa"/>
    <s v="Oklahoma"/>
    <n v="74133"/>
    <x v="0"/>
    <s v="FUR-TA-10001039"/>
    <x v="1"/>
    <s v="Tables"/>
    <s v="KI Adjustable-Height Table"/>
    <n v="429.9"/>
    <n v="5"/>
    <n v="0"/>
    <n v="111.774"/>
  </r>
  <r>
    <n v="1019"/>
    <s v="US-2023-105165"/>
    <x v="197"/>
    <d v="2023-09-10T00:00:00"/>
    <s v="First Class"/>
    <s v="SZ-20035"/>
    <x v="386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499999999999"/>
    <n v="1"/>
    <n v="0.3"/>
    <n v="-22.948"/>
  </r>
  <r>
    <n v="1020"/>
    <s v="US-2023-105165"/>
    <x v="197"/>
    <d v="2023-09-10T00:00:00"/>
    <s v="First Class"/>
    <s v="SZ-20035"/>
    <x v="386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9000000000002"/>
  </r>
  <r>
    <n v="1021"/>
    <s v="US-2023-105165"/>
    <x v="197"/>
    <d v="2023-09-10T00:00:00"/>
    <s v="First Class"/>
    <s v="SZ-20035"/>
    <x v="386"/>
    <x v="1"/>
    <s v="United States"/>
    <s v="Houston"/>
    <s v="Texas"/>
    <n v="77036"/>
    <x v="0"/>
    <s v="OFF-BI-10000050"/>
    <x v="0"/>
    <s v="Binders"/>
    <s v="Angle-D Binders with Locking Rings, Label Holders"/>
    <n v="2.92"/>
    <n v="2"/>
    <n v="0.8"/>
    <n v="-4.8179999999999996"/>
  </r>
  <r>
    <n v="1022"/>
    <s v="US-2023-117765"/>
    <x v="197"/>
    <d v="2023-09-13T00:00:00"/>
    <s v="Standard Class"/>
    <s v="RB-19465"/>
    <x v="84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x v="23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x v="229"/>
    <x v="0"/>
    <s v="United States"/>
    <s v="Oswego"/>
    <s v="Illinois"/>
    <n v="60543"/>
    <x v="0"/>
    <s v="OFF-BI-10001249"/>
    <x v="0"/>
    <s v="Binders"/>
    <s v="Avery Heavy-Duty EZD View Binder with Locking Rings"/>
    <n v="3.8279999999999998"/>
    <n v="3"/>
    <n v="0.8"/>
    <n v="-6.5076000000000001"/>
  </r>
  <r>
    <n v="1025"/>
    <s v="US-2023-109918"/>
    <x v="197"/>
    <d v="2023-09-12T00:00:00"/>
    <s v="Second Class"/>
    <s v="LR-17035"/>
    <x v="387"/>
    <x v="2"/>
    <s v="United States"/>
    <s v="Santa Clara"/>
    <s v="California"/>
    <n v="95051"/>
    <x v="3"/>
    <s v="OFF-BI-10004308"/>
    <x v="0"/>
    <s v="Binders"/>
    <s v="Avery Legal 4-Ring Binder"/>
    <n v="83.92"/>
    <n v="5"/>
    <n v="0.2"/>
    <n v="31.47"/>
  </r>
  <r>
    <n v="1026"/>
    <s v="US-2023-126193"/>
    <x v="197"/>
    <d v="2023-09-14T00:00:00"/>
    <s v="Standard Class"/>
    <s v="SS-20410"/>
    <x v="229"/>
    <x v="0"/>
    <s v="United States"/>
    <s v="Oswego"/>
    <s v="Illinois"/>
    <n v="60543"/>
    <x v="0"/>
    <s v="OFF-BI-10004632"/>
    <x v="0"/>
    <s v="Binders"/>
    <s v="Ibico Hi-Tech Manual Binding System"/>
    <n v="304.99"/>
    <n v="5"/>
    <n v="0.8"/>
    <n v="-533.73249999999996"/>
  </r>
  <r>
    <n v="1027"/>
    <s v="US-2023-126193"/>
    <x v="197"/>
    <d v="2023-09-14T00:00:00"/>
    <s v="Standard Class"/>
    <s v="SS-20410"/>
    <x v="229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x v="387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98"/>
  </r>
  <r>
    <n v="1029"/>
    <s v="US-2023-131002"/>
    <x v="197"/>
    <d v="2023-09-12T00:00:00"/>
    <s v="Second Class"/>
    <s v="TB-21400"/>
    <x v="23"/>
    <x v="0"/>
    <s v="United States"/>
    <s v="Tulsa"/>
    <s v="Oklahoma"/>
    <n v="74133"/>
    <x v="0"/>
    <s v="OFF-PA-10000223"/>
    <x v="0"/>
    <s v="Paper"/>
    <s v="Xerox 2000"/>
    <n v="12.96"/>
    <n v="2"/>
    <n v="0"/>
    <n v="6.2207999999999997"/>
  </r>
  <r>
    <n v="1030"/>
    <s v="US-2023-122882"/>
    <x v="197"/>
    <d v="2023-09-13T00:00:00"/>
    <s v="Standard Class"/>
    <s v="SB-20290"/>
    <x v="191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4"/>
  </r>
  <r>
    <n v="1031"/>
    <s v="US-2023-117765"/>
    <x v="197"/>
    <d v="2023-09-13T00:00:00"/>
    <s v="Standard Class"/>
    <s v="RB-19465"/>
    <x v="84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4000000000003"/>
  </r>
  <r>
    <n v="1032"/>
    <s v="US-2023-109918"/>
    <x v="197"/>
    <d v="2023-09-12T00:00:00"/>
    <s v="Second Class"/>
    <s v="LR-17035"/>
    <x v="387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x v="386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01"/>
  </r>
  <r>
    <n v="1034"/>
    <s v="US-2023-122882"/>
    <x v="197"/>
    <d v="2023-09-13T00:00:00"/>
    <s v="Standard Class"/>
    <s v="SB-20290"/>
    <x v="191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99"/>
  </r>
  <r>
    <n v="1035"/>
    <s v="US-2023-131002"/>
    <x v="197"/>
    <d v="2023-09-12T00:00:00"/>
    <s v="Second Class"/>
    <s v="TB-21400"/>
    <x v="23"/>
    <x v="0"/>
    <s v="United States"/>
    <s v="Tulsa"/>
    <s v="Oklahoma"/>
    <n v="74133"/>
    <x v="0"/>
    <s v="TEC-PH-10000215"/>
    <x v="2"/>
    <s v="Phones"/>
    <s v="Plantronics Cordless Phone Headset with In-line Volume - M214C"/>
    <n v="104.85"/>
    <n v="3"/>
    <n v="0"/>
    <n v="28.3095"/>
  </r>
  <r>
    <n v="1036"/>
    <s v="US-2023-105165"/>
    <x v="197"/>
    <d v="2023-09-10T00:00:00"/>
    <s v="First Class"/>
    <s v="SZ-20035"/>
    <x v="386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2"/>
  </r>
  <r>
    <n v="1037"/>
    <s v="US-2023-100006"/>
    <x v="197"/>
    <d v="2023-09-13T00:00:00"/>
    <s v="Standard Class"/>
    <s v="DK-13375"/>
    <x v="388"/>
    <x v="0"/>
    <s v="United States"/>
    <s v="New York City"/>
    <s v="New York"/>
    <n v="10024"/>
    <x v="1"/>
    <s v="TEC-PH-10002075"/>
    <x v="2"/>
    <s v="Phones"/>
    <s v="AT&amp;T EL51110 DECT"/>
    <n v="377.97"/>
    <n v="3"/>
    <n v="0"/>
    <n v="109.6113"/>
  </r>
  <r>
    <n v="1038"/>
    <s v="US-2023-122882"/>
    <x v="197"/>
    <d v="2023-09-13T00:00:00"/>
    <s v="Standard Class"/>
    <s v="SB-20290"/>
    <x v="191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97"/>
  </r>
  <r>
    <n v="1039"/>
    <s v="US-2023-107818"/>
    <x v="198"/>
    <d v="2023-09-14T00:00:00"/>
    <s v="Standard Class"/>
    <s v="MC-17275"/>
    <x v="389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9"/>
  </r>
  <r>
    <n v="1040"/>
    <s v="US-2023-139892"/>
    <x v="198"/>
    <d v="2023-09-12T00:00:00"/>
    <s v="Standard Class"/>
    <s v="BM-11140"/>
    <x v="390"/>
    <x v="0"/>
    <s v="United States"/>
    <s v="San Antonio"/>
    <s v="Texas"/>
    <n v="78207"/>
    <x v="0"/>
    <s v="FUR-CH-10004287"/>
    <x v="1"/>
    <s v="Chairs"/>
    <s v="SAFCO Arco Folding Chair"/>
    <n v="1740.06"/>
    <n v="9"/>
    <n v="0.3"/>
    <n v="-24.858000000000001"/>
  </r>
  <r>
    <n v="1041"/>
    <s v="US-2023-146283"/>
    <x v="198"/>
    <d v="2023-09-15T00:00:00"/>
    <s v="Standard Class"/>
    <s v="KT-16465"/>
    <x v="391"/>
    <x v="0"/>
    <s v="United States"/>
    <s v="Houston"/>
    <s v="Texas"/>
    <n v="77036"/>
    <x v="0"/>
    <s v="FUR-CH-10004287"/>
    <x v="1"/>
    <s v="Chairs"/>
    <s v="SAFCO Arco Folding Chair"/>
    <n v="966.7"/>
    <n v="5"/>
    <n v="0.3"/>
    <n v="-13.81"/>
  </r>
  <r>
    <n v="1042"/>
    <s v="US-2023-146815"/>
    <x v="198"/>
    <d v="2023-09-13T00:00:00"/>
    <s v="Standard Class"/>
    <s v="PP-18955"/>
    <x v="372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200000000001"/>
  </r>
  <r>
    <n v="1043"/>
    <s v="US-2023-123127"/>
    <x v="198"/>
    <d v="2023-09-12T00:00:00"/>
    <s v="Standard Class"/>
    <s v="SP-20620"/>
    <x v="392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x v="390"/>
    <x v="0"/>
    <s v="United States"/>
    <s v="San Antonio"/>
    <s v="Texas"/>
    <n v="78207"/>
    <x v="0"/>
    <s v="OFF-AP-10002518"/>
    <x v="0"/>
    <s v="Appliances"/>
    <s v="Kensington 7 Outlet MasterPiece Power Center"/>
    <n v="177.98"/>
    <n v="5"/>
    <n v="0.8"/>
    <n v="-453.84899999999999"/>
  </r>
  <r>
    <n v="1045"/>
    <s v="US-2023-168592"/>
    <x v="198"/>
    <d v="2023-09-14T00:00:00"/>
    <s v="Standard Class"/>
    <s v="DP-13390"/>
    <x v="287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1"/>
  </r>
  <r>
    <n v="1046"/>
    <s v="US-2023-107818"/>
    <x v="198"/>
    <d v="2023-09-14T00:00:00"/>
    <s v="Standard Class"/>
    <s v="MC-17275"/>
    <x v="389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2000000000001"/>
  </r>
  <r>
    <n v="1047"/>
    <s v="US-2023-139892"/>
    <x v="198"/>
    <d v="2023-09-12T00:00:00"/>
    <s v="Standard Class"/>
    <s v="BM-11140"/>
    <x v="390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6000000000001"/>
  </r>
  <r>
    <n v="1048"/>
    <s v="US-2023-107818"/>
    <x v="198"/>
    <d v="2023-09-14T00:00:00"/>
    <s v="Standard Class"/>
    <s v="MC-17275"/>
    <x v="389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x v="372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s v="Standard Class"/>
    <s v="BM-11140"/>
    <x v="390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x v="18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9"/>
  </r>
  <r>
    <n v="1052"/>
    <s v="US-2023-115987"/>
    <x v="198"/>
    <d v="2023-09-13T00:00:00"/>
    <s v="Second Class"/>
    <s v="LH-17020"/>
    <x v="393"/>
    <x v="0"/>
    <s v="United States"/>
    <s v="Tyler"/>
    <s v="Texas"/>
    <n v="75701"/>
    <x v="0"/>
    <s v="OFF-BI-10001071"/>
    <x v="0"/>
    <s v="Binders"/>
    <s v="GBC ProClick Punch Binding System"/>
    <n v="51.183999999999997"/>
    <n v="4"/>
    <n v="0.8"/>
    <n v="-79.3352"/>
  </r>
  <r>
    <n v="1053"/>
    <s v="US-2023-128839"/>
    <x v="198"/>
    <d v="2023-09-13T00:00:00"/>
    <s v="Standard Class"/>
    <s v="TT-21070"/>
    <x v="207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6"/>
  </r>
  <r>
    <n v="1054"/>
    <s v="US-2023-168592"/>
    <x v="198"/>
    <d v="2023-09-14T00:00:00"/>
    <s v="Standard Class"/>
    <s v="DP-13390"/>
    <x v="287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8"/>
  </r>
  <r>
    <n v="1055"/>
    <s v="US-2023-146283"/>
    <x v="198"/>
    <d v="2023-09-15T00:00:00"/>
    <s v="Standard Class"/>
    <s v="KT-16465"/>
    <x v="391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800000000001"/>
  </r>
  <r>
    <n v="1056"/>
    <s v="US-2023-146283"/>
    <x v="198"/>
    <d v="2023-09-15T00:00:00"/>
    <s v="Standard Class"/>
    <s v="KT-16465"/>
    <x v="391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x v="389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98"/>
  </r>
  <r>
    <n v="1058"/>
    <s v="US-2023-139892"/>
    <x v="198"/>
    <d v="2023-09-12T00:00:00"/>
    <s v="Standard Class"/>
    <s v="BM-11140"/>
    <x v="390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700000000002"/>
  </r>
  <r>
    <n v="1059"/>
    <s v="US-2023-168592"/>
    <x v="198"/>
    <d v="2023-09-14T00:00:00"/>
    <s v="Standard Class"/>
    <s v="DP-13390"/>
    <x v="287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02"/>
  </r>
  <r>
    <n v="1060"/>
    <s v="US-2023-163293"/>
    <x v="198"/>
    <d v="2023-09-11T00:00:00"/>
    <s v="First Class"/>
    <s v="KC-16255"/>
    <x v="394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8"/>
  </r>
  <r>
    <n v="1061"/>
    <s v="US-2023-132500"/>
    <x v="198"/>
    <d v="2023-09-12T00:00:00"/>
    <s v="Standard Class"/>
    <s v="GZ-14470"/>
    <x v="335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6000000000008"/>
  </r>
  <r>
    <n v="1062"/>
    <s v="US-2023-163293"/>
    <x v="198"/>
    <d v="2023-09-11T00:00:00"/>
    <s v="First Class"/>
    <s v="KC-16255"/>
    <x v="394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x v="207"/>
    <x v="0"/>
    <s v="United States"/>
    <s v="Chesapeake"/>
    <s v="Virginia"/>
    <n v="23320"/>
    <x v="2"/>
    <s v="TEC-MA-10000029"/>
    <x v="2"/>
    <s v="Machines"/>
    <s v="Epson WorkForce WF-2530 All-in-One Printer, Copier Scanner"/>
    <n v="209.97"/>
    <n v="3"/>
    <n v="0"/>
    <n v="90.287099999999995"/>
  </r>
  <r>
    <n v="1064"/>
    <s v="US-2023-139892"/>
    <x v="198"/>
    <d v="2023-09-12T00:00:00"/>
    <s v="Standard Class"/>
    <s v="BM-11140"/>
    <x v="390"/>
    <x v="0"/>
    <s v="United States"/>
    <s v="San Antonio"/>
    <s v="Texas"/>
    <n v="78207"/>
    <x v="0"/>
    <s v="TEC-MA-10000822"/>
    <x v="2"/>
    <s v="Machines"/>
    <s v="Lexmark MX611dhe Monochrome Laser Printer"/>
    <n v="8159.9520000000002"/>
    <n v="8"/>
    <n v="0.4"/>
    <n v="-1359.992"/>
  </r>
  <r>
    <n v="1065"/>
    <s v="US-2023-139892"/>
    <x v="198"/>
    <d v="2023-09-12T00:00:00"/>
    <s v="Standard Class"/>
    <s v="BM-11140"/>
    <x v="390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4999999999999"/>
  </r>
  <r>
    <n v="1066"/>
    <s v="US-2023-126403"/>
    <x v="199"/>
    <d v="2023-09-12T00:00:00"/>
    <s v="Second Class"/>
    <s v="RR-19525"/>
    <x v="395"/>
    <x v="2"/>
    <s v="United States"/>
    <s v="Lowell"/>
    <s v="Massachusetts"/>
    <n v="1852"/>
    <x v="1"/>
    <s v="FUR-CH-10003761"/>
    <x v="1"/>
    <s v="Chairs"/>
    <s v="Global Italian Leather Office Chair"/>
    <n v="785.88"/>
    <n v="6"/>
    <n v="0"/>
    <n v="212.1876"/>
  </r>
  <r>
    <n v="1067"/>
    <s v="US-2023-102869"/>
    <x v="199"/>
    <d v="2023-09-14T00:00:00"/>
    <s v="Second Class"/>
    <s v="LC-17140"/>
    <x v="396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01"/>
  </r>
  <r>
    <n v="1068"/>
    <s v="US-2023-131870"/>
    <x v="199"/>
    <d v="2023-09-11T00:00:00"/>
    <s v="First Class"/>
    <s v="NF-18595"/>
    <x v="79"/>
    <x v="1"/>
    <s v="United States"/>
    <s v="Lancaster"/>
    <s v="Ohio"/>
    <n v="43130"/>
    <x v="1"/>
    <s v="FUR-FU-10002501"/>
    <x v="1"/>
    <s v="Furnishings"/>
    <s v="Nu-Dell Executive Frame"/>
    <n v="60.671999999999997"/>
    <n v="6"/>
    <n v="0.2"/>
    <n v="12.892799999999999"/>
  </r>
  <r>
    <n v="1069"/>
    <s v="US-2023-131870"/>
    <x v="199"/>
    <d v="2023-09-11T00:00:00"/>
    <s v="First Class"/>
    <s v="NF-18595"/>
    <x v="79"/>
    <x v="1"/>
    <s v="United States"/>
    <s v="Lancaster"/>
    <s v="Ohio"/>
    <n v="43130"/>
    <x v="1"/>
    <s v="OFF-AR-10000634"/>
    <x v="0"/>
    <s v="Art"/>
    <s v="Newell 320"/>
    <n v="30.815999999999999"/>
    <n v="9"/>
    <n v="0.2"/>
    <n v="2.6964000000000001"/>
  </r>
  <r>
    <n v="1070"/>
    <s v="US-2023-144407"/>
    <x v="199"/>
    <d v="2023-09-15T00:00:00"/>
    <s v="Standard Class"/>
    <s v="MS-17365"/>
    <x v="397"/>
    <x v="0"/>
    <s v="United States"/>
    <s v="Detroit"/>
    <s v="Michigan"/>
    <n v="48227"/>
    <x v="0"/>
    <s v="OFF-LA-10003923"/>
    <x v="0"/>
    <s v="Labels"/>
    <s v="Alphabetical Labels for Top Tab Filing"/>
    <n v="103.6"/>
    <n v="7"/>
    <n v="0"/>
    <n v="51.8"/>
  </r>
  <r>
    <n v="1071"/>
    <s v="US-2023-102869"/>
    <x v="199"/>
    <d v="2023-09-14T00:00:00"/>
    <s v="Second Class"/>
    <s v="LC-17140"/>
    <x v="396"/>
    <x v="0"/>
    <s v="United States"/>
    <s v="Philadelphia"/>
    <s v="Pennsylvania"/>
    <n v="19140"/>
    <x v="1"/>
    <s v="OFF-PA-10000788"/>
    <x v="0"/>
    <s v="Paper"/>
    <s v="Xerox 210"/>
    <n v="15.552"/>
    <n v="3"/>
    <n v="0.2"/>
    <n v="5.4432"/>
  </r>
  <r>
    <n v="1072"/>
    <s v="US-2023-126403"/>
    <x v="199"/>
    <d v="2023-09-12T00:00:00"/>
    <s v="Second Class"/>
    <s v="RR-19525"/>
    <x v="395"/>
    <x v="2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s v="Second Class"/>
    <s v="CC-12220"/>
    <x v="398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8"/>
  </r>
  <r>
    <n v="1074"/>
    <s v="US-2023-126403"/>
    <x v="199"/>
    <d v="2023-09-12T00:00:00"/>
    <s v="Second Class"/>
    <s v="RR-19525"/>
    <x v="395"/>
    <x v="2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x v="395"/>
    <x v="2"/>
    <s v="United States"/>
    <s v="Lowell"/>
    <s v="Massachusetts"/>
    <n v="1852"/>
    <x v="1"/>
    <s v="OFF-ST-10000078"/>
    <x v="0"/>
    <s v="Storage"/>
    <s v="Tennsco 6- and 18-Compartment Lockers"/>
    <n v="1325.85"/>
    <n v="5"/>
    <n v="0"/>
    <n v="238.65299999999999"/>
  </r>
  <r>
    <n v="1076"/>
    <s v="US-2023-102869"/>
    <x v="199"/>
    <d v="2023-09-14T00:00:00"/>
    <s v="Second Class"/>
    <s v="LC-17140"/>
    <x v="396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3999999999994"/>
    <n v="6"/>
    <n v="0.2"/>
    <n v="-4.8528000000000002"/>
  </r>
  <r>
    <n v="1077"/>
    <s v="US-2023-115196"/>
    <x v="199"/>
    <d v="2023-09-13T00:00:00"/>
    <s v="Standard Class"/>
    <s v="DL-12925"/>
    <x v="399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x v="396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"/>
  </r>
  <r>
    <n v="1079"/>
    <s v="US-2023-125731"/>
    <x v="200"/>
    <d v="2023-09-16T00:00:00"/>
    <s v="Standard Class"/>
    <s v="CL-12565"/>
    <x v="69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1"/>
  </r>
  <r>
    <n v="1080"/>
    <s v="US-2023-113383"/>
    <x v="200"/>
    <d v="2023-09-13T00:00:00"/>
    <s v="First Class"/>
    <s v="SF-20065"/>
    <x v="400"/>
    <x v="0"/>
    <s v="United States"/>
    <s v="Clifton"/>
    <s v="New Jersey"/>
    <n v="7011"/>
    <x v="1"/>
    <s v="FUR-FU-10001986"/>
    <x v="1"/>
    <s v="Furnishings"/>
    <s v="Dana Fluorescent Magnifying Lamp, White, 36&quot;"/>
    <n v="254.9"/>
    <n v="5"/>
    <n v="0"/>
    <n v="76.47"/>
  </r>
  <r>
    <n v="1081"/>
    <s v="US-2023-113383"/>
    <x v="200"/>
    <d v="2023-09-13T00:00:00"/>
    <s v="First Class"/>
    <s v="SF-20065"/>
    <x v="400"/>
    <x v="0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x v="165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x v="69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8"/>
  </r>
  <r>
    <n v="1084"/>
    <s v="CA-2023-126438"/>
    <x v="200"/>
    <d v="2023-09-13T00:00:00"/>
    <s v="First Class"/>
    <s v="AR-10345"/>
    <x v="401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x v="402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5"/>
    <n v="3"/>
    <n v="0"/>
    <n v="21.7515"/>
  </r>
  <r>
    <n v="1086"/>
    <s v="US-2023-116246"/>
    <x v="202"/>
    <d v="2023-09-17T00:00:00"/>
    <s v="Second Class"/>
    <s v="LW-17215"/>
    <x v="403"/>
    <x v="0"/>
    <s v="United States"/>
    <s v="New York City"/>
    <s v="New York"/>
    <n v="10035"/>
    <x v="1"/>
    <s v="FUR-CH-10002024"/>
    <x v="1"/>
    <s v="Chairs"/>
    <s v="HON 5400 Series Task Chairs for Big and Tall"/>
    <n v="3785.2919999999999"/>
    <n v="6"/>
    <n v="0.1"/>
    <n v="420.58800000000002"/>
  </r>
  <r>
    <n v="1087"/>
    <s v="US-2023-119081"/>
    <x v="202"/>
    <d v="2023-09-19T00:00:00"/>
    <s v="Standard Class"/>
    <s v="TA-21385"/>
    <x v="404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200000000001"/>
  </r>
  <r>
    <n v="1088"/>
    <s v="US-2023-138527"/>
    <x v="202"/>
    <d v="2023-09-17T00:00:00"/>
    <s v="Standard Class"/>
    <s v="BN-11470"/>
    <x v="405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500000000001"/>
  </r>
  <r>
    <n v="1089"/>
    <s v="US-2023-103702"/>
    <x v="202"/>
    <d v="2023-09-17T00:00:00"/>
    <s v="Standard Class"/>
    <s v="AF-10885"/>
    <x v="193"/>
    <x v="0"/>
    <s v="United States"/>
    <s v="Fairfield"/>
    <s v="Ohio"/>
    <n v="45014"/>
    <x v="1"/>
    <s v="OFF-BI-10002429"/>
    <x v="0"/>
    <s v="Binders"/>
    <s v="Premier Elliptical Ring Binder, Black"/>
    <n v="63.923999999999999"/>
    <n v="7"/>
    <n v="0.7"/>
    <n v="-46.877600000000001"/>
  </r>
  <r>
    <n v="1090"/>
    <s v="US-2023-150924"/>
    <x v="202"/>
    <d v="2023-09-16T00:00:00"/>
    <s v="Second Class"/>
    <s v="PT-19090"/>
    <x v="406"/>
    <x v="0"/>
    <s v="United States"/>
    <s v="Houston"/>
    <s v="Texas"/>
    <n v="77070"/>
    <x v="0"/>
    <s v="OFF-BI-10004040"/>
    <x v="0"/>
    <s v="Binders"/>
    <s v="Wilson Jones Impact Binders"/>
    <n v="5.18"/>
    <n v="5"/>
    <n v="0.8"/>
    <n v="-8.0289999999999999"/>
  </r>
  <r>
    <n v="1091"/>
    <s v="US-2023-119081"/>
    <x v="202"/>
    <d v="2023-09-19T00:00:00"/>
    <s v="Standard Class"/>
    <s v="TA-21385"/>
    <x v="404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200000000001"/>
  </r>
  <r>
    <n v="1092"/>
    <s v="US-2023-138527"/>
    <x v="202"/>
    <d v="2023-09-17T00:00:00"/>
    <s v="Standard Class"/>
    <s v="BN-11470"/>
    <x v="405"/>
    <x v="2"/>
    <s v="United States"/>
    <s v="Cary"/>
    <s v="North Carolina"/>
    <n v="27511"/>
    <x v="2"/>
    <s v="OFF-PA-10001800"/>
    <x v="0"/>
    <s v="Paper"/>
    <s v="Xerox 220"/>
    <n v="10.368"/>
    <n v="2"/>
    <n v="0.2"/>
    <n v="3.6288"/>
  </r>
  <r>
    <n v="1093"/>
    <s v="US-2023-119081"/>
    <x v="202"/>
    <d v="2023-09-19T00:00:00"/>
    <s v="Standard Class"/>
    <s v="TA-21385"/>
    <x v="404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5999999999999"/>
  </r>
  <r>
    <n v="1094"/>
    <s v="US-2023-119081"/>
    <x v="202"/>
    <d v="2023-09-19T00:00:00"/>
    <s v="Standard Class"/>
    <s v="TA-21385"/>
    <x v="404"/>
    <x v="1"/>
    <s v="United States"/>
    <s v="Olathe"/>
    <s v="Kansas"/>
    <n v="66062"/>
    <x v="0"/>
    <s v="TEC-AC-10001542"/>
    <x v="2"/>
    <s v="Accessories"/>
    <s v="SanDisk Cruzer 16 GB USB Flash Drive"/>
    <n v="57.4"/>
    <n v="5"/>
    <n v="0"/>
    <n v="10.906000000000001"/>
  </r>
  <r>
    <n v="1095"/>
    <s v="US-2023-138527"/>
    <x v="202"/>
    <d v="2023-09-17T00:00:00"/>
    <s v="Standard Class"/>
    <s v="BN-11470"/>
    <x v="405"/>
    <x v="2"/>
    <s v="United States"/>
    <s v="Cary"/>
    <s v="North Carolina"/>
    <n v="27511"/>
    <x v="2"/>
    <s v="TEC-AC-10002399"/>
    <x v="2"/>
    <s v="Accessories"/>
    <s v="SanDisk Cruzer 32 GB USB Flash Drive"/>
    <n v="15.215999999999999"/>
    <n v="1"/>
    <n v="0.2"/>
    <n v="2.2824"/>
  </r>
  <r>
    <n v="1096"/>
    <s v="US-2023-101476"/>
    <x v="202"/>
    <d v="2023-09-13T00:00:00"/>
    <s v="First Class"/>
    <s v="SD-20485"/>
    <x v="28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x v="290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991"/>
  </r>
  <r>
    <n v="1098"/>
    <s v="US-2023-142769"/>
    <x v="203"/>
    <d v="2023-09-13T00:00:00"/>
    <s v="Same Day"/>
    <s v="RP-19390"/>
    <x v="220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"/>
    <n v="3"/>
    <n v="0"/>
    <n v="5.5340999999999996"/>
  </r>
  <r>
    <n v="1099"/>
    <s v="US-2023-142769"/>
    <x v="203"/>
    <d v="2023-09-13T00:00:00"/>
    <s v="Same Day"/>
    <s v="RP-19390"/>
    <x v="220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02"/>
  </r>
  <r>
    <n v="1100"/>
    <s v="US-2023-145212"/>
    <x v="203"/>
    <d v="2023-09-19T00:00:00"/>
    <s v="Standard Class"/>
    <s v="DC-12850"/>
    <x v="289"/>
    <x v="0"/>
    <s v="United States"/>
    <s v="New York City"/>
    <s v="New York"/>
    <n v="10011"/>
    <x v="1"/>
    <s v="OFF-AR-10002833"/>
    <x v="0"/>
    <s v="Art"/>
    <s v="Newell 322"/>
    <n v="5.46"/>
    <n v="3"/>
    <n v="0"/>
    <n v="1.4742"/>
  </r>
  <r>
    <n v="1101"/>
    <s v="US-2023-156216"/>
    <x v="203"/>
    <d v="2023-09-17T00:00:00"/>
    <s v="Standard Class"/>
    <s v="EA-14035"/>
    <x v="407"/>
    <x v="2"/>
    <s v="United States"/>
    <s v="Charlotte"/>
    <s v="North Carolina"/>
    <n v="28205"/>
    <x v="2"/>
    <s v="OFF-BI-10001679"/>
    <x v="0"/>
    <s v="Binders"/>
    <s v="GBC Instant Index System for Binding Systems"/>
    <n v="18.648"/>
    <n v="7"/>
    <n v="0.7"/>
    <n v="-12.432"/>
  </r>
  <r>
    <n v="1102"/>
    <s v="US-2023-126277"/>
    <x v="203"/>
    <d v="2023-09-18T00:00:00"/>
    <s v="Second Class"/>
    <s v="LH-16900"/>
    <x v="356"/>
    <x v="0"/>
    <s v="United States"/>
    <s v="Columbus"/>
    <s v="Ohio"/>
    <n v="43229"/>
    <x v="1"/>
    <s v="OFF-BI-10004022"/>
    <x v="0"/>
    <s v="Binders"/>
    <s v="Acco Suede Grain Vinyl Round Ring Binder"/>
    <n v="2.5019999999999998"/>
    <n v="3"/>
    <n v="0.7"/>
    <n v="-2.0015999999999998"/>
  </r>
  <r>
    <n v="1103"/>
    <s v="US-2023-142769"/>
    <x v="203"/>
    <d v="2023-09-13T00:00:00"/>
    <s v="Same Day"/>
    <s v="RP-19390"/>
    <x v="220"/>
    <x v="0"/>
    <s v="United States"/>
    <s v="Seattle"/>
    <s v="Washington"/>
    <n v="98103"/>
    <x v="3"/>
    <s v="OFF-FA-10000840"/>
    <x v="0"/>
    <s v="Fasteners"/>
    <s v="OIC Thumb-Tacks"/>
    <n v="5.7"/>
    <n v="5"/>
    <n v="0"/>
    <n v="2.6789999999999998"/>
  </r>
  <r>
    <n v="1104"/>
    <s v="US-2023-142769"/>
    <x v="203"/>
    <d v="2023-09-13T00:00:00"/>
    <s v="Same Day"/>
    <s v="RP-19390"/>
    <x v="220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s v="First Class"/>
    <s v="JM-15535"/>
    <x v="408"/>
    <x v="0"/>
    <s v="United States"/>
    <s v="Philadelphia"/>
    <s v="Pennsylvania"/>
    <n v="19143"/>
    <x v="1"/>
    <s v="OFF-PA-10003543"/>
    <x v="0"/>
    <s v="Paper"/>
    <s v="Xerox 1985"/>
    <n v="15.552"/>
    <n v="3"/>
    <n v="0.2"/>
    <n v="5.4432"/>
  </r>
  <r>
    <n v="1106"/>
    <s v="US-2023-140039"/>
    <x v="203"/>
    <d v="2023-09-17T00:00:00"/>
    <s v="Standard Class"/>
    <s v="ON-18715"/>
    <x v="409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01"/>
  </r>
  <r>
    <n v="1107"/>
    <s v="US-2023-142769"/>
    <x v="203"/>
    <d v="2023-09-13T00:00:00"/>
    <s v="Same Day"/>
    <s v="RP-19390"/>
    <x v="220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9"/>
  </r>
  <r>
    <n v="1108"/>
    <s v="US-2023-142769"/>
    <x v="203"/>
    <d v="2023-09-13T00:00:00"/>
    <s v="Same Day"/>
    <s v="RP-19390"/>
    <x v="220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99"/>
  </r>
  <r>
    <n v="1109"/>
    <s v="US-2023-142769"/>
    <x v="203"/>
    <d v="2023-09-13T00:00:00"/>
    <s v="Same Day"/>
    <s v="RP-19390"/>
    <x v="220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x v="220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x v="408"/>
    <x v="0"/>
    <s v="United States"/>
    <s v="Philadelphia"/>
    <s v="Pennsylvania"/>
    <n v="19143"/>
    <x v="1"/>
    <s v="TEC-AC-10004353"/>
    <x v="2"/>
    <s v="Accessories"/>
    <s v="Hypercom P1300 Pinpad"/>
    <n v="252"/>
    <n v="5"/>
    <n v="0.2"/>
    <n v="53.55"/>
  </r>
  <r>
    <n v="1112"/>
    <s v="US-2023-127635"/>
    <x v="204"/>
    <d v="2023-09-18T00:00:00"/>
    <s v="Second Class"/>
    <s v="SC-20260"/>
    <x v="136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29999999999999"/>
  </r>
  <r>
    <n v="1113"/>
    <s v="US-2023-159184"/>
    <x v="204"/>
    <d v="2023-09-19T00:00:00"/>
    <s v="Standard Class"/>
    <s v="JC-15775"/>
    <x v="410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x v="276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x v="411"/>
    <x v="0"/>
    <s v="United States"/>
    <s v="New York City"/>
    <s v="New York"/>
    <n v="10009"/>
    <x v="1"/>
    <s v="FUR-TA-10001039"/>
    <x v="1"/>
    <s v="Tables"/>
    <s v="KI Adjustable-Height Table"/>
    <n v="464.29199999999997"/>
    <n v="9"/>
    <n v="0.4"/>
    <n v="-108.3348"/>
  </r>
  <r>
    <n v="1116"/>
    <s v="US-2023-100853"/>
    <x v="204"/>
    <d v="2023-09-19T00:00:00"/>
    <s v="Standard Class"/>
    <s v="JB-15400"/>
    <x v="357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8"/>
    <n v="2"/>
    <n v="0.8"/>
    <n v="-131.12"/>
  </r>
  <r>
    <n v="1117"/>
    <s v="US-2023-160766"/>
    <x v="204"/>
    <d v="2023-09-14T00:00:00"/>
    <s v="Same Day"/>
    <s v="DM-13015"/>
    <x v="411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9"/>
  </r>
  <r>
    <n v="1118"/>
    <s v="US-2023-145576"/>
    <x v="204"/>
    <d v="2023-09-18T00:00:00"/>
    <s v="Second Class"/>
    <s v="CA-12775"/>
    <x v="276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"/>
  </r>
  <r>
    <n v="1119"/>
    <s v="US-2023-127635"/>
    <x v="204"/>
    <d v="2023-09-18T00:00:00"/>
    <s v="Second Class"/>
    <s v="SC-20260"/>
    <x v="136"/>
    <x v="2"/>
    <s v="United States"/>
    <s v="Corpus Christi"/>
    <s v="Texas"/>
    <n v="78415"/>
    <x v="0"/>
    <s v="OFF-BI-10001721"/>
    <x v="0"/>
    <s v="Binders"/>
    <s v="Trimflex Flexible Post Binders"/>
    <n v="8.5519999999999996"/>
    <n v="2"/>
    <n v="0.8"/>
    <n v="-13.683199999999999"/>
  </r>
  <r>
    <n v="1120"/>
    <s v="US-2023-159184"/>
    <x v="204"/>
    <d v="2023-09-19T00:00:00"/>
    <s v="Standard Class"/>
    <s v="JC-15775"/>
    <x v="410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x v="411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8"/>
  </r>
  <r>
    <n v="1122"/>
    <s v="US-2023-113362"/>
    <x v="204"/>
    <d v="2023-09-19T00:00:00"/>
    <s v="Standard Class"/>
    <s v="AJ-10960"/>
    <x v="412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2000000000001"/>
  </r>
  <r>
    <n v="1123"/>
    <s v="US-2023-127635"/>
    <x v="204"/>
    <d v="2023-09-18T00:00:00"/>
    <s v="Second Class"/>
    <s v="SC-20260"/>
    <x v="136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8"/>
  </r>
  <r>
    <n v="1124"/>
    <s v="US-2023-100853"/>
    <x v="204"/>
    <d v="2023-09-19T00:00:00"/>
    <s v="Standard Class"/>
    <s v="JB-15400"/>
    <x v="357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96"/>
  </r>
  <r>
    <n v="1125"/>
    <s v="US-2023-160766"/>
    <x v="204"/>
    <d v="2023-09-14T00:00:00"/>
    <s v="Same Day"/>
    <s v="DM-13015"/>
    <x v="411"/>
    <x v="0"/>
    <s v="United States"/>
    <s v="New York City"/>
    <s v="New York"/>
    <n v="10009"/>
    <x v="1"/>
    <s v="OFF-PA-10000213"/>
    <x v="0"/>
    <s v="Paper"/>
    <s v="Xerox 198"/>
    <n v="44.82"/>
    <n v="9"/>
    <n v="0"/>
    <n v="21.0654"/>
  </r>
  <r>
    <n v="1126"/>
    <s v="US-2023-127635"/>
    <x v="204"/>
    <d v="2023-09-18T00:00:00"/>
    <s v="Second Class"/>
    <s v="SC-20260"/>
    <x v="136"/>
    <x v="2"/>
    <s v="United States"/>
    <s v="Corpus Christi"/>
    <s v="Texas"/>
    <n v="78415"/>
    <x v="0"/>
    <s v="OFF-PA-10004610"/>
    <x v="0"/>
    <s v="Paper"/>
    <s v="Xerox 1900"/>
    <n v="6.8479999999999999"/>
    <n v="2"/>
    <n v="0.2"/>
    <n v="2.14"/>
  </r>
  <r>
    <n v="1127"/>
    <s v="US-2023-113362"/>
    <x v="204"/>
    <d v="2023-09-19T00:00:00"/>
    <s v="Standard Class"/>
    <s v="AJ-10960"/>
    <x v="412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30000000000005"/>
  </r>
  <r>
    <n v="1128"/>
    <s v="US-2023-160766"/>
    <x v="204"/>
    <d v="2023-09-14T00:00:00"/>
    <s v="Same Day"/>
    <s v="DM-13015"/>
    <x v="411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x v="411"/>
    <x v="0"/>
    <s v="United States"/>
    <s v="New York City"/>
    <s v="New York"/>
    <n v="10009"/>
    <x v="1"/>
    <s v="TEC-PH-10000526"/>
    <x v="2"/>
    <s v="Phones"/>
    <s v="Vtech CS6719"/>
    <n v="287.97000000000003"/>
    <n v="3"/>
    <n v="0"/>
    <n v="80.631600000000006"/>
  </r>
  <r>
    <n v="1130"/>
    <s v="US-2023-160766"/>
    <x v="204"/>
    <d v="2023-09-14T00:00:00"/>
    <s v="Same Day"/>
    <s v="DM-13015"/>
    <x v="411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98"/>
  </r>
  <r>
    <n v="1131"/>
    <s v="US-2023-149594"/>
    <x v="205"/>
    <d v="2023-09-19T00:00:00"/>
    <s v="Standard Class"/>
    <s v="MF-18250"/>
    <x v="413"/>
    <x v="2"/>
    <s v="United States"/>
    <s v="Philadelphia"/>
    <s v="Pennsylvania"/>
    <n v="19120"/>
    <x v="1"/>
    <s v="FUR-FU-10000222"/>
    <x v="1"/>
    <s v="Furnishings"/>
    <s v="Seth Thomas 16&quot; Steel Case Clock"/>
    <n v="103.93600000000001"/>
    <n v="4"/>
    <n v="0.2"/>
    <n v="16.889600000000002"/>
  </r>
  <r>
    <n v="1132"/>
    <s v="US-2023-138100"/>
    <x v="205"/>
    <d v="2023-09-20T00:00:00"/>
    <s v="Standard Class"/>
    <s v="AA-10315"/>
    <x v="119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7999999999997"/>
  </r>
  <r>
    <n v="1133"/>
    <s v="US-2023-138100"/>
    <x v="205"/>
    <d v="2023-09-20T00:00:00"/>
    <s v="Standard Class"/>
    <s v="AA-10315"/>
    <x v="119"/>
    <x v="0"/>
    <s v="United States"/>
    <s v="New York City"/>
    <s v="New York"/>
    <n v="10011"/>
    <x v="1"/>
    <s v="OFF-PA-10000349"/>
    <x v="0"/>
    <s v="Paper"/>
    <s v="Easy-staple paper"/>
    <n v="14.94"/>
    <n v="3"/>
    <n v="0"/>
    <n v="7.0217999999999998"/>
  </r>
  <r>
    <n v="1134"/>
    <s v="US-2023-141152"/>
    <x v="206"/>
    <d v="2023-09-19T00:00:00"/>
    <s v="First Class"/>
    <s v="RF-19345"/>
    <x v="212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2000000000001"/>
  </r>
  <r>
    <n v="1135"/>
    <s v="US-2023-103940"/>
    <x v="207"/>
    <d v="2023-09-21T00:00:00"/>
    <s v="Standard Class"/>
    <s v="BN-11515"/>
    <x v="87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"/>
  </r>
  <r>
    <n v="1136"/>
    <s v="US-2023-131947"/>
    <x v="207"/>
    <d v="2023-09-22T00:00:00"/>
    <s v="Standard Class"/>
    <s v="JA-15970"/>
    <x v="414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2"/>
  </r>
  <r>
    <n v="1137"/>
    <s v="US-2023-131947"/>
    <x v="207"/>
    <d v="2023-09-22T00:00:00"/>
    <s v="Standard Class"/>
    <s v="JA-15970"/>
    <x v="414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"/>
  </r>
  <r>
    <n v="1138"/>
    <s v="US-2023-103940"/>
    <x v="207"/>
    <d v="2023-09-21T00:00:00"/>
    <s v="Standard Class"/>
    <s v="BN-11515"/>
    <x v="87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x v="415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03"/>
    <n v="4"/>
    <n v="0.7"/>
    <n v="-4.1243999999999996"/>
  </r>
  <r>
    <n v="1140"/>
    <s v="US-2023-112851"/>
    <x v="207"/>
    <d v="2023-09-21T00:00:00"/>
    <s v="Standard Class"/>
    <s v="NR-18550"/>
    <x v="246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800000000007"/>
  </r>
  <r>
    <n v="1141"/>
    <s v="US-2023-131947"/>
    <x v="207"/>
    <d v="2023-09-22T00:00:00"/>
    <s v="Standard Class"/>
    <s v="JA-15970"/>
    <x v="414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7999999999999"/>
  </r>
  <r>
    <n v="1142"/>
    <s v="US-2023-117170"/>
    <x v="207"/>
    <d v="2023-09-24T00:00:00"/>
    <s v="Standard Class"/>
    <s v="KT-16465"/>
    <x v="391"/>
    <x v="0"/>
    <s v="United States"/>
    <s v="Raleigh"/>
    <s v="North Carolina"/>
    <n v="27604"/>
    <x v="2"/>
    <s v="OFF-PA-10000682"/>
    <x v="0"/>
    <s v="Paper"/>
    <s v="Xerox 1924"/>
    <n v="4.6239999999999997"/>
    <n v="1"/>
    <n v="0.2"/>
    <n v="1.6761999999999999"/>
  </r>
  <r>
    <n v="1143"/>
    <s v="US-2023-131947"/>
    <x v="207"/>
    <d v="2023-09-22T00:00:00"/>
    <s v="Standard Class"/>
    <s v="JA-15970"/>
    <x v="414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7"/>
  </r>
  <r>
    <n v="1144"/>
    <s v="US-2023-103940"/>
    <x v="207"/>
    <d v="2023-09-21T00:00:00"/>
    <s v="Standard Class"/>
    <s v="BN-11515"/>
    <x v="87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3"/>
    <n v="3"/>
    <n v="0"/>
    <n v="16.220400000000001"/>
  </r>
  <r>
    <n v="1145"/>
    <s v="US-2023-103940"/>
    <x v="207"/>
    <d v="2023-09-21T00:00:00"/>
    <s v="Standard Class"/>
    <s v="BN-11515"/>
    <x v="87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2000000000001"/>
  </r>
  <r>
    <n v="1146"/>
    <s v="US-2023-117170"/>
    <x v="207"/>
    <d v="2023-09-24T00:00:00"/>
    <s v="Standard Class"/>
    <s v="KT-16465"/>
    <x v="391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x v="414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"/>
  </r>
  <r>
    <n v="1148"/>
    <s v="US-2023-131947"/>
    <x v="207"/>
    <d v="2023-09-22T00:00:00"/>
    <s v="Standard Class"/>
    <s v="JA-15970"/>
    <x v="414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5"/>
  </r>
  <r>
    <n v="1149"/>
    <s v="US-2023-168130"/>
    <x v="208"/>
    <d v="2023-09-19T00:00:00"/>
    <s v="Same Day"/>
    <s v="BS-11365"/>
    <x v="183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60000000001"/>
  </r>
  <r>
    <n v="1150"/>
    <s v="US-2023-138177"/>
    <x v="208"/>
    <d v="2023-09-24T00:00:00"/>
    <s v="Standard Class"/>
    <s v="ND-18460"/>
    <x v="38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1"/>
  </r>
  <r>
    <n v="1151"/>
    <s v="US-2023-159849"/>
    <x v="208"/>
    <d v="2023-09-19T00:00:00"/>
    <s v="Same Day"/>
    <s v="JK-15640"/>
    <x v="416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"/>
  </r>
  <r>
    <n v="1152"/>
    <s v="US-2023-156601"/>
    <x v="208"/>
    <d v="2023-09-24T00:00:00"/>
    <s v="Standard Class"/>
    <s v="FA-14230"/>
    <x v="417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s v="Standard Class"/>
    <s v="MC-18130"/>
    <x v="418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399999999999"/>
  </r>
  <r>
    <n v="1154"/>
    <s v="US-2023-127299"/>
    <x v="208"/>
    <d v="2023-09-24T00:00:00"/>
    <s v="Standard Class"/>
    <s v="JL-15835"/>
    <x v="156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2"/>
  </r>
  <r>
    <n v="1155"/>
    <s v="US-2023-106992"/>
    <x v="208"/>
    <d v="2023-09-21T00:00:00"/>
    <s v="Second Class"/>
    <s v="SB-20290"/>
    <x v="191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01"/>
  </r>
  <r>
    <n v="1156"/>
    <s v="US-2023-127299"/>
    <x v="208"/>
    <d v="2023-09-24T00:00:00"/>
    <s v="Standard Class"/>
    <s v="JL-15835"/>
    <x v="156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59999999999"/>
  </r>
  <r>
    <n v="1157"/>
    <s v="US-2023-106992"/>
    <x v="208"/>
    <d v="2023-09-21T00:00:00"/>
    <s v="Second Class"/>
    <s v="SB-20290"/>
    <x v="191"/>
    <x v="2"/>
    <s v="United States"/>
    <s v="Houston"/>
    <s v="Texas"/>
    <n v="77036"/>
    <x v="0"/>
    <s v="TEC-MA-10003353"/>
    <x v="2"/>
    <s v="Machines"/>
    <s v="Xerox WorkCentre 6505DN Laser Multifunction Printer"/>
    <n v="2519.9580000000001"/>
    <n v="7"/>
    <n v="0.4"/>
    <n v="-251.9958"/>
  </r>
  <r>
    <n v="1158"/>
    <s v="US-2023-166744"/>
    <x v="209"/>
    <d v="2023-09-24T00:00:00"/>
    <s v="Standard Class"/>
    <s v="DN-13690"/>
    <x v="419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x v="370"/>
    <x v="0"/>
    <s v="United States"/>
    <s v="New York City"/>
    <s v="New York"/>
    <n v="10011"/>
    <x v="1"/>
    <s v="FUR-BO-10002213"/>
    <x v="1"/>
    <s v="Bookcases"/>
    <s v="DMI Eclipse Executive Suite Bookcases"/>
    <n v="801.56799999999998"/>
    <n v="2"/>
    <n v="0.2"/>
    <n v="-10.019600000000001"/>
  </r>
  <r>
    <n v="1160"/>
    <s v="US-2023-120411"/>
    <x v="209"/>
    <d v="2023-09-23T00:00:00"/>
    <s v="First Class"/>
    <s v="SB-20185"/>
    <x v="420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3"/>
    <n v="5"/>
    <n v="0.3"/>
    <n v="-70.489999999999995"/>
  </r>
  <r>
    <n v="1161"/>
    <s v="US-2023-125997"/>
    <x v="209"/>
    <d v="2023-09-23T00:00:00"/>
    <s v="First Class"/>
    <s v="MW-18220"/>
    <x v="370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9"/>
  </r>
  <r>
    <n v="1162"/>
    <s v="US-2023-166744"/>
    <x v="209"/>
    <d v="2023-09-24T00:00:00"/>
    <s v="Standard Class"/>
    <s v="DN-13690"/>
    <x v="419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x v="421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02"/>
  </r>
  <r>
    <n v="1164"/>
    <s v="US-2023-133704"/>
    <x v="209"/>
    <d v="2023-09-26T00:00:00"/>
    <s v="Standard Class"/>
    <s v="MA-17995"/>
    <x v="422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"/>
  </r>
  <r>
    <n v="1165"/>
    <s v="US-2023-125997"/>
    <x v="209"/>
    <d v="2023-09-23T00:00:00"/>
    <s v="First Class"/>
    <s v="MW-18220"/>
    <x v="370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x v="160"/>
    <x v="2"/>
    <s v="United States"/>
    <s v="Jacksonville"/>
    <s v="Florida"/>
    <n v="32216"/>
    <x v="2"/>
    <s v="OFF-AR-10003469"/>
    <x v="0"/>
    <s v="Art"/>
    <s v="Nontoxic Chalk"/>
    <n v="2.8159999999999998"/>
    <n v="2"/>
    <n v="0.2"/>
    <n v="0.98560000000000003"/>
  </r>
  <r>
    <n v="1167"/>
    <s v="US-2023-133704"/>
    <x v="209"/>
    <d v="2023-09-26T00:00:00"/>
    <s v="Standard Class"/>
    <s v="MA-17995"/>
    <x v="422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4000000000001"/>
  </r>
  <r>
    <n v="1168"/>
    <s v="US-2023-156433"/>
    <x v="209"/>
    <d v="2023-09-26T00:00:00"/>
    <s v="Standard Class"/>
    <s v="ES-14020"/>
    <x v="423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x v="370"/>
    <x v="0"/>
    <s v="United States"/>
    <s v="New York City"/>
    <s v="New York"/>
    <n v="10011"/>
    <x v="1"/>
    <s v="OFF-LA-10002762"/>
    <x v="0"/>
    <s v="Labels"/>
    <s v="Avery 485"/>
    <n v="75.180000000000007"/>
    <n v="6"/>
    <n v="0"/>
    <n v="35.334600000000002"/>
  </r>
  <r>
    <n v="1170"/>
    <s v="US-2023-156433"/>
    <x v="209"/>
    <d v="2023-09-26T00:00:00"/>
    <s v="Standard Class"/>
    <s v="ES-14020"/>
    <x v="423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x v="424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9"/>
  </r>
  <r>
    <n v="1172"/>
    <s v="US-2023-166744"/>
    <x v="209"/>
    <d v="2023-09-24T00:00:00"/>
    <s v="Standard Class"/>
    <s v="DN-13690"/>
    <x v="419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1"/>
  </r>
  <r>
    <n v="1173"/>
    <s v="US-2023-120411"/>
    <x v="209"/>
    <d v="2023-09-23T00:00:00"/>
    <s v="First Class"/>
    <s v="SB-20185"/>
    <x v="420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</r>
  <r>
    <n v="1174"/>
    <s v="US-2023-125997"/>
    <x v="209"/>
    <d v="2023-09-23T00:00:00"/>
    <s v="First Class"/>
    <s v="MW-18220"/>
    <x v="370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x v="370"/>
    <x v="0"/>
    <s v="United States"/>
    <s v="New York City"/>
    <s v="New York"/>
    <n v="10011"/>
    <x v="1"/>
    <s v="TEC-PH-10003484"/>
    <x v="2"/>
    <s v="Phones"/>
    <s v="Ooma Telo VoIP Home Phone System"/>
    <n v="629.95000000000005"/>
    <n v="5"/>
    <n v="0"/>
    <n v="157.48750000000001"/>
  </r>
  <r>
    <n v="1176"/>
    <s v="CA-2023-153738"/>
    <x v="209"/>
    <d v="2023-09-22T00:00:00"/>
    <s v="First Class"/>
    <s v="AG-10270"/>
    <x v="201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x v="181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6"/>
  </r>
  <r>
    <n v="1178"/>
    <s v="US-2023-125514"/>
    <x v="210"/>
    <d v="2023-09-22T00:00:00"/>
    <s v="First Class"/>
    <s v="BM-11650"/>
    <x v="296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4000000000004"/>
  </r>
  <r>
    <n v="1179"/>
    <s v="US-2023-125514"/>
    <x v="210"/>
    <d v="2023-09-22T00:00:00"/>
    <s v="First Class"/>
    <s v="BM-11650"/>
    <x v="296"/>
    <x v="2"/>
    <s v="United States"/>
    <s v="Omaha"/>
    <s v="Nebraska"/>
    <n v="68104"/>
    <x v="0"/>
    <s v="OFF-AP-10003281"/>
    <x v="0"/>
    <s v="Appliances"/>
    <s v="Acco 6 Outlet Guardian Standard Surge Suppressor"/>
    <n v="36.270000000000003"/>
    <n v="3"/>
    <n v="0"/>
    <n v="10.881"/>
  </r>
  <r>
    <n v="1180"/>
    <s v="US-2023-153969"/>
    <x v="210"/>
    <d v="2023-09-25T00:00:00"/>
    <s v="Standard Class"/>
    <s v="HF-14995"/>
    <x v="223"/>
    <x v="0"/>
    <s v="United States"/>
    <s v="San Francisco"/>
    <s v="California"/>
    <n v="94109"/>
    <x v="3"/>
    <s v="OFF-AR-10001615"/>
    <x v="0"/>
    <s v="Art"/>
    <s v="Newell 34"/>
    <n v="59.52"/>
    <n v="3"/>
    <n v="0"/>
    <n v="15.475199999999999"/>
  </r>
  <r>
    <n v="1181"/>
    <s v="US-2023-124513"/>
    <x v="210"/>
    <d v="2023-09-25T00:00:00"/>
    <s v="Standard Class"/>
    <s v="SL-20155"/>
    <x v="425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x v="426"/>
    <x v="0"/>
    <s v="United States"/>
    <s v="Philadelphia"/>
    <s v="Pennsylvania"/>
    <n v="19140"/>
    <x v="1"/>
    <s v="OFF-BI-10000050"/>
    <x v="0"/>
    <s v="Binders"/>
    <s v="Angle-D Binders with Locking Rings, Label Holders"/>
    <n v="6.57"/>
    <n v="3"/>
    <n v="0.7"/>
    <n v="-5.0369999999999999"/>
  </r>
  <r>
    <n v="1183"/>
    <s v="US-2023-153969"/>
    <x v="210"/>
    <d v="2023-09-25T00:00:00"/>
    <s v="Standard Class"/>
    <s v="HF-14995"/>
    <x v="223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s v="Standard Class"/>
    <s v="HF-14995"/>
    <x v="223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5"/>
  </r>
  <r>
    <n v="1185"/>
    <s v="US-2023-168823"/>
    <x v="210"/>
    <d v="2023-09-24T00:00:00"/>
    <s v="First Class"/>
    <s v="MA-17560"/>
    <x v="342"/>
    <x v="1"/>
    <s v="United States"/>
    <s v="Philadelphia"/>
    <s v="Pennsylvania"/>
    <n v="19143"/>
    <x v="1"/>
    <s v="OFF-LA-10004425"/>
    <x v="0"/>
    <s v="Labels"/>
    <s v="Staple-on labels"/>
    <n v="20.808"/>
    <n v="9"/>
    <n v="0.2"/>
    <n v="7.0227000000000004"/>
  </r>
  <r>
    <n v="1186"/>
    <s v="US-2023-125514"/>
    <x v="210"/>
    <d v="2023-09-22T00:00:00"/>
    <s v="First Class"/>
    <s v="BM-11650"/>
    <x v="296"/>
    <x v="2"/>
    <s v="United States"/>
    <s v="Omaha"/>
    <s v="Nebraska"/>
    <n v="68104"/>
    <x v="0"/>
    <s v="OFF-PA-10000029"/>
    <x v="0"/>
    <s v="Paper"/>
    <s v="Xerox 224"/>
    <n v="6.48"/>
    <n v="1"/>
    <n v="0"/>
    <n v="3.1103999999999998"/>
  </r>
  <r>
    <n v="1187"/>
    <s v="US-2023-153969"/>
    <x v="210"/>
    <d v="2023-09-25T00:00:00"/>
    <s v="Standard Class"/>
    <s v="HF-14995"/>
    <x v="223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4"/>
  </r>
  <r>
    <n v="1188"/>
    <s v="US-2023-153969"/>
    <x v="210"/>
    <d v="2023-09-25T00:00:00"/>
    <s v="Standard Class"/>
    <s v="HF-14995"/>
    <x v="223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x v="342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"/>
    <n v="3"/>
    <n v="0.2"/>
    <n v="4.1151"/>
  </r>
  <r>
    <n v="1190"/>
    <s v="US-2023-135972"/>
    <x v="210"/>
    <d v="2023-09-23T00:00:00"/>
    <s v="Second Class"/>
    <s v="JG-15115"/>
    <x v="427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x v="223"/>
    <x v="0"/>
    <s v="United States"/>
    <s v="San Francisco"/>
    <s v="California"/>
    <n v="94109"/>
    <x v="3"/>
    <s v="TEC-PH-10001299"/>
    <x v="2"/>
    <s v="Phones"/>
    <s v="Polycom CX300 Desktop Phone USB VoIP phone"/>
    <n v="239.98400000000001"/>
    <n v="2"/>
    <n v="0.2"/>
    <n v="23.9984"/>
  </r>
  <r>
    <n v="1192"/>
    <s v="US-2023-135972"/>
    <x v="210"/>
    <d v="2023-09-23T00:00:00"/>
    <s v="Second Class"/>
    <s v="JG-15115"/>
    <x v="427"/>
    <x v="0"/>
    <s v="United States"/>
    <s v="Des Moines"/>
    <s v="Washington"/>
    <n v="98198"/>
    <x v="3"/>
    <s v="TEC-PH-10003012"/>
    <x v="2"/>
    <s v="Phones"/>
    <s v="Nortel Meridian M3904 Professional Digital phone"/>
    <n v="246.38399999999999"/>
    <n v="2"/>
    <n v="0.2"/>
    <n v="27.7182"/>
  </r>
  <r>
    <n v="1193"/>
    <s v="US-2023-156160"/>
    <x v="211"/>
    <d v="2023-09-29T00:00:00"/>
    <s v="Standard Class"/>
    <s v="AS-10090"/>
    <x v="428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95"/>
  </r>
  <r>
    <n v="1194"/>
    <s v="US-2023-156160"/>
    <x v="211"/>
    <d v="2023-09-29T00:00:00"/>
    <s v="Standard Class"/>
    <s v="AS-10090"/>
    <x v="428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400000000002"/>
  </r>
  <r>
    <n v="1195"/>
    <s v="US-2023-156160"/>
    <x v="211"/>
    <d v="2023-09-29T00:00:00"/>
    <s v="Standard Class"/>
    <s v="AS-10090"/>
    <x v="428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5999999999996"/>
  </r>
  <r>
    <n v="1196"/>
    <s v="US-2023-156160"/>
    <x v="211"/>
    <d v="2023-09-29T00:00:00"/>
    <s v="Standard Class"/>
    <s v="AS-10090"/>
    <x v="428"/>
    <x v="0"/>
    <s v="United States"/>
    <s v="New York City"/>
    <s v="New York"/>
    <n v="10035"/>
    <x v="1"/>
    <s v="OFF-BI-10003355"/>
    <x v="0"/>
    <s v="Binders"/>
    <s v="Cardinal Holdit Business Card Pockets"/>
    <n v="3.984"/>
    <n v="1"/>
    <n v="0.2"/>
    <n v="1.3944000000000001"/>
  </r>
  <r>
    <n v="1197"/>
    <s v="US-2023-127488"/>
    <x v="211"/>
    <d v="2023-09-24T00:00:00"/>
    <s v="Second Class"/>
    <s v="MS-17365"/>
    <x v="397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x v="146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x v="146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999"/>
  </r>
  <r>
    <n v="1200"/>
    <s v="US-2023-103191"/>
    <x v="211"/>
    <d v="2023-09-27T00:00:00"/>
    <s v="Standard Class"/>
    <s v="VG-21805"/>
    <x v="429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x v="296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600000000002"/>
  </r>
  <r>
    <n v="1202"/>
    <s v="US-2023-163650"/>
    <x v="212"/>
    <d v="2023-09-25T00:00:00"/>
    <s v="First Class"/>
    <s v="TT-21220"/>
    <x v="430"/>
    <x v="0"/>
    <s v="United States"/>
    <s v="Dover"/>
    <s v="Delaware"/>
    <n v="19901"/>
    <x v="1"/>
    <s v="OFF-AR-10002375"/>
    <x v="0"/>
    <s v="Art"/>
    <s v="Newell 351"/>
    <n v="9.84"/>
    <n v="3"/>
    <n v="0"/>
    <n v="2.8536000000000001"/>
  </r>
  <r>
    <n v="1203"/>
    <s v="US-2023-116904"/>
    <x v="212"/>
    <d v="2023-09-28T00:00:00"/>
    <s v="Standard Class"/>
    <s v="SC-20095"/>
    <x v="43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s v="Standard Class"/>
    <s v="SC-20095"/>
    <x v="43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4999999996"/>
  </r>
  <r>
    <n v="1205"/>
    <s v="US-2023-163559"/>
    <x v="212"/>
    <d v="2023-09-28T00:00:00"/>
    <s v="Second Class"/>
    <s v="ST-20530"/>
    <x v="45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1"/>
  </r>
  <r>
    <n v="1206"/>
    <s v="US-2023-113964"/>
    <x v="212"/>
    <d v="2023-09-30T00:00:00"/>
    <s v="Standard Class"/>
    <s v="JP-16135"/>
    <x v="431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40000000000004"/>
  </r>
  <r>
    <n v="1207"/>
    <s v="US-2023-148369"/>
    <x v="212"/>
    <d v="2023-09-27T00:00:00"/>
    <s v="Standard Class"/>
    <s v="TH-21115"/>
    <x v="432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8000000000003"/>
  </r>
  <r>
    <n v="1208"/>
    <s v="US-2023-163650"/>
    <x v="212"/>
    <d v="2023-09-25T00:00:00"/>
    <s v="First Class"/>
    <s v="TT-21220"/>
    <x v="430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5"/>
  </r>
  <r>
    <n v="1209"/>
    <s v="US-2023-147900"/>
    <x v="212"/>
    <d v="2023-09-28T00:00:00"/>
    <s v="Standard Class"/>
    <s v="JK-15640"/>
    <x v="416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"/>
  </r>
  <r>
    <n v="1210"/>
    <s v="US-2023-116904"/>
    <x v="212"/>
    <d v="2023-09-28T00:00:00"/>
    <s v="Standard Class"/>
    <s v="SC-20095"/>
    <x v="43"/>
    <x v="0"/>
    <s v="United States"/>
    <s v="Minneapolis"/>
    <s v="Minnesota"/>
    <n v="55407"/>
    <x v="0"/>
    <s v="OFF-PA-10004888"/>
    <x v="0"/>
    <s v="Paper"/>
    <s v="Xerox 217"/>
    <n v="32.4"/>
    <n v="5"/>
    <n v="0"/>
    <n v="15.552"/>
  </r>
  <r>
    <n v="1211"/>
    <s v="US-2023-116904"/>
    <x v="212"/>
    <d v="2023-09-28T00:00:00"/>
    <s v="Standard Class"/>
    <s v="SC-20095"/>
    <x v="43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"/>
    <n v="5"/>
    <n v="0"/>
    <n v="16.196000000000002"/>
  </r>
  <r>
    <n v="1212"/>
    <s v="US-2023-134733"/>
    <x v="212"/>
    <d v="2023-09-28T00:00:00"/>
    <s v="Standard Class"/>
    <s v="BM-11650"/>
    <x v="296"/>
    <x v="2"/>
    <s v="United States"/>
    <s v="San Diego"/>
    <s v="California"/>
    <n v="92037"/>
    <x v="3"/>
    <s v="TEC-PH-10002726"/>
    <x v="2"/>
    <s v="Phones"/>
    <s v="netTALK DUO VoIP Telephone Service"/>
    <n v="83.983999999999995"/>
    <n v="2"/>
    <n v="0.2"/>
    <n v="31.494"/>
  </r>
  <r>
    <n v="1213"/>
    <s v="US-2023-123344"/>
    <x v="213"/>
    <d v="2023-09-29T00:00:00"/>
    <s v="Standard Class"/>
    <s v="JD-16060"/>
    <x v="433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4000000000006"/>
  </r>
  <r>
    <n v="1214"/>
    <s v="CA-2023-160325"/>
    <x v="213"/>
    <d v="2023-09-24T00:00:00"/>
    <s v="Same Day"/>
    <s v="BP-11095"/>
    <x v="247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s v="Same Day"/>
    <s v="BP-11095"/>
    <x v="247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x v="434"/>
    <x v="1"/>
    <s v="United States"/>
    <s v="Houston"/>
    <s v="Texas"/>
    <n v="77041"/>
    <x v="0"/>
    <s v="FUR-BO-10003272"/>
    <x v="1"/>
    <s v="Bookcases"/>
    <s v="O'Sullivan Living Dimensions 5-Shelf Bookcases"/>
    <n v="300.53280000000001"/>
    <n v="2"/>
    <n v="0.32"/>
    <n v="-97.231200000000001"/>
  </r>
  <r>
    <n v="1217"/>
    <s v="US-2023-141355"/>
    <x v="214"/>
    <d v="2023-09-30T00:00:00"/>
    <s v="Standard Class"/>
    <s v="BF-11005"/>
    <x v="435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98"/>
  </r>
  <r>
    <n v="1218"/>
    <s v="US-2023-112914"/>
    <x v="214"/>
    <d v="2023-09-30T00:00:00"/>
    <s v="Standard Class"/>
    <s v="MT-18070"/>
    <x v="434"/>
    <x v="1"/>
    <s v="United States"/>
    <s v="Houston"/>
    <s v="Texas"/>
    <n v="77041"/>
    <x v="0"/>
    <s v="OFF-BI-10002982"/>
    <x v="0"/>
    <s v="Binders"/>
    <s v="Avery Self-Adhesive Photo Pockets for Polaroid Photos"/>
    <n v="2.7240000000000002"/>
    <n v="2"/>
    <n v="0.8"/>
    <n v="-4.3583999999999996"/>
  </r>
  <r>
    <n v="1219"/>
    <s v="US-2023-112914"/>
    <x v="214"/>
    <d v="2023-09-30T00:00:00"/>
    <s v="Standard Class"/>
    <s v="MT-18070"/>
    <x v="434"/>
    <x v="1"/>
    <s v="United States"/>
    <s v="Houston"/>
    <s v="Texas"/>
    <n v="77041"/>
    <x v="0"/>
    <s v="OFF-EN-10001509"/>
    <x v="0"/>
    <s v="Envelopes"/>
    <s v="Poly String Tie Envelopes"/>
    <n v="3.2639999999999998"/>
    <n v="2"/>
    <n v="0.2"/>
    <n v="1.1015999999999999"/>
  </r>
  <r>
    <n v="1220"/>
    <s v="US-2023-112914"/>
    <x v="214"/>
    <d v="2023-09-30T00:00:00"/>
    <s v="Standard Class"/>
    <s v="MT-18070"/>
    <x v="434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6"/>
  </r>
  <r>
    <n v="1221"/>
    <s v="US-2023-132451"/>
    <x v="215"/>
    <d v="2023-09-27T00:00:00"/>
    <s v="First Class"/>
    <s v="KF-16285"/>
    <x v="436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4000000000003"/>
  </r>
  <r>
    <n v="1222"/>
    <s v="US-2023-151925"/>
    <x v="215"/>
    <d v="2023-10-01T00:00:00"/>
    <s v="Second Class"/>
    <s v="KT-16465"/>
    <x v="391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x v="71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x v="71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02"/>
  </r>
  <r>
    <n v="1225"/>
    <s v="US-2023-115133"/>
    <x v="215"/>
    <d v="2023-09-30T00:00:00"/>
    <s v="Standard Class"/>
    <s v="DA-13450"/>
    <x v="165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99"/>
  </r>
  <r>
    <n v="1226"/>
    <s v="US-2023-164385"/>
    <x v="215"/>
    <d v="2023-10-01T00:00:00"/>
    <s v="Second Class"/>
    <s v="NB-18580"/>
    <x v="437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01"/>
  </r>
  <r>
    <n v="1227"/>
    <s v="US-2023-144974"/>
    <x v="215"/>
    <d v="2023-09-30T00:00:00"/>
    <s v="Standard Class"/>
    <s v="CM-12715"/>
    <x v="71"/>
    <x v="2"/>
    <s v="United States"/>
    <s v="Philadelphia"/>
    <s v="Pennsylvania"/>
    <n v="19140"/>
    <x v="1"/>
    <s v="OFF-BI-10003274"/>
    <x v="0"/>
    <s v="Binders"/>
    <s v="Avery Durable Slant Ring Binders, No Labels"/>
    <n v="5.97"/>
    <n v="5"/>
    <n v="0.7"/>
    <n v="-4.577"/>
  </r>
  <r>
    <n v="1228"/>
    <s v="US-2023-152723"/>
    <x v="215"/>
    <d v="2023-09-26T00:00:00"/>
    <s v="Same Day"/>
    <s v="HG-14965"/>
    <x v="424"/>
    <x v="2"/>
    <s v="United States"/>
    <s v="Mesquite"/>
    <s v="Texas"/>
    <n v="75150"/>
    <x v="0"/>
    <s v="OFF-BI-10003460"/>
    <x v="0"/>
    <s v="Binders"/>
    <s v="Acco 3-Hole Punch"/>
    <n v="0.876"/>
    <n v="1"/>
    <n v="0.8"/>
    <n v="-1.4016"/>
  </r>
  <r>
    <n v="1229"/>
    <s v="US-2023-115133"/>
    <x v="215"/>
    <d v="2023-09-30T00:00:00"/>
    <s v="Standard Class"/>
    <s v="DA-13450"/>
    <x v="165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1230"/>
    <s v="US-2023-132451"/>
    <x v="215"/>
    <d v="2023-09-27T00:00:00"/>
    <s v="First Class"/>
    <s v="KF-16285"/>
    <x v="436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x v="438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x v="165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8"/>
  </r>
  <r>
    <n v="1233"/>
    <s v="US-2023-115049"/>
    <x v="215"/>
    <d v="2023-10-01T00:00:00"/>
    <s v="Standard Class"/>
    <s v="MM-17920"/>
    <x v="12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x v="439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3999999999997"/>
  </r>
  <r>
    <n v="1235"/>
    <s v="US-2023-120887"/>
    <x v="216"/>
    <d v="2023-10-03T00:00:00"/>
    <s v="Standard Class"/>
    <s v="TS-21205"/>
    <x v="97"/>
    <x v="2"/>
    <s v="United States"/>
    <s v="Hackensack"/>
    <s v="New Jersey"/>
    <n v="7601"/>
    <x v="1"/>
    <s v="FUR-FU-10001588"/>
    <x v="1"/>
    <s v="Furnishings"/>
    <s v="Deflect-o SuperTray Unbreakable Stackable Tray, Letter, Black"/>
    <n v="87.54"/>
    <n v="3"/>
    <n v="0"/>
    <n v="37.642200000000003"/>
  </r>
  <r>
    <n v="1236"/>
    <s v="US-2023-133130"/>
    <x v="216"/>
    <d v="2023-10-01T00:00:00"/>
    <s v="Standard Class"/>
    <s v="TH-21100"/>
    <x v="439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s v="Standard Class"/>
    <s v="XP-21865"/>
    <x v="20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98"/>
  </r>
  <r>
    <n v="1238"/>
    <s v="US-2023-125136"/>
    <x v="217"/>
    <d v="2023-10-03T00:00:00"/>
    <s v="Standard Class"/>
    <s v="KD-16495"/>
    <x v="440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200000000001"/>
  </r>
  <r>
    <n v="1239"/>
    <s v="US-2023-125136"/>
    <x v="217"/>
    <d v="2023-10-03T00:00:00"/>
    <s v="Standard Class"/>
    <s v="KD-16495"/>
    <x v="440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8000000000001"/>
  </r>
  <r>
    <n v="1240"/>
    <s v="US-2023-107153"/>
    <x v="217"/>
    <d v="2023-10-03T00:00:00"/>
    <s v="Standard Class"/>
    <s v="GZ-14545"/>
    <x v="441"/>
    <x v="2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"/>
  </r>
  <r>
    <n v="1241"/>
    <s v="CA-2023-107153"/>
    <x v="217"/>
    <d v="2023-10-03T00:00:00"/>
    <s v="Standard Class"/>
    <s v="GZ-14545"/>
    <x v="441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8000000000001"/>
  </r>
  <r>
    <n v="1242"/>
    <s v="US-2023-124856"/>
    <x v="218"/>
    <d v="2023-10-03T00:00:00"/>
    <s v="Second Class"/>
    <s v="LD-17005"/>
    <x v="442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9"/>
  </r>
  <r>
    <n v="1243"/>
    <s v="US-2023-126683"/>
    <x v="218"/>
    <d v="2023-10-01T00:00:00"/>
    <s v="Second Class"/>
    <s v="PP-18955"/>
    <x v="372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x v="362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x v="372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99"/>
  </r>
  <r>
    <n v="1246"/>
    <s v="US-2023-122931"/>
    <x v="218"/>
    <d v="2023-10-03T00:00:00"/>
    <s v="Standard Class"/>
    <s v="SM-20950"/>
    <x v="443"/>
    <x v="2"/>
    <s v="United States"/>
    <s v="Philadelphia"/>
    <s v="Pennsylvania"/>
    <n v="19134"/>
    <x v="1"/>
    <s v="FUR-TA-10004147"/>
    <x v="1"/>
    <s v="Tables"/>
    <s v="Hon 4060 Series Tables"/>
    <n v="67.176000000000002"/>
    <n v="1"/>
    <n v="0.4"/>
    <n v="-20.152799999999999"/>
  </r>
  <r>
    <n v="1247"/>
    <s v="US-2023-122931"/>
    <x v="218"/>
    <d v="2023-10-03T00:00:00"/>
    <s v="Standard Class"/>
    <s v="SM-20950"/>
    <x v="443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x v="443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9"/>
  </r>
  <r>
    <n v="1249"/>
    <s v="US-2023-111962"/>
    <x v="218"/>
    <d v="2023-10-04T00:00:00"/>
    <s v="Standard Class"/>
    <s v="EB-14170"/>
    <x v="444"/>
    <x v="0"/>
    <s v="United States"/>
    <s v="Seattle"/>
    <s v="Washington"/>
    <n v="98115"/>
    <x v="3"/>
    <s v="OFF-BI-10001308"/>
    <x v="0"/>
    <s v="Binders"/>
    <s v="GBC Standard Plastic Binding Systems' Combs"/>
    <n v="10.048"/>
    <n v="2"/>
    <n v="0.2"/>
    <n v="3.14"/>
  </r>
  <r>
    <n v="1250"/>
    <s v="US-2023-146969"/>
    <x v="218"/>
    <d v="2023-10-03T00:00:00"/>
    <s v="Standard Class"/>
    <s v="AP-10915"/>
    <x v="362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x v="442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40000000000008"/>
  </r>
  <r>
    <n v="1252"/>
    <s v="US-2023-122931"/>
    <x v="218"/>
    <d v="2023-10-03T00:00:00"/>
    <s v="Standard Class"/>
    <s v="SM-20950"/>
    <x v="443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8000000000001"/>
  </r>
  <r>
    <n v="1253"/>
    <s v="US-2023-122931"/>
    <x v="218"/>
    <d v="2023-10-03T00:00:00"/>
    <s v="Standard Class"/>
    <s v="SM-20950"/>
    <x v="443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x v="442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x v="362"/>
    <x v="0"/>
    <s v="United States"/>
    <s v="Los Angeles"/>
    <s v="California"/>
    <n v="90045"/>
    <x v="3"/>
    <s v="OFF-PA-10002105"/>
    <x v="0"/>
    <s v="Paper"/>
    <s v="Xerox 223"/>
    <n v="6.48"/>
    <n v="1"/>
    <n v="0"/>
    <n v="3.1103999999999998"/>
  </r>
  <r>
    <n v="1256"/>
    <s v="US-2023-111962"/>
    <x v="218"/>
    <d v="2023-10-04T00:00:00"/>
    <s v="Standard Class"/>
    <s v="EB-14170"/>
    <x v="444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"/>
  </r>
  <r>
    <n v="1257"/>
    <s v="US-2023-124856"/>
    <x v="218"/>
    <d v="2023-10-03T00:00:00"/>
    <s v="Second Class"/>
    <s v="LD-17005"/>
    <x v="442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39999999999"/>
  </r>
  <r>
    <n v="1258"/>
    <s v="US-2023-146969"/>
    <x v="218"/>
    <d v="2023-10-03T00:00:00"/>
    <s v="Standard Class"/>
    <s v="AP-10915"/>
    <x v="362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599999999999"/>
  </r>
  <r>
    <n v="1259"/>
    <s v="US-2023-122931"/>
    <x v="218"/>
    <d v="2023-10-03T00:00:00"/>
    <s v="Standard Class"/>
    <s v="SM-20950"/>
    <x v="443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599999999998"/>
  </r>
  <r>
    <n v="1260"/>
    <s v="US-2023-146969"/>
    <x v="218"/>
    <d v="2023-10-03T00:00:00"/>
    <s v="Standard Class"/>
    <s v="AP-10915"/>
    <x v="362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4"/>
  </r>
  <r>
    <n v="1261"/>
    <s v="US-2023-159478"/>
    <x v="219"/>
    <d v="2023-10-06T00:00:00"/>
    <s v="Standard Class"/>
    <s v="MH-17785"/>
    <x v="225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6000000000004"/>
  </r>
  <r>
    <n v="1262"/>
    <s v="US-2023-140886"/>
    <x v="219"/>
    <d v="2023-10-04T00:00:00"/>
    <s v="Standard Class"/>
    <s v="KW-16570"/>
    <x v="445"/>
    <x v="0"/>
    <s v="United States"/>
    <s v="Clarksville"/>
    <s v="Tennessee"/>
    <n v="37042"/>
    <x v="2"/>
    <s v="OFF-AP-10000696"/>
    <x v="0"/>
    <s v="Appliances"/>
    <s v="Holmes Odor Grabber"/>
    <n v="69.215999999999994"/>
    <n v="6"/>
    <n v="0.2"/>
    <n v="11.2476"/>
  </r>
  <r>
    <n v="1263"/>
    <s v="US-2023-141649"/>
    <x v="219"/>
    <d v="2023-09-30T00:00:00"/>
    <s v="Same Day"/>
    <s v="DM-12955"/>
    <x v="446"/>
    <x v="2"/>
    <s v="United States"/>
    <s v="Fairfield"/>
    <s v="Ohio"/>
    <n v="45014"/>
    <x v="1"/>
    <s v="OFF-AP-10003217"/>
    <x v="0"/>
    <s v="Appliances"/>
    <s v="Eureka Sanitaire  Commercial Upright"/>
    <n v="795.40800000000002"/>
    <n v="6"/>
    <n v="0.2"/>
    <n v="59.6556"/>
  </r>
  <r>
    <n v="1264"/>
    <s v="US-2023-137351"/>
    <x v="219"/>
    <d v="2023-10-04T00:00:00"/>
    <s v="Standard Class"/>
    <s v="DB-13615"/>
    <x v="447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x v="280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x v="349"/>
    <x v="0"/>
    <s v="United States"/>
    <s v="Boynton Beach"/>
    <s v="Florida"/>
    <n v="33437"/>
    <x v="2"/>
    <s v="OFF-PA-10004888"/>
    <x v="0"/>
    <s v="Paper"/>
    <s v="Xerox 217"/>
    <n v="15.552"/>
    <n v="3"/>
    <n v="0.2"/>
    <n v="5.4432"/>
  </r>
  <r>
    <n v="1267"/>
    <s v="US-2023-132745"/>
    <x v="220"/>
    <d v="2023-10-05T00:00:00"/>
    <s v="Standard Class"/>
    <s v="NF-18475"/>
    <x v="83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s v="First Class"/>
    <s v="ES-14080"/>
    <x v="448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01"/>
  </r>
  <r>
    <n v="1269"/>
    <s v="US-2023-108189"/>
    <x v="221"/>
    <d v="2023-10-05T00:00:00"/>
    <s v="First Class"/>
    <s v="ES-14080"/>
    <x v="448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6"/>
  </r>
  <r>
    <n v="1270"/>
    <s v="US-2023-108189"/>
    <x v="221"/>
    <d v="2023-10-05T00:00:00"/>
    <s v="First Class"/>
    <s v="ES-14080"/>
    <x v="448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</r>
  <r>
    <n v="1271"/>
    <s v="US-2023-108189"/>
    <x v="221"/>
    <d v="2023-10-05T00:00:00"/>
    <s v="First Class"/>
    <s v="ES-14080"/>
    <x v="448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8"/>
  </r>
  <r>
    <n v="1272"/>
    <s v="US-2023-108189"/>
    <x v="221"/>
    <d v="2023-10-05T00:00:00"/>
    <s v="First Class"/>
    <s v="ES-14080"/>
    <x v="448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499999999999996E-2"/>
  </r>
  <r>
    <n v="1273"/>
    <s v="US-2023-108189"/>
    <x v="221"/>
    <d v="2023-10-05T00:00:00"/>
    <s v="First Class"/>
    <s v="ES-14080"/>
    <x v="448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900000000001"/>
  </r>
  <r>
    <n v="1274"/>
    <s v="US-2023-108189"/>
    <x v="221"/>
    <d v="2023-10-05T00:00:00"/>
    <s v="First Class"/>
    <s v="ES-14080"/>
    <x v="448"/>
    <x v="2"/>
    <s v="United States"/>
    <s v="Tempe"/>
    <s v="Arizona"/>
    <n v="85281"/>
    <x v="3"/>
    <s v="TEC-PH-10001760"/>
    <x v="2"/>
    <s v="Phones"/>
    <s v="Bose SoundLink Bluetooth Speaker"/>
    <n v="318.39999999999998"/>
    <n v="2"/>
    <n v="0.2"/>
    <n v="107.46"/>
  </r>
  <r>
    <n v="1275"/>
    <s v="US-2023-157882"/>
    <x v="222"/>
    <d v="2023-10-08T00:00:00"/>
    <s v="Second Class"/>
    <s v="AR-10405"/>
    <x v="449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6"/>
  </r>
  <r>
    <n v="1276"/>
    <s v="US-2023-153976"/>
    <x v="222"/>
    <d v="2023-10-08T00:00:00"/>
    <s v="Second Class"/>
    <s v="BP-11290"/>
    <x v="450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299999999995"/>
  </r>
  <r>
    <n v="1277"/>
    <s v="US-2023-120775"/>
    <x v="222"/>
    <d v="2023-10-07T00:00:00"/>
    <s v="Standard Class"/>
    <s v="RD-19930"/>
    <x v="451"/>
    <x v="0"/>
    <s v="United States"/>
    <s v="Dallas"/>
    <s v="Texas"/>
    <n v="75217"/>
    <x v="0"/>
    <s v="FUR-FU-10000758"/>
    <x v="1"/>
    <s v="Furnishings"/>
    <s v="DAX Natural Wood-Tone Poster Frame"/>
    <n v="31.776"/>
    <n v="3"/>
    <n v="0.6"/>
    <n v="-19.0656"/>
  </r>
  <r>
    <n v="1278"/>
    <s v="US-2023-157882"/>
    <x v="222"/>
    <d v="2023-10-08T00:00:00"/>
    <s v="Second Class"/>
    <s v="AR-10405"/>
    <x v="449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999"/>
  </r>
  <r>
    <n v="1279"/>
    <s v="US-2023-155817"/>
    <x v="222"/>
    <d v="2023-10-09T00:00:00"/>
    <s v="Standard Class"/>
    <s v="SL-20155"/>
    <x v="425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39999999999998"/>
  </r>
  <r>
    <n v="1280"/>
    <s v="US-2023-108903"/>
    <x v="222"/>
    <d v="2023-10-03T00:00:00"/>
    <s v="Same Day"/>
    <s v="DO-13435"/>
    <x v="452"/>
    <x v="0"/>
    <s v="United States"/>
    <s v="Columbus"/>
    <s v="Ohio"/>
    <n v="43229"/>
    <x v="1"/>
    <s v="OFF-AR-10004010"/>
    <x v="0"/>
    <s v="Art"/>
    <s v="Hunt Boston Vacuum Mount KS Pencil Sharpener"/>
    <n v="55.984000000000002"/>
    <n v="2"/>
    <n v="0.2"/>
    <n v="4.1988000000000003"/>
  </r>
  <r>
    <n v="1281"/>
    <s v="US-2023-120775"/>
    <x v="222"/>
    <d v="2023-10-07T00:00:00"/>
    <s v="Standard Class"/>
    <s v="RD-19930"/>
    <x v="451"/>
    <x v="0"/>
    <s v="United States"/>
    <s v="Dallas"/>
    <s v="Texas"/>
    <n v="75217"/>
    <x v="0"/>
    <s v="OFF-BI-10002609"/>
    <x v="0"/>
    <s v="Binders"/>
    <s v="Avery Hidden Tab Dividers for Binding Systems"/>
    <n v="1.788"/>
    <n v="3"/>
    <n v="0.8"/>
    <n v="-3.0396000000000001"/>
  </r>
  <r>
    <n v="1282"/>
    <s v="US-2023-108903"/>
    <x v="222"/>
    <d v="2023-10-03T00:00:00"/>
    <s v="Same Day"/>
    <s v="DO-13435"/>
    <x v="452"/>
    <x v="0"/>
    <s v="United States"/>
    <s v="Columbus"/>
    <s v="Ohio"/>
    <n v="43229"/>
    <x v="1"/>
    <s v="OFF-EN-10004030"/>
    <x v="0"/>
    <s v="Envelopes"/>
    <s v="Convenience Packs of Business Envelopes"/>
    <n v="14.48"/>
    <n v="5"/>
    <n v="0.2"/>
    <n v="4.8869999999999996"/>
  </r>
  <r>
    <n v="1283"/>
    <s v="US-2023-120775"/>
    <x v="222"/>
    <d v="2023-10-07T00:00:00"/>
    <s v="Standard Class"/>
    <s v="RD-19930"/>
    <x v="451"/>
    <x v="0"/>
    <s v="United States"/>
    <s v="Dallas"/>
    <s v="Texas"/>
    <n v="75217"/>
    <x v="0"/>
    <s v="OFF-FA-10000254"/>
    <x v="0"/>
    <s v="Fasteners"/>
    <s v="Sterling Rubber Bands by Alliance"/>
    <n v="15.071999999999999"/>
    <n v="4"/>
    <n v="0.2"/>
    <n v="-3.7679999999999998"/>
  </r>
  <r>
    <n v="1284"/>
    <s v="US-2023-120775"/>
    <x v="222"/>
    <d v="2023-10-07T00:00:00"/>
    <s v="Standard Class"/>
    <s v="RD-19930"/>
    <x v="451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</r>
  <r>
    <n v="1285"/>
    <s v="US-2023-120775"/>
    <x v="222"/>
    <d v="2023-10-07T00:00:00"/>
    <s v="Standard Class"/>
    <s v="RD-19930"/>
    <x v="451"/>
    <x v="0"/>
    <s v="United States"/>
    <s v="Dallas"/>
    <s v="Texas"/>
    <n v="75217"/>
    <x v="0"/>
    <s v="OFF-LA-10002271"/>
    <x v="0"/>
    <s v="Labels"/>
    <s v="Smead Alpha-Z Color-Coded Second Alphabetical Labels and Starter Set"/>
    <n v="4.9279999999999999"/>
    <n v="2"/>
    <n v="0.2"/>
    <n v="1.7248000000000001"/>
  </r>
  <r>
    <n v="1286"/>
    <s v="US-2023-155817"/>
    <x v="222"/>
    <d v="2023-10-09T00:00:00"/>
    <s v="Standard Class"/>
    <s v="SL-20155"/>
    <x v="425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6000000000004"/>
  </r>
  <r>
    <n v="1287"/>
    <s v="US-2023-108903"/>
    <x v="222"/>
    <d v="2023-10-03T00:00:00"/>
    <s v="Same Day"/>
    <s v="DO-13435"/>
    <x v="452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1999999999998"/>
  </r>
  <r>
    <n v="1288"/>
    <s v="US-2023-166891"/>
    <x v="223"/>
    <d v="2023-10-06T00:00:00"/>
    <s v="First Class"/>
    <s v="CC-12220"/>
    <x v="398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004"/>
  </r>
  <r>
    <n v="1289"/>
    <s v="US-2023-153479"/>
    <x v="223"/>
    <d v="2023-10-08T00:00:00"/>
    <s v="Standard Class"/>
    <s v="DF-13135"/>
    <x v="453"/>
    <x v="0"/>
    <s v="United States"/>
    <s v="Vallejo"/>
    <s v="California"/>
    <n v="94591"/>
    <x v="3"/>
    <s v="OFF-BI-10002867"/>
    <x v="0"/>
    <s v="Binders"/>
    <s v="GBC Recycled Regency Composition Covers"/>
    <n v="95.647999999999996"/>
    <n v="2"/>
    <n v="0.2"/>
    <n v="31.085599999999999"/>
  </r>
  <r>
    <n v="1290"/>
    <s v="US-2023-102085"/>
    <x v="223"/>
    <d v="2023-10-09T00:00:00"/>
    <s v="Standard Class"/>
    <s v="JD-16015"/>
    <x v="454"/>
    <x v="0"/>
    <s v="United States"/>
    <s v="Seattle"/>
    <s v="Washington"/>
    <n v="98115"/>
    <x v="3"/>
    <s v="OFF-LA-10002475"/>
    <x v="0"/>
    <s v="Labels"/>
    <s v="Avery 519"/>
    <n v="29.24"/>
    <n v="4"/>
    <n v="0"/>
    <n v="13.742800000000001"/>
  </r>
  <r>
    <n v="1291"/>
    <s v="US-2023-153479"/>
    <x v="223"/>
    <d v="2023-10-08T00:00:00"/>
    <s v="Standard Class"/>
    <s v="DF-13135"/>
    <x v="453"/>
    <x v="0"/>
    <s v="United States"/>
    <s v="Vallejo"/>
    <s v="California"/>
    <n v="94591"/>
    <x v="3"/>
    <s v="OFF-LA-10004689"/>
    <x v="0"/>
    <s v="Labels"/>
    <s v="Avery 512"/>
    <n v="14.45"/>
    <n v="5"/>
    <n v="0"/>
    <n v="6.7915000000000001"/>
  </r>
  <r>
    <n v="1292"/>
    <s v="US-2023-152422"/>
    <x v="224"/>
    <d v="2023-10-10T00:00:00"/>
    <s v="Second Class"/>
    <s v="BD-11635"/>
    <x v="455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9"/>
  </r>
  <r>
    <n v="1293"/>
    <s v="US-2023-152233"/>
    <x v="224"/>
    <d v="2023-10-06T00:00:00"/>
    <s v="First Class"/>
    <s v="KH-16510"/>
    <x v="353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3000000000002"/>
  </r>
  <r>
    <n v="1294"/>
    <s v="CA-2023-131807"/>
    <x v="224"/>
    <d v="2023-10-10T00:00:00"/>
    <s v="Standard Class"/>
    <s v="GG-14650"/>
    <x v="456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x v="456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x v="456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x v="456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x v="456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s v="Standard Class"/>
    <s v="GG-14650"/>
    <x v="456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x v="457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s v="Standard Class"/>
    <s v="JD-16015"/>
    <x v="454"/>
    <x v="0"/>
    <s v="United States"/>
    <s v="Philadelphia"/>
    <s v="Pennsylvania"/>
    <n v="19120"/>
    <x v="1"/>
    <s v="OFF-ST-10000642"/>
    <x v="0"/>
    <s v="Storage"/>
    <s v="Tennsco Lockers, Gray"/>
    <n v="83.92"/>
    <n v="5"/>
    <n v="0.2"/>
    <n v="-13.637"/>
  </r>
  <r>
    <n v="1302"/>
    <s v="US-2023-109680"/>
    <x v="225"/>
    <d v="2023-10-09T00:00:00"/>
    <s v="First Class"/>
    <s v="VP-21760"/>
    <x v="385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2"/>
  </r>
  <r>
    <n v="1303"/>
    <s v="US-2023-134677"/>
    <x v="225"/>
    <d v="2023-10-10T00:00:00"/>
    <s v="Standard Class"/>
    <s v="XP-21865"/>
    <x v="20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9"/>
  </r>
  <r>
    <n v="1304"/>
    <s v="US-2023-117429"/>
    <x v="226"/>
    <d v="2023-10-13T00:00:00"/>
    <s v="Standard Class"/>
    <s v="MR-17545"/>
    <x v="382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1999999999998"/>
  </r>
  <r>
    <n v="1305"/>
    <s v="US-2023-132801"/>
    <x v="226"/>
    <d v="2023-10-12T00:00:00"/>
    <s v="Standard Class"/>
    <s v="JG-15805"/>
    <x v="134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"/>
  </r>
  <r>
    <n v="1306"/>
    <s v="US-2023-119977"/>
    <x v="227"/>
    <d v="2023-10-13T00:00:00"/>
    <s v="Second Class"/>
    <s v="DN-13690"/>
    <x v="419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4000000000003"/>
  </r>
  <r>
    <n v="1307"/>
    <s v="US-2023-142951"/>
    <x v="227"/>
    <d v="2023-10-08T00:00:00"/>
    <s v="Same Day"/>
    <s v="JG-15115"/>
    <x v="427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8"/>
  </r>
  <r>
    <n v="1308"/>
    <s v="US-2023-138240"/>
    <x v="228"/>
    <d v="2023-10-14T00:00:00"/>
    <s v="Standard Class"/>
    <s v="SJ-20500"/>
    <x v="379"/>
    <x v="0"/>
    <s v="United States"/>
    <s v="San Francisco"/>
    <s v="California"/>
    <n v="94122"/>
    <x v="3"/>
    <s v="OFF-AR-10002135"/>
    <x v="0"/>
    <s v="Art"/>
    <s v="Boston Heavy-Duty Trimline Electric Pencil Sharpeners"/>
    <n v="144.6"/>
    <n v="3"/>
    <n v="0"/>
    <n v="41.933999999999997"/>
  </r>
  <r>
    <n v="1309"/>
    <s v="US-2023-137911"/>
    <x v="228"/>
    <d v="2023-10-15T00:00:00"/>
    <s v="Standard Class"/>
    <s v="BP-11095"/>
    <x v="247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8"/>
  </r>
  <r>
    <n v="1310"/>
    <s v="US-2023-138240"/>
    <x v="228"/>
    <d v="2023-10-14T00:00:00"/>
    <s v="Standard Class"/>
    <s v="SJ-20500"/>
    <x v="379"/>
    <x v="0"/>
    <s v="United States"/>
    <s v="San Francisco"/>
    <s v="California"/>
    <n v="94122"/>
    <x v="3"/>
    <s v="TEC-PH-10002583"/>
    <x v="2"/>
    <s v="Phones"/>
    <s v="iOttie HLCRIO102 Car Mount"/>
    <n v="15.992000000000001"/>
    <n v="1"/>
    <n v="0.2"/>
    <n v="-2.9984999999999999"/>
  </r>
  <r>
    <n v="1311"/>
    <s v="US-2023-140403"/>
    <x v="229"/>
    <d v="2023-10-10T00:00:00"/>
    <s v="Same Day"/>
    <s v="TN-21040"/>
    <x v="458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6"/>
  </r>
  <r>
    <n v="1312"/>
    <s v="US-2023-150329"/>
    <x v="229"/>
    <d v="2023-10-14T00:00:00"/>
    <s v="Standard Class"/>
    <s v="SD-20485"/>
    <x v="28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4000000000001"/>
  </r>
  <r>
    <n v="1313"/>
    <s v="US-2023-134054"/>
    <x v="229"/>
    <d v="2023-10-10T00:00:00"/>
    <s v="Same Day"/>
    <s v="FC-14335"/>
    <x v="459"/>
    <x v="2"/>
    <s v="United States"/>
    <s v="Albuquerque"/>
    <s v="New Mexico"/>
    <n v="87105"/>
    <x v="3"/>
    <s v="OFF-AR-10000937"/>
    <x v="0"/>
    <s v="Art"/>
    <s v="Dixon Ticonderoga Core-Lock Colored Pencils, 48-Color Set"/>
    <n v="255.85"/>
    <n v="7"/>
    <n v="0"/>
    <n v="112.574"/>
  </r>
  <r>
    <n v="1314"/>
    <s v="US-2023-105137"/>
    <x v="229"/>
    <d v="2023-10-10T00:00:00"/>
    <s v="Same Day"/>
    <s v="RB-19435"/>
    <x v="77"/>
    <x v="0"/>
    <s v="United States"/>
    <s v="Columbus"/>
    <s v="Ohio"/>
    <n v="43229"/>
    <x v="1"/>
    <s v="OFF-BI-10002429"/>
    <x v="0"/>
    <s v="Binders"/>
    <s v="Premier Elliptical Ring Binder, Black"/>
    <n v="18.263999999999999"/>
    <n v="2"/>
    <n v="0.7"/>
    <n v="-13.393599999999999"/>
  </r>
  <r>
    <n v="1315"/>
    <s v="US-2023-103492"/>
    <x v="229"/>
    <d v="2023-10-15T00:00:00"/>
    <s v="Standard Class"/>
    <s v="CM-12715"/>
    <x v="71"/>
    <x v="2"/>
    <s v="United States"/>
    <s v="Huntsville"/>
    <s v="Texas"/>
    <n v="77340"/>
    <x v="0"/>
    <s v="OFF-BI-10004140"/>
    <x v="0"/>
    <s v="Binders"/>
    <s v="Avery Non-Stick Binders"/>
    <n v="0.89800000000000002"/>
    <n v="1"/>
    <n v="0.8"/>
    <n v="-1.5714999999999999"/>
  </r>
  <r>
    <n v="1316"/>
    <s v="US-2023-103492"/>
    <x v="229"/>
    <d v="2023-10-15T00:00:00"/>
    <s v="Standard Class"/>
    <s v="CM-12715"/>
    <x v="71"/>
    <x v="2"/>
    <s v="United States"/>
    <s v="Huntsville"/>
    <s v="Texas"/>
    <n v="77340"/>
    <x v="0"/>
    <s v="OFF-BI-10004817"/>
    <x v="0"/>
    <s v="Binders"/>
    <s v="GBC Personal VeloBind Strips"/>
    <n v="11.98"/>
    <n v="5"/>
    <n v="0.8"/>
    <n v="-19.167999999999999"/>
  </r>
  <r>
    <n v="1317"/>
    <s v="US-2023-140403"/>
    <x v="229"/>
    <d v="2023-10-10T00:00:00"/>
    <s v="Same Day"/>
    <s v="TN-21040"/>
    <x v="458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x v="77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"/>
    <n v="2"/>
    <n v="0.7"/>
    <n v="-71.395799999999994"/>
  </r>
  <r>
    <n v="1319"/>
    <s v="US-2023-103492"/>
    <x v="229"/>
    <d v="2023-10-15T00:00:00"/>
    <s v="Standard Class"/>
    <s v="CM-12715"/>
    <x v="71"/>
    <x v="2"/>
    <s v="United States"/>
    <s v="Huntsville"/>
    <s v="Texas"/>
    <n v="77340"/>
    <x v="0"/>
    <s v="TEC-PH-10001128"/>
    <x v="2"/>
    <s v="Phones"/>
    <s v="Motorola Droid Maxx"/>
    <n v="719.952"/>
    <n v="6"/>
    <n v="0.2"/>
    <n v="71.995199999999997"/>
  </r>
  <r>
    <n v="1320"/>
    <s v="US-2023-103492"/>
    <x v="229"/>
    <d v="2023-10-15T00:00:00"/>
    <s v="Standard Class"/>
    <s v="CM-12715"/>
    <x v="71"/>
    <x v="2"/>
    <s v="United States"/>
    <s v="Huntsville"/>
    <s v="Texas"/>
    <n v="77340"/>
    <x v="0"/>
    <s v="TEC-PH-10004667"/>
    <x v="2"/>
    <s v="Phones"/>
    <s v="Cisco 8x8 Inc. 6753i IP Business Phone System"/>
    <n v="755.94399999999996"/>
    <n v="7"/>
    <n v="0.2"/>
    <n v="66.145099999999999"/>
  </r>
  <r>
    <n v="1321"/>
    <s v="US-2023-157924"/>
    <x v="230"/>
    <d v="2023-10-13T00:00:00"/>
    <s v="First Class"/>
    <s v="HA-14920"/>
    <x v="460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799999999998"/>
    <n v="2"/>
    <n v="0.2"/>
    <n v="-65.035200000000003"/>
  </r>
  <r>
    <n v="1322"/>
    <s v="US-2023-116834"/>
    <x v="230"/>
    <d v="2023-10-16T00:00:00"/>
    <s v="Standard Class"/>
    <s v="Dp-13240"/>
    <x v="224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1"/>
  </r>
  <r>
    <n v="1323"/>
    <s v="US-2023-114314"/>
    <x v="230"/>
    <d v="2023-10-15T00:00:00"/>
    <s v="Standard Class"/>
    <s v="DB-13555"/>
    <x v="160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7999999999998"/>
  </r>
  <r>
    <n v="1324"/>
    <s v="US-2023-128538"/>
    <x v="230"/>
    <d v="2023-10-15T00:00:00"/>
    <s v="Standard Class"/>
    <s v="AS-10240"/>
    <x v="85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x v="461"/>
    <x v="0"/>
    <s v="United States"/>
    <s v="Philadelphia"/>
    <s v="Pennsylvania"/>
    <n v="19120"/>
    <x v="1"/>
    <s v="OFF-EN-10002230"/>
    <x v="0"/>
    <s v="Envelopes"/>
    <s v="Airmail Envelopes"/>
    <n v="201.43199999999999"/>
    <n v="3"/>
    <n v="0.2"/>
    <n v="67.9833"/>
  </r>
  <r>
    <n v="1326"/>
    <s v="US-2023-114314"/>
    <x v="230"/>
    <d v="2023-10-15T00:00:00"/>
    <s v="Standard Class"/>
    <s v="DB-13555"/>
    <x v="160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7000000000002"/>
  </r>
  <r>
    <n v="1327"/>
    <s v="US-2023-157924"/>
    <x v="230"/>
    <d v="2023-10-13T00:00:00"/>
    <s v="First Class"/>
    <s v="HA-14920"/>
    <x v="460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2000000000008"/>
  </r>
  <r>
    <n v="1328"/>
    <s v="US-2023-126571"/>
    <x v="230"/>
    <d v="2023-10-15T00:00:00"/>
    <s v="Standard Class"/>
    <s v="JF-15565"/>
    <x v="461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400000000001"/>
  </r>
  <r>
    <n v="1329"/>
    <s v="US-2023-116834"/>
    <x v="230"/>
    <d v="2023-10-16T00:00:00"/>
    <s v="Standard Class"/>
    <s v="Dp-13240"/>
    <x v="224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5"/>
  </r>
  <r>
    <n v="1330"/>
    <s v="US-2023-139451"/>
    <x v="231"/>
    <d v="2023-10-16T00:00:00"/>
    <s v="Standard Class"/>
    <s v="DN-13690"/>
    <x v="419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19999999999997"/>
  </r>
  <r>
    <n v="1331"/>
    <s v="US-2023-139451"/>
    <x v="231"/>
    <d v="2023-10-16T00:00:00"/>
    <s v="Standard Class"/>
    <s v="DN-13690"/>
    <x v="419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1000000000001"/>
  </r>
  <r>
    <n v="1332"/>
    <s v="US-2023-154655"/>
    <x v="231"/>
    <d v="2023-10-17T00:00:00"/>
    <s v="Standard Class"/>
    <s v="BP-11050"/>
    <x v="462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"/>
    <n v="2"/>
    <n v="0.2"/>
    <n v="2.5019999999999998"/>
  </r>
  <r>
    <n v="1333"/>
    <s v="US-2023-164742"/>
    <x v="232"/>
    <d v="2023-10-18T00:00:00"/>
    <s v="Second Class"/>
    <s v="ML-17395"/>
    <x v="44"/>
    <x v="2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8"/>
  </r>
  <r>
    <n v="1334"/>
    <s v="US-2023-151995"/>
    <x v="232"/>
    <d v="2023-10-15T00:00:00"/>
    <s v="First Class"/>
    <s v="ZC-21910"/>
    <x v="463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x v="463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99"/>
  </r>
  <r>
    <n v="1336"/>
    <s v="US-2023-151995"/>
    <x v="232"/>
    <d v="2023-10-15T00:00:00"/>
    <s v="First Class"/>
    <s v="ZC-21910"/>
    <x v="463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s v="First Class"/>
    <s v="MA-17995"/>
    <x v="422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98"/>
  </r>
  <r>
    <n v="1338"/>
    <s v="US-2023-123316"/>
    <x v="232"/>
    <d v="2023-10-17T00:00:00"/>
    <s v="Standard Class"/>
    <s v="SP-20545"/>
    <x v="464"/>
    <x v="2"/>
    <s v="United States"/>
    <s v="Mount Vernon"/>
    <s v="New York"/>
    <n v="10550"/>
    <x v="1"/>
    <s v="OFF-BI-10002764"/>
    <x v="0"/>
    <s v="Binders"/>
    <s v="Recycled Pressboard Report Cover with Reinforced Top Hinge"/>
    <n v="7.7519999999999998"/>
    <n v="3"/>
    <n v="0.2"/>
    <n v="2.8100999999999998"/>
  </r>
  <r>
    <n v="1339"/>
    <s v="US-2023-164742"/>
    <x v="232"/>
    <d v="2023-10-18T00:00:00"/>
    <s v="Second Class"/>
    <s v="ML-17395"/>
    <x v="44"/>
    <x v="2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x v="422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x v="422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003"/>
  </r>
  <r>
    <n v="1342"/>
    <s v="US-2023-151995"/>
    <x v="232"/>
    <d v="2023-10-15T00:00:00"/>
    <s v="First Class"/>
    <s v="ZC-21910"/>
    <x v="463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8"/>
  </r>
  <r>
    <n v="1343"/>
    <s v="US-2023-132010"/>
    <x v="232"/>
    <d v="2023-10-15T00:00:00"/>
    <s v="First Class"/>
    <s v="MA-17995"/>
    <x v="422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4000000000001"/>
  </r>
  <r>
    <n v="1344"/>
    <s v="US-2023-151330"/>
    <x v="233"/>
    <d v="2023-10-17T00:00:00"/>
    <s v="First Class"/>
    <s v="TC-21295"/>
    <x v="465"/>
    <x v="0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"/>
  </r>
  <r>
    <n v="1345"/>
    <s v="US-2023-163748"/>
    <x v="233"/>
    <d v="2023-10-18T00:00:00"/>
    <s v="Standard Class"/>
    <s v="HG-15025"/>
    <x v="466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6"/>
    <n v="4"/>
    <n v="0.8"/>
    <n v="-8.532"/>
  </r>
  <r>
    <n v="1346"/>
    <s v="US-2023-151015"/>
    <x v="233"/>
    <d v="2023-10-20T00:00:00"/>
    <s v="Standard Class"/>
    <s v="BD-11500"/>
    <x v="33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60000000000002"/>
    <n v="3"/>
    <n v="0.8"/>
    <n v="-4.8609"/>
  </r>
  <r>
    <n v="1347"/>
    <s v="US-2023-146353"/>
    <x v="233"/>
    <d v="2023-10-16T00:00:00"/>
    <s v="Second Class"/>
    <s v="JE-15610"/>
    <x v="467"/>
    <x v="2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s v="Standard Class"/>
    <s v="BD-11500"/>
    <x v="33"/>
    <x v="0"/>
    <s v="United States"/>
    <s v="Chicago"/>
    <s v="Illinois"/>
    <n v="60653"/>
    <x v="0"/>
    <s v="OFF-PA-10001184"/>
    <x v="0"/>
    <s v="Paper"/>
    <s v="Xerox 1903"/>
    <n v="19.135999999999999"/>
    <n v="4"/>
    <n v="0.2"/>
    <n v="6.9367999999999999"/>
  </r>
  <r>
    <n v="1349"/>
    <s v="US-2023-151015"/>
    <x v="233"/>
    <d v="2023-10-20T00:00:00"/>
    <s v="Standard Class"/>
    <s v="BD-11500"/>
    <x v="33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5"/>
  </r>
  <r>
    <n v="1350"/>
    <s v="US-2023-151330"/>
    <x v="233"/>
    <d v="2023-10-17T00:00:00"/>
    <s v="First Class"/>
    <s v="TC-21295"/>
    <x v="465"/>
    <x v="0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5999999999999"/>
  </r>
  <r>
    <n v="1351"/>
    <s v="US-2023-146353"/>
    <x v="233"/>
    <d v="2023-10-16T00:00:00"/>
    <s v="Second Class"/>
    <s v="JE-15610"/>
    <x v="467"/>
    <x v="2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99"/>
  </r>
  <r>
    <n v="1352"/>
    <s v="US-2023-151330"/>
    <x v="233"/>
    <d v="2023-10-17T00:00:00"/>
    <s v="First Class"/>
    <s v="TC-21295"/>
    <x v="465"/>
    <x v="0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9"/>
  </r>
  <r>
    <n v="1353"/>
    <s v="US-2023-163748"/>
    <x v="233"/>
    <d v="2023-10-18T00:00:00"/>
    <s v="Standard Class"/>
    <s v="HG-15025"/>
    <x v="466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x v="468"/>
    <x v="0"/>
    <s v="United States"/>
    <s v="Parma"/>
    <s v="Ohio"/>
    <n v="44134"/>
    <x v="1"/>
    <s v="FUR-CH-10003761"/>
    <x v="1"/>
    <s v="Chairs"/>
    <s v="Global Italian Leather Office Chair"/>
    <n v="183.37200000000001"/>
    <n v="2"/>
    <n v="0.3"/>
    <n v="-7.8587999999999996"/>
  </r>
  <r>
    <n v="1355"/>
    <s v="US-2023-143182"/>
    <x v="234"/>
    <d v="2023-10-20T00:00:00"/>
    <s v="Standard Class"/>
    <s v="DL-12865"/>
    <x v="278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2999999999996"/>
  </r>
  <r>
    <n v="1356"/>
    <s v="US-2023-122021"/>
    <x v="234"/>
    <d v="2023-10-17T00:00:00"/>
    <s v="First Class"/>
    <s v="AC-10660"/>
    <x v="468"/>
    <x v="0"/>
    <s v="United States"/>
    <s v="Parma"/>
    <s v="Ohio"/>
    <n v="44134"/>
    <x v="1"/>
    <s v="OFF-PA-10002230"/>
    <x v="0"/>
    <s v="Paper"/>
    <s v="Xerox 1897"/>
    <n v="7.968"/>
    <n v="2"/>
    <n v="0.2"/>
    <n v="2.8883999999999999"/>
  </r>
  <r>
    <n v="1357"/>
    <s v="US-2023-109456"/>
    <x v="235"/>
    <d v="2023-10-17T00:00:00"/>
    <s v="Same Day"/>
    <s v="LS-17245"/>
    <x v="469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"/>
    <n v="3"/>
    <n v="0.2"/>
    <n v="5.0232000000000001"/>
  </r>
  <r>
    <n v="1358"/>
    <s v="US-2023-109456"/>
    <x v="235"/>
    <d v="2023-10-17T00:00:00"/>
    <s v="Same Day"/>
    <s v="LS-17245"/>
    <x v="469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599999999997"/>
  </r>
  <r>
    <n v="1359"/>
    <s v="US-2023-103086"/>
    <x v="236"/>
    <d v="2023-10-19T00:00:00"/>
    <s v="Second Class"/>
    <s v="EB-14170"/>
    <x v="444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9"/>
  </r>
  <r>
    <n v="1360"/>
    <s v="US-2023-124394"/>
    <x v="236"/>
    <d v="2023-10-22T00:00:00"/>
    <s v="Second Class"/>
    <s v="TB-21520"/>
    <x v="470"/>
    <x v="0"/>
    <s v="United States"/>
    <s v="Beaumont"/>
    <s v="Texas"/>
    <n v="77705"/>
    <x v="0"/>
    <s v="OFF-BI-10003676"/>
    <x v="0"/>
    <s v="Binders"/>
    <s v="GBC Standard Recycled Report Covers, Clear Plastic Sheets"/>
    <n v="10.78"/>
    <n v="5"/>
    <n v="0.8"/>
    <n v="-17.248000000000001"/>
  </r>
  <r>
    <n v="1361"/>
    <s v="US-2023-124394"/>
    <x v="236"/>
    <d v="2023-10-22T00:00:00"/>
    <s v="Second Class"/>
    <s v="TB-21520"/>
    <x v="470"/>
    <x v="0"/>
    <s v="United States"/>
    <s v="Beaumont"/>
    <s v="Texas"/>
    <n v="77705"/>
    <x v="0"/>
    <s v="TEC-AC-10001314"/>
    <x v="2"/>
    <s v="Accessories"/>
    <s v="Case Logic 2.4GHz Wireless Keyboard"/>
    <n v="119.976"/>
    <n v="3"/>
    <n v="0.2"/>
    <n v="-17.996400000000001"/>
  </r>
  <r>
    <n v="1362"/>
    <s v="US-2023-110408"/>
    <x v="237"/>
    <d v="2023-10-20T00:00:00"/>
    <s v="Second Class"/>
    <s v="AS-10225"/>
    <x v="471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98"/>
  </r>
  <r>
    <n v="1363"/>
    <s v="US-2023-115084"/>
    <x v="237"/>
    <d v="2023-10-22T00:00:00"/>
    <s v="Standard Class"/>
    <s v="LS-17200"/>
    <x v="472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x v="473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98"/>
  </r>
  <r>
    <n v="1365"/>
    <s v="US-2023-138450"/>
    <x v="237"/>
    <d v="2023-10-22T00:00:00"/>
    <s v="Standard Class"/>
    <s v="EH-13765"/>
    <x v="151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x v="473"/>
    <x v="0"/>
    <s v="United States"/>
    <s v="Seattle"/>
    <s v="Washington"/>
    <n v="98103"/>
    <x v="3"/>
    <s v="OFF-PA-10000167"/>
    <x v="0"/>
    <s v="Paper"/>
    <s v="Xerox 1925"/>
    <n v="61.96"/>
    <n v="2"/>
    <n v="0"/>
    <n v="27.882000000000001"/>
  </r>
  <r>
    <n v="1367"/>
    <s v="US-2023-138450"/>
    <x v="237"/>
    <d v="2023-10-22T00:00:00"/>
    <s v="Standard Class"/>
    <s v="EH-13765"/>
    <x v="151"/>
    <x v="2"/>
    <s v="United States"/>
    <s v="Philadelphia"/>
    <s v="Pennsylvania"/>
    <n v="19134"/>
    <x v="1"/>
    <s v="OFF-PA-10003016"/>
    <x v="0"/>
    <s v="Paper"/>
    <s v="Adams &quot;While You Were Out&quot; Message Pads"/>
    <n v="10.048"/>
    <n v="4"/>
    <n v="0.2"/>
    <n v="3.14"/>
  </r>
  <r>
    <n v="1368"/>
    <s v="US-2023-110408"/>
    <x v="237"/>
    <d v="2023-10-20T00:00:00"/>
    <s v="Second Class"/>
    <s v="AS-10225"/>
    <x v="471"/>
    <x v="2"/>
    <s v="United States"/>
    <s v="Montgomery"/>
    <s v="Alabama"/>
    <n v="36116"/>
    <x v="2"/>
    <s v="OFF-ST-10001522"/>
    <x v="0"/>
    <s v="Storage"/>
    <s v="Gould Plastics 18-Pocket Panel Bin, 34w x 5-1/4d x 20-1/2h"/>
    <n v="275.97000000000003"/>
    <n v="3"/>
    <n v="0"/>
    <n v="11.0388"/>
  </r>
  <r>
    <n v="1369"/>
    <s v="US-2023-138450"/>
    <x v="237"/>
    <d v="2023-10-22T00:00:00"/>
    <s v="Standard Class"/>
    <s v="EH-13765"/>
    <x v="151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5999999999999"/>
  </r>
  <r>
    <n v="1370"/>
    <s v="US-2023-110408"/>
    <x v="237"/>
    <d v="2023-10-20T00:00:00"/>
    <s v="Second Class"/>
    <s v="AS-10225"/>
    <x v="471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700000000001"/>
  </r>
  <r>
    <n v="1371"/>
    <s v="US-2023-155264"/>
    <x v="238"/>
    <d v="2023-10-22T00:00:00"/>
    <s v="Second Class"/>
    <s v="RP-19270"/>
    <x v="474"/>
    <x v="2"/>
    <s v="United States"/>
    <s v="San Francisco"/>
    <s v="California"/>
    <n v="94110"/>
    <x v="3"/>
    <s v="OFF-BI-10003196"/>
    <x v="0"/>
    <s v="Binders"/>
    <s v="Accohide Poly Flexible Ring Binders"/>
    <n v="2.992"/>
    <n v="1"/>
    <n v="0.2"/>
    <n v="1.1220000000000001"/>
  </r>
  <r>
    <n v="1372"/>
    <s v="US-2023-155264"/>
    <x v="238"/>
    <d v="2023-10-22T00:00:00"/>
    <s v="Second Class"/>
    <s v="RP-19270"/>
    <x v="474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4000000000002"/>
  </r>
  <r>
    <n v="1373"/>
    <s v="US-2023-155264"/>
    <x v="238"/>
    <d v="2023-10-22T00:00:00"/>
    <s v="Second Class"/>
    <s v="RP-19270"/>
    <x v="474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s v="Second Class"/>
    <s v="RP-19270"/>
    <x v="474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x v="475"/>
    <x v="0"/>
    <s v="United States"/>
    <s v="Los Angeles"/>
    <s v="California"/>
    <n v="90032"/>
    <x v="3"/>
    <s v="OFF-PA-10004519"/>
    <x v="0"/>
    <s v="Paper"/>
    <s v="Spiral Phone Message Books with Labels by Adams"/>
    <n v="13.44"/>
    <n v="3"/>
    <n v="0"/>
    <n v="6.5856000000000003"/>
  </r>
  <r>
    <n v="1376"/>
    <s v="US-2023-155264"/>
    <x v="238"/>
    <d v="2023-10-22T00:00:00"/>
    <s v="Second Class"/>
    <s v="RP-19270"/>
    <x v="474"/>
    <x v="2"/>
    <s v="United States"/>
    <s v="San Francisco"/>
    <s v="California"/>
    <n v="94110"/>
    <x v="3"/>
    <s v="TEC-PH-10001305"/>
    <x v="2"/>
    <s v="Phones"/>
    <s v="Panasonic KX TS208W Corded phone"/>
    <n v="117.57599999999999"/>
    <n v="3"/>
    <n v="0.2"/>
    <n v="11.7576"/>
  </r>
  <r>
    <n v="1377"/>
    <s v="US-2023-100867"/>
    <x v="238"/>
    <d v="2023-10-24T00:00:00"/>
    <s v="Standard Class"/>
    <s v="EH-14125"/>
    <x v="476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1"/>
  </r>
  <r>
    <n v="1378"/>
    <s v="CA-2023-125388"/>
    <x v="238"/>
    <d v="2023-10-23T00:00:00"/>
    <s v="Standard Class"/>
    <s v="MP-17965"/>
    <x v="477"/>
    <x v="2"/>
    <s v="Canada"/>
    <s v="Montreal"/>
    <s v="Quebec"/>
    <s v="H1A"/>
    <x v="1"/>
    <s v="FUR-FU-10004712"/>
    <x v="1"/>
    <s v="Furnishings"/>
    <s v="Westinghouse Mesh Shade Clip-On Gooseneck Lamp, Black"/>
    <n v="117.57599999999999"/>
    <n v="3"/>
    <n v="0.2"/>
    <n v="11.7576"/>
  </r>
  <r>
    <n v="1379"/>
    <s v="CA-2023-125388"/>
    <x v="238"/>
    <d v="2023-10-23T00:00:00"/>
    <s v="Standard Class"/>
    <s v="MP-17965"/>
    <x v="477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s v="Standard Class"/>
    <s v="EH-14125"/>
    <x v="476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x v="478"/>
    <x v="2"/>
    <s v="United States"/>
    <s v="Knoxville"/>
    <s v="Tennessee"/>
    <n v="37918"/>
    <x v="2"/>
    <s v="FUR-TA-10003008"/>
    <x v="1"/>
    <s v="Tables"/>
    <s v="Lesro Round Back Collection Coffee Table, End Table"/>
    <n v="328.59"/>
    <n v="3"/>
    <n v="0.4"/>
    <n v="-147.8655"/>
  </r>
  <r>
    <n v="1382"/>
    <s v="US-2023-137092"/>
    <x v="239"/>
    <d v="2023-10-22T00:00:00"/>
    <s v="Second Class"/>
    <s v="LS-16975"/>
    <x v="479"/>
    <x v="1"/>
    <s v="United States"/>
    <s v="Chicago"/>
    <s v="Illinois"/>
    <n v="60653"/>
    <x v="0"/>
    <s v="OFF-BI-10000632"/>
    <x v="0"/>
    <s v="Binders"/>
    <s v="Satellite Sectional Post Binders"/>
    <n v="8.6820000000000004"/>
    <n v="1"/>
    <n v="0.8"/>
    <n v="-14.759399999999999"/>
  </r>
  <r>
    <n v="1383"/>
    <s v="US-2023-137092"/>
    <x v="239"/>
    <d v="2023-10-22T00:00:00"/>
    <s v="Second Class"/>
    <s v="LS-16975"/>
    <x v="479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3999999999999"/>
    <n v="1"/>
    <n v="0.2"/>
    <n v="7.9378000000000002"/>
  </r>
  <r>
    <n v="1384"/>
    <s v="US-2023-137092"/>
    <x v="239"/>
    <d v="2023-10-22T00:00:00"/>
    <s v="Second Class"/>
    <s v="LS-16975"/>
    <x v="479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6"/>
  </r>
  <r>
    <n v="1385"/>
    <s v="US-2023-169684"/>
    <x v="239"/>
    <d v="2023-10-23T00:00:00"/>
    <s v="First Class"/>
    <s v="FH-14365"/>
    <x v="478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x v="102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4000000000006"/>
  </r>
  <r>
    <n v="1387"/>
    <s v="US-2023-137092"/>
    <x v="239"/>
    <d v="2023-10-22T00:00:00"/>
    <s v="Second Class"/>
    <s v="LS-16975"/>
    <x v="479"/>
    <x v="1"/>
    <s v="United States"/>
    <s v="Chicago"/>
    <s v="Illinois"/>
    <n v="60653"/>
    <x v="0"/>
    <s v="OFF-ST-10003805"/>
    <x v="0"/>
    <s v="Storage"/>
    <s v="24 Capacity Maxi Data Binder Racks, Pearl"/>
    <n v="505.32"/>
    <n v="3"/>
    <n v="0.2"/>
    <n v="31.5825"/>
  </r>
  <r>
    <n v="1388"/>
    <s v="US-2023-137092"/>
    <x v="239"/>
    <d v="2023-10-22T00:00:00"/>
    <s v="Second Class"/>
    <s v="LS-16975"/>
    <x v="479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x v="470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"/>
    <n v="3"/>
    <n v="0.4"/>
    <n v="-122.877"/>
  </r>
  <r>
    <n v="1390"/>
    <s v="US-2023-100916"/>
    <x v="240"/>
    <d v="2023-10-26T00:00:00"/>
    <s v="Standard Class"/>
    <s v="FH-14275"/>
    <x v="137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80000000001"/>
  </r>
  <r>
    <n v="1391"/>
    <s v="US-2023-142587"/>
    <x v="240"/>
    <d v="2023-10-22T00:00:00"/>
    <s v="First Class"/>
    <s v="TB-21520"/>
    <x v="470"/>
    <x v="0"/>
    <s v="United States"/>
    <s v="Fairfield"/>
    <s v="Ohio"/>
    <n v="45014"/>
    <x v="1"/>
    <s v="OFF-AP-10004708"/>
    <x v="0"/>
    <s v="Appliances"/>
    <s v="Fellowes Superior 10 Outlet Split Surge Protector"/>
    <n v="121.792"/>
    <n v="4"/>
    <n v="0.2"/>
    <n v="13.701599999999999"/>
  </r>
  <r>
    <n v="1392"/>
    <s v="US-2023-100916"/>
    <x v="240"/>
    <d v="2023-10-26T00:00:00"/>
    <s v="Standard Class"/>
    <s v="FH-14275"/>
    <x v="137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96"/>
  </r>
  <r>
    <n v="1393"/>
    <s v="US-2023-169852"/>
    <x v="240"/>
    <d v="2023-10-26T00:00:00"/>
    <s v="Standard Class"/>
    <s v="SF-20965"/>
    <x v="480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s v="Standard Class"/>
    <s v="FH-14275"/>
    <x v="137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994"/>
  </r>
  <r>
    <n v="1395"/>
    <s v="US-2023-151967"/>
    <x v="241"/>
    <d v="2023-10-26T00:00:00"/>
    <s v="Standard Class"/>
    <s v="NB-18580"/>
    <x v="437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9"/>
  </r>
  <r>
    <n v="1396"/>
    <s v="US-2023-110072"/>
    <x v="241"/>
    <d v="2023-10-28T00:00:00"/>
    <s v="Standard Class"/>
    <s v="MG-17680"/>
    <x v="481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9"/>
  </r>
  <r>
    <n v="1397"/>
    <s v="US-2023-130729"/>
    <x v="242"/>
    <d v="2023-10-29T00:00:00"/>
    <s v="Standard Class"/>
    <s v="AA-10375"/>
    <x v="159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400000000001"/>
  </r>
  <r>
    <n v="1398"/>
    <s v="US-2023-113047"/>
    <x v="242"/>
    <d v="2023-10-24T00:00:00"/>
    <s v="Same Day"/>
    <s v="AP-10915"/>
    <x v="362"/>
    <x v="0"/>
    <s v="United States"/>
    <s v="Rock Hill"/>
    <s v="South Carolina"/>
    <n v="29730"/>
    <x v="2"/>
    <s v="OFF-FA-10002763"/>
    <x v="0"/>
    <s v="Fasteners"/>
    <s v="Advantus Map Pennant Flags and Round Head Tacks"/>
    <n v="11.85"/>
    <n v="3"/>
    <n v="0"/>
    <n v="3.7919999999999998"/>
  </r>
  <r>
    <n v="1399"/>
    <s v="US-2023-108707"/>
    <x v="242"/>
    <d v="2023-10-29T00:00:00"/>
    <s v="Standard Class"/>
    <s v="DB-12910"/>
    <x v="482"/>
    <x v="1"/>
    <s v="United States"/>
    <s v="Fort Lauderdale"/>
    <s v="Florida"/>
    <n v="33311"/>
    <x v="2"/>
    <s v="OFF-PA-10000788"/>
    <x v="0"/>
    <s v="Paper"/>
    <s v="Xerox 210"/>
    <n v="10.368"/>
    <n v="2"/>
    <n v="0.2"/>
    <n v="3.6288"/>
  </r>
  <r>
    <n v="1400"/>
    <s v="US-2023-139542"/>
    <x v="243"/>
    <d v="2023-10-29T00:00:00"/>
    <s v="Standard Class"/>
    <s v="EH-14185"/>
    <x v="218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"/>
    <n v="3"/>
    <n v="0.7"/>
    <n v="-9.5885999999999996"/>
  </r>
  <r>
    <n v="1401"/>
    <s v="US-2023-158400"/>
    <x v="243"/>
    <d v="2023-10-28T00:00:00"/>
    <s v="First Class"/>
    <s v="AH-10030"/>
    <x v="161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x v="218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6000000000003"/>
    <n v="3"/>
    <n v="0.2"/>
    <n v="0.50970000000000004"/>
  </r>
  <r>
    <n v="1403"/>
    <s v="US-2023-162278"/>
    <x v="244"/>
    <d v="2023-10-30T00:00:00"/>
    <s v="Second Class"/>
    <s v="AH-10585"/>
    <x v="483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60000000000002"/>
  </r>
  <r>
    <n v="1404"/>
    <s v="US-2023-162278"/>
    <x v="244"/>
    <d v="2023-10-30T00:00:00"/>
    <s v="Second Class"/>
    <s v="AH-10585"/>
    <x v="483"/>
    <x v="0"/>
    <s v="United States"/>
    <s v="Seattle"/>
    <s v="Washington"/>
    <n v="98105"/>
    <x v="3"/>
    <s v="TEC-PH-10000526"/>
    <x v="2"/>
    <s v="Phones"/>
    <s v="Vtech CS6719"/>
    <n v="383.96"/>
    <n v="5"/>
    <n v="0.2"/>
    <n v="38.396000000000001"/>
  </r>
  <r>
    <n v="1405"/>
    <s v="US-2023-148285"/>
    <x v="245"/>
    <d v="2023-11-01T00:00:00"/>
    <s v="Standard Class"/>
    <s v="RD-19810"/>
    <x v="484"/>
    <x v="1"/>
    <s v="United States"/>
    <s v="Fayetteville"/>
    <s v="North Carolina"/>
    <n v="28314"/>
    <x v="2"/>
    <s v="OFF-PA-10000349"/>
    <x v="0"/>
    <s v="Paper"/>
    <s v="Easy-staple paper"/>
    <n v="11.952"/>
    <n v="3"/>
    <n v="0.2"/>
    <n v="4.0338000000000003"/>
  </r>
  <r>
    <n v="1406"/>
    <s v="US-2023-148285"/>
    <x v="245"/>
    <d v="2023-11-01T00:00:00"/>
    <s v="Standard Class"/>
    <s v="RD-19810"/>
    <x v="484"/>
    <x v="1"/>
    <s v="United States"/>
    <s v="Fayetteville"/>
    <s v="North Carolina"/>
    <n v="28314"/>
    <x v="2"/>
    <s v="OFF-PA-10001166"/>
    <x v="0"/>
    <s v="Paper"/>
    <s v="Xerox 2"/>
    <n v="10.368"/>
    <n v="2"/>
    <n v="0.2"/>
    <n v="3.6288"/>
  </r>
  <r>
    <n v="1407"/>
    <s v="US-2023-101931"/>
    <x v="246"/>
    <d v="2023-10-31T00:00:00"/>
    <s v="First Class"/>
    <s v="TS-21370"/>
    <x v="485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x v="485"/>
    <x v="2"/>
    <s v="United States"/>
    <s v="Los Angeles"/>
    <s v="California"/>
    <n v="90049"/>
    <x v="3"/>
    <s v="OFF-BI-10004140"/>
    <x v="0"/>
    <s v="Binders"/>
    <s v="Avery Non-Stick Binders"/>
    <n v="7.1840000000000002"/>
    <n v="2"/>
    <n v="0.2"/>
    <n v="2.2450000000000001"/>
  </r>
  <r>
    <n v="1409"/>
    <s v="US-2023-101931"/>
    <x v="246"/>
    <d v="2023-10-31T00:00:00"/>
    <s v="First Class"/>
    <s v="TS-21370"/>
    <x v="485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x v="485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"/>
  </r>
  <r>
    <n v="1411"/>
    <s v="US-2023-101931"/>
    <x v="246"/>
    <d v="2023-10-31T00:00:00"/>
    <s v="First Class"/>
    <s v="TS-21370"/>
    <x v="485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799999999999995E-2"/>
  </r>
  <r>
    <n v="1412"/>
    <s v="US-2023-107769"/>
    <x v="246"/>
    <d v="2023-11-01T00:00:00"/>
    <s v="Standard Class"/>
    <s v="BT-11395"/>
    <x v="486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s v="Standard Class"/>
    <s v="NC-18625"/>
    <x v="487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600000000002"/>
  </r>
  <r>
    <n v="1414"/>
    <s v="US-2023-166590"/>
    <x v="247"/>
    <d v="2023-11-02T00:00:00"/>
    <s v="Standard Class"/>
    <s v="NC-18625"/>
    <x v="487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x v="53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400000000003"/>
  </r>
  <r>
    <n v="1416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7"/>
  </r>
  <r>
    <n v="1417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02"/>
  </r>
  <r>
    <n v="1418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FUR-FU-10000023"/>
    <x v="1"/>
    <s v="Furnishings"/>
    <s v="Eldon Wave Desk Accessories"/>
    <n v="17.670000000000002"/>
    <n v="3"/>
    <n v="0"/>
    <n v="7.7747999999999999"/>
  </r>
  <r>
    <n v="1419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4000000000002"/>
  </r>
  <r>
    <n v="1420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799999999997"/>
  </r>
  <r>
    <n v="1421"/>
    <s v="US-2023-108609"/>
    <x v="248"/>
    <d v="2023-11-02T00:00:00"/>
    <s v="Second Class"/>
    <s v="AJ-10780"/>
    <x v="8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AR-10001419"/>
    <x v="0"/>
    <s v="Art"/>
    <s v="Newell 325"/>
    <n v="12.39"/>
    <n v="3"/>
    <n v="0"/>
    <n v="3.7170000000000001"/>
  </r>
  <r>
    <n v="1423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OFF-AR-10001683"/>
    <x v="0"/>
    <s v="Art"/>
    <s v="Lumber Crayons"/>
    <n v="49.25"/>
    <n v="5"/>
    <n v="0"/>
    <n v="18.715"/>
  </r>
  <r>
    <n v="1424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"/>
    <n v="2"/>
    <n v="0.2"/>
    <n v="5.3891999999999998"/>
  </r>
  <r>
    <n v="1425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8"/>
  </r>
  <r>
    <n v="1426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</r>
  <r>
    <n v="1427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PA-10000477"/>
    <x v="0"/>
    <s v="Paper"/>
    <s v="Xerox 1952"/>
    <n v="64.739999999999995"/>
    <n v="13"/>
    <n v="0"/>
    <n v="30.427800000000001"/>
  </r>
  <r>
    <n v="1429"/>
    <s v="US-2023-145387"/>
    <x v="248"/>
    <d v="2023-11-02T00:00:00"/>
    <s v="Second Class"/>
    <s v="AM-10705"/>
    <x v="488"/>
    <x v="0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2"/>
  </r>
  <r>
    <n v="1431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8"/>
  </r>
  <r>
    <n v="1432"/>
    <s v="US-2023-106439"/>
    <x v="248"/>
    <d v="2023-11-04T00:00:00"/>
    <s v="Standard Class"/>
    <s v="GG-14650"/>
    <x v="456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900000000003"/>
  </r>
  <r>
    <n v="1433"/>
    <s v="US-2023-167262"/>
    <x v="248"/>
    <d v="2023-11-03T00:00:00"/>
    <s v="Second Class"/>
    <s v="AC-10450"/>
    <x v="489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99"/>
  </r>
  <r>
    <n v="1434"/>
    <s v="US-2023-120313"/>
    <x v="248"/>
    <d v="2023-11-02T00:00:00"/>
    <s v="Second Class"/>
    <s v="NL-18310"/>
    <x v="490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2"/>
  </r>
  <r>
    <n v="1435"/>
    <s v="US-2023-114195"/>
    <x v="249"/>
    <d v="2023-11-03T00:00:00"/>
    <s v="First Class"/>
    <s v="EA-14035"/>
    <x v="407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"/>
  </r>
  <r>
    <n v="1436"/>
    <s v="US-2023-137155"/>
    <x v="249"/>
    <d v="2023-11-05T00:00:00"/>
    <s v="Standard Class"/>
    <s v="DL-12925"/>
    <x v="399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8000000000002"/>
  </r>
  <r>
    <n v="1437"/>
    <s v="US-2023-137155"/>
    <x v="249"/>
    <d v="2023-11-05T00:00:00"/>
    <s v="Standard Class"/>
    <s v="DL-12925"/>
    <x v="399"/>
    <x v="0"/>
    <s v="United States"/>
    <s v="Long Beach"/>
    <s v="New York"/>
    <n v="11561"/>
    <x v="1"/>
    <s v="OFF-AP-10002518"/>
    <x v="0"/>
    <s v="Appliances"/>
    <s v="Kensington 7 Outlet MasterPiece Power Center"/>
    <n v="533.94000000000005"/>
    <n v="3"/>
    <n v="0"/>
    <n v="154.8426"/>
  </r>
  <r>
    <n v="1438"/>
    <s v="US-2023-139423"/>
    <x v="249"/>
    <d v="2023-11-05T00:00:00"/>
    <s v="Standard Class"/>
    <s v="DG-13300"/>
    <x v="491"/>
    <x v="2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8"/>
  </r>
  <r>
    <n v="1439"/>
    <s v="US-2023-102673"/>
    <x v="249"/>
    <d v="2023-11-05T00:00:00"/>
    <s v="Standard Class"/>
    <s v="KH-16630"/>
    <x v="492"/>
    <x v="2"/>
    <s v="United States"/>
    <s v="Charlotte"/>
    <s v="North Carolina"/>
    <n v="28205"/>
    <x v="2"/>
    <s v="OFF-AR-10000634"/>
    <x v="0"/>
    <s v="Art"/>
    <s v="Newell 320"/>
    <n v="10.272"/>
    <n v="3"/>
    <n v="0.2"/>
    <n v="0.89880000000000004"/>
  </r>
  <r>
    <n v="1440"/>
    <s v="US-2023-134313"/>
    <x v="249"/>
    <d v="2023-11-07T00:00:00"/>
    <s v="Standard Class"/>
    <s v="RA-19915"/>
    <x v="280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5999999999997"/>
  </r>
  <r>
    <n v="1441"/>
    <s v="US-2023-152562"/>
    <x v="249"/>
    <d v="2023-11-08T00:00:00"/>
    <s v="Standard Class"/>
    <s v="JO-15145"/>
    <x v="4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9"/>
  </r>
  <r>
    <n v="1442"/>
    <s v="US-2023-114195"/>
    <x v="249"/>
    <d v="2023-11-03T00:00:00"/>
    <s v="First Class"/>
    <s v="EA-14035"/>
    <x v="407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1"/>
  </r>
  <r>
    <n v="1443"/>
    <s v="US-2023-114195"/>
    <x v="249"/>
    <d v="2023-11-03T00:00:00"/>
    <s v="First Class"/>
    <s v="EA-14035"/>
    <x v="407"/>
    <x v="2"/>
    <s v="United States"/>
    <s v="Mason"/>
    <s v="Ohio"/>
    <n v="45040"/>
    <x v="1"/>
    <s v="OFF-BI-10001658"/>
    <x v="0"/>
    <s v="Binders"/>
    <s v="GBC Standard Therm-A-Bind Covers"/>
    <n v="22.428000000000001"/>
    <n v="3"/>
    <n v="0.7"/>
    <n v="-17.942399999999999"/>
  </r>
  <r>
    <n v="1444"/>
    <s v="US-2023-102673"/>
    <x v="249"/>
    <d v="2023-11-05T00:00:00"/>
    <s v="Standard Class"/>
    <s v="KH-16630"/>
    <x v="492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1"/>
  </r>
  <r>
    <n v="1445"/>
    <s v="US-2023-102673"/>
    <x v="249"/>
    <d v="2023-11-05T00:00:00"/>
    <s v="Standard Class"/>
    <s v="KH-16630"/>
    <x v="492"/>
    <x v="2"/>
    <s v="United States"/>
    <s v="Charlotte"/>
    <s v="North Carolina"/>
    <n v="28205"/>
    <x v="2"/>
    <s v="OFF-LA-10001771"/>
    <x v="0"/>
    <s v="Labels"/>
    <s v="Avery 513"/>
    <n v="47.808"/>
    <n v="12"/>
    <n v="0.2"/>
    <n v="15.537599999999999"/>
  </r>
  <r>
    <n v="1446"/>
    <s v="US-2023-168305"/>
    <x v="249"/>
    <d v="2023-11-08T00:00:00"/>
    <s v="Standard Class"/>
    <s v="PL-18925"/>
    <x v="493"/>
    <x v="1"/>
    <s v="United States"/>
    <s v="Los Angeles"/>
    <s v="California"/>
    <n v="90049"/>
    <x v="3"/>
    <s v="OFF-LA-10003498"/>
    <x v="0"/>
    <s v="Labels"/>
    <s v="Avery 475"/>
    <n v="44.4"/>
    <n v="3"/>
    <n v="0"/>
    <n v="22.2"/>
  </r>
  <r>
    <n v="1447"/>
    <s v="US-2023-126907"/>
    <x v="249"/>
    <d v="2023-11-08T00:00:00"/>
    <s v="Standard Class"/>
    <s v="SM-20950"/>
    <x v="443"/>
    <x v="2"/>
    <s v="United States"/>
    <s v="Chicago"/>
    <s v="Illinois"/>
    <n v="60610"/>
    <x v="0"/>
    <s v="OFF-PA-10000533"/>
    <x v="0"/>
    <s v="Paper"/>
    <s v="Southworth Parchment Paper &amp; Envelopes"/>
    <n v="15.696"/>
    <n v="3"/>
    <n v="0.2"/>
    <n v="5.1012000000000004"/>
  </r>
  <r>
    <n v="1448"/>
    <s v="US-2023-137155"/>
    <x v="249"/>
    <d v="2023-11-05T00:00:00"/>
    <s v="Standard Class"/>
    <s v="DL-12925"/>
    <x v="399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s v="Standard Class"/>
    <s v="PL-18925"/>
    <x v="493"/>
    <x v="1"/>
    <s v="United States"/>
    <s v="Los Angeles"/>
    <s v="California"/>
    <n v="90049"/>
    <x v="3"/>
    <s v="OFF-PA-10004947"/>
    <x v="0"/>
    <s v="Paper"/>
    <s v="Easy-staple paper"/>
    <n v="21.4"/>
    <n v="5"/>
    <n v="0"/>
    <n v="9.6300000000000008"/>
  </r>
  <r>
    <n v="1450"/>
    <s v="US-2023-152562"/>
    <x v="249"/>
    <d v="2023-11-08T00:00:00"/>
    <s v="Standard Class"/>
    <s v="JO-15145"/>
    <x v="4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599999999998"/>
  </r>
  <r>
    <n v="1451"/>
    <s v="US-2023-148915"/>
    <x v="249"/>
    <d v="2023-11-05T00:00:00"/>
    <s v="Standard Class"/>
    <s v="ND-18370"/>
    <x v="11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98"/>
  </r>
  <r>
    <n v="1452"/>
    <s v="US-2023-148915"/>
    <x v="249"/>
    <d v="2023-11-05T00:00:00"/>
    <s v="Standard Class"/>
    <s v="ND-18370"/>
    <x v="11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x v="280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600000000001"/>
  </r>
  <r>
    <n v="1454"/>
    <s v="US-2023-102673"/>
    <x v="249"/>
    <d v="2023-11-05T00:00:00"/>
    <s v="Standard Class"/>
    <s v="KH-16630"/>
    <x v="492"/>
    <x v="2"/>
    <s v="United States"/>
    <s v="Charlotte"/>
    <s v="North Carolina"/>
    <n v="28205"/>
    <x v="2"/>
    <s v="TEC-PH-10004434"/>
    <x v="2"/>
    <s v="Phones"/>
    <s v="Cisco IP Phone 7961G VoIP phone - Dark gray"/>
    <n v="978.84"/>
    <n v="9"/>
    <n v="0.2"/>
    <n v="110.1195"/>
  </r>
  <r>
    <n v="1455"/>
    <s v="US-2023-107454"/>
    <x v="250"/>
    <d v="2023-11-06T00:00:00"/>
    <s v="Standard Class"/>
    <s v="RD-19720"/>
    <x v="313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"/>
  </r>
  <r>
    <n v="1456"/>
    <s v="US-2023-129147"/>
    <x v="250"/>
    <d v="2023-11-06T00:00:00"/>
    <s v="Standard Class"/>
    <s v="LC-17050"/>
    <x v="32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x v="313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s v="Standard Class"/>
    <s v="SH-20395"/>
    <x v="494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9"/>
  </r>
  <r>
    <n v="1459"/>
    <s v="US-2023-134726"/>
    <x v="250"/>
    <d v="2023-11-07T00:00:00"/>
    <s v="Second Class"/>
    <s v="SW-20755"/>
    <x v="495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4"/>
  </r>
  <r>
    <n v="1460"/>
    <s v="US-2023-120670"/>
    <x v="250"/>
    <d v="2023-11-06T00:00:00"/>
    <s v="Standard Class"/>
    <s v="JK-16120"/>
    <x v="496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"/>
    <n v="10"/>
    <n v="0.2"/>
    <n v="239.976"/>
  </r>
  <r>
    <n v="1461"/>
    <s v="US-2023-129147"/>
    <x v="250"/>
    <d v="2023-11-06T00:00:00"/>
    <s v="Standard Class"/>
    <s v="LC-17050"/>
    <x v="32"/>
    <x v="0"/>
    <s v="United States"/>
    <s v="Medina"/>
    <s v="Ohio"/>
    <n v="44256"/>
    <x v="1"/>
    <s v="TEC-PH-10001299"/>
    <x v="2"/>
    <s v="Phones"/>
    <s v="Polycom CX300 Desktop Phone USB VoIP phone"/>
    <n v="539.96400000000006"/>
    <n v="6"/>
    <n v="0.4"/>
    <n v="-107.9928"/>
  </r>
  <r>
    <n v="1462"/>
    <s v="US-2023-129147"/>
    <x v="250"/>
    <d v="2023-11-06T00:00:00"/>
    <s v="Standard Class"/>
    <s v="LC-17050"/>
    <x v="32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1463"/>
    <s v="US-2023-115889"/>
    <x v="250"/>
    <d v="2023-11-06T00:00:00"/>
    <s v="Standard Class"/>
    <s v="SH-20395"/>
    <x v="494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2000000000004"/>
  </r>
  <r>
    <n v="1464"/>
    <s v="US-2023-134726"/>
    <x v="250"/>
    <d v="2023-11-07T00:00:00"/>
    <s v="Second Class"/>
    <s v="SW-20755"/>
    <x v="495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"/>
  </r>
  <r>
    <n v="1465"/>
    <s v="US-2023-148782"/>
    <x v="250"/>
    <d v="2023-11-07T00:00:00"/>
    <s v="Standard Class"/>
    <s v="PO-18850"/>
    <x v="497"/>
    <x v="0"/>
    <s v="United States"/>
    <s v="Irving"/>
    <s v="Texas"/>
    <n v="75061"/>
    <x v="0"/>
    <s v="TEC-PH-10002923"/>
    <x v="2"/>
    <s v="Phones"/>
    <s v="Logitech B530 USB Headset - headset - Full size, Binaural"/>
    <n v="88.775999999999996"/>
    <n v="3"/>
    <n v="0.2"/>
    <n v="7.7679"/>
  </r>
  <r>
    <n v="1466"/>
    <s v="US-2023-165764"/>
    <x v="251"/>
    <d v="2023-11-07T00:00:00"/>
    <s v="Standard Class"/>
    <s v="SH-20395"/>
    <x v="494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3999999999997"/>
  </r>
  <r>
    <n v="1467"/>
    <s v="US-2023-165764"/>
    <x v="251"/>
    <d v="2023-11-07T00:00:00"/>
    <s v="Standard Class"/>
    <s v="SH-20395"/>
    <x v="494"/>
    <x v="0"/>
    <s v="United States"/>
    <s v="Jacksonville"/>
    <s v="North Carolina"/>
    <n v="28540"/>
    <x v="2"/>
    <s v="FUR-TA-10001768"/>
    <x v="1"/>
    <s v="Tables"/>
    <s v="Hon Racetrack Conference Tables"/>
    <n v="945.03599999999994"/>
    <n v="6"/>
    <n v="0.4"/>
    <n v="-299.26139999999998"/>
  </r>
  <r>
    <n v="1468"/>
    <s v="US-2023-153619"/>
    <x v="251"/>
    <d v="2023-11-03T00:00:00"/>
    <s v="Same Day"/>
    <s v="TC-21535"/>
    <x v="498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s v="Second Class"/>
    <s v="DM-13345"/>
    <x v="499"/>
    <x v="2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s v="Standard Class"/>
    <s v="SG-20605"/>
    <x v="25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x v="494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"/>
    <n v="7"/>
    <n v="0.7"/>
    <n v="-10.487399999999999"/>
  </r>
  <r>
    <n v="1472"/>
    <s v="US-2023-121573"/>
    <x v="251"/>
    <d v="2023-11-07T00:00:00"/>
    <s v="Standard Class"/>
    <s v="SG-20605"/>
    <x v="25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59999999999999"/>
    <n v="2"/>
    <n v="0.2"/>
    <n v="2.8477999999999999"/>
  </r>
  <r>
    <n v="1473"/>
    <s v="US-2023-146731"/>
    <x v="251"/>
    <d v="2023-11-08T00:00:00"/>
    <s v="Standard Class"/>
    <s v="AT-10735"/>
    <x v="378"/>
    <x v="0"/>
    <s v="United States"/>
    <s v="Nashville"/>
    <s v="Tennessee"/>
    <n v="37211"/>
    <x v="2"/>
    <s v="OFF-PA-10000141"/>
    <x v="0"/>
    <s v="Paper"/>
    <s v="Ampad Evidence Wirebond Steno Books, 6&quot; x 9&quot;"/>
    <n v="3.488"/>
    <n v="2"/>
    <n v="0.2"/>
    <n v="1.1772"/>
  </r>
  <r>
    <n v="1474"/>
    <s v="US-2023-146731"/>
    <x v="251"/>
    <d v="2023-11-08T00:00:00"/>
    <s v="Standard Class"/>
    <s v="AT-10735"/>
    <x v="378"/>
    <x v="0"/>
    <s v="United States"/>
    <s v="Nashville"/>
    <s v="Tennessee"/>
    <n v="37211"/>
    <x v="2"/>
    <s v="OFF-PA-10001019"/>
    <x v="0"/>
    <s v="Paper"/>
    <s v="Xerox 1884"/>
    <n v="143.85599999999999"/>
    <n v="9"/>
    <n v="0.2"/>
    <n v="48.551400000000001"/>
  </r>
  <r>
    <n v="1475"/>
    <s v="US-2023-165764"/>
    <x v="251"/>
    <d v="2023-11-07T00:00:00"/>
    <s v="Standard Class"/>
    <s v="SH-20395"/>
    <x v="494"/>
    <x v="0"/>
    <s v="United States"/>
    <s v="Jacksonville"/>
    <s v="North Carolina"/>
    <n v="28540"/>
    <x v="2"/>
    <s v="OFF-ST-10001558"/>
    <x v="0"/>
    <s v="Storage"/>
    <s v="Acco Perma 4000 Stacking Storage Drawers"/>
    <n v="25.984000000000002"/>
    <n v="2"/>
    <n v="0.2"/>
    <n v="-1.6240000000000001"/>
  </r>
  <r>
    <n v="1476"/>
    <s v="US-2023-137589"/>
    <x v="251"/>
    <d v="2023-11-08T00:00:00"/>
    <s v="Standard Class"/>
    <s v="MS-17770"/>
    <x v="285"/>
    <x v="0"/>
    <s v="United States"/>
    <s v="Lancaster"/>
    <s v="Pennsylvania"/>
    <n v="17602"/>
    <x v="1"/>
    <s v="OFF-SU-10000157"/>
    <x v="0"/>
    <s v="Supplies"/>
    <s v="Compact Automatic Electric Letter Opener"/>
    <n v="286.34399999999999"/>
    <n v="3"/>
    <n v="0.2"/>
    <n v="-64.427400000000006"/>
  </r>
  <r>
    <n v="1477"/>
    <s v="US-2023-155593"/>
    <x v="251"/>
    <d v="2023-11-08T00:00:00"/>
    <s v="Standard Class"/>
    <s v="RP-19390"/>
    <x v="220"/>
    <x v="0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99"/>
  </r>
  <r>
    <n v="1478"/>
    <s v="US-2023-124625"/>
    <x v="251"/>
    <d v="2023-11-07T00:00:00"/>
    <s v="Standard Class"/>
    <s v="SP-20650"/>
    <x v="155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9"/>
  </r>
  <r>
    <n v="1479"/>
    <s v="US-2023-121573"/>
    <x v="251"/>
    <d v="2023-11-07T00:00:00"/>
    <s v="Standard Class"/>
    <s v="SG-20605"/>
    <x v="25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1"/>
  </r>
  <r>
    <n v="1480"/>
    <s v="US-2023-164973"/>
    <x v="252"/>
    <d v="2023-11-09T00:00:00"/>
    <s v="Standard Class"/>
    <s v="NM-18445"/>
    <x v="40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"/>
  </r>
  <r>
    <n v="1481"/>
    <s v="US-2023-149244"/>
    <x v="252"/>
    <d v="2023-11-08T00:00:00"/>
    <s v="Standard Class"/>
    <s v="MS-17530"/>
    <x v="500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"/>
  </r>
  <r>
    <n v="1482"/>
    <s v="US-2023-125829"/>
    <x v="252"/>
    <d v="2023-11-11T00:00:00"/>
    <s v="Standard Class"/>
    <s v="WB-21850"/>
    <x v="501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96"/>
  </r>
  <r>
    <n v="1483"/>
    <s v="US-2023-121286"/>
    <x v="252"/>
    <d v="2023-11-08T00:00:00"/>
    <s v="Second Class"/>
    <s v="ON-18715"/>
    <x v="409"/>
    <x v="2"/>
    <s v="United States"/>
    <s v="Cary"/>
    <s v="North Carolina"/>
    <n v="27511"/>
    <x v="2"/>
    <s v="OFF-AP-10004859"/>
    <x v="0"/>
    <s v="Appliances"/>
    <s v="Acco 6 Outlet Guardian Premium Surge Suppressor"/>
    <n v="58.24"/>
    <n v="5"/>
    <n v="0.2"/>
    <n v="5.0960000000000001"/>
  </r>
  <r>
    <n v="1484"/>
    <s v="US-2023-134187"/>
    <x v="252"/>
    <d v="2023-11-11T00:00:00"/>
    <s v="Standard Class"/>
    <s v="TH-21235"/>
    <x v="502"/>
    <x v="2"/>
    <s v="United States"/>
    <s v="Long Beach"/>
    <s v="California"/>
    <n v="90805"/>
    <x v="3"/>
    <s v="OFF-AR-10000940"/>
    <x v="0"/>
    <s v="Art"/>
    <s v="Newell 343"/>
    <n v="2.94"/>
    <n v="1"/>
    <n v="0"/>
    <n v="0.79379999999999995"/>
  </r>
  <r>
    <n v="1485"/>
    <s v="US-2023-132227"/>
    <x v="252"/>
    <d v="2023-11-10T00:00:00"/>
    <s v="Standard Class"/>
    <s v="SZ-20035"/>
    <x v="386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200000000001"/>
  </r>
  <r>
    <n v="1486"/>
    <s v="US-2023-125829"/>
    <x v="252"/>
    <d v="2023-11-11T00:00:00"/>
    <s v="Standard Class"/>
    <s v="WB-21850"/>
    <x v="501"/>
    <x v="0"/>
    <s v="United States"/>
    <s v="Los Angeles"/>
    <s v="California"/>
    <n v="90045"/>
    <x v="3"/>
    <s v="OFF-BI-10001036"/>
    <x v="0"/>
    <s v="Binders"/>
    <s v="Cardinal EasyOpen D-Ring Binders"/>
    <n v="21.936"/>
    <n v="3"/>
    <n v="0.2"/>
    <n v="8.2260000000000009"/>
  </r>
  <r>
    <n v="1487"/>
    <s v="US-2023-121286"/>
    <x v="252"/>
    <d v="2023-11-08T00:00:00"/>
    <s v="Second Class"/>
    <s v="ON-18715"/>
    <x v="409"/>
    <x v="2"/>
    <s v="United States"/>
    <s v="Cary"/>
    <s v="North Carolina"/>
    <n v="27511"/>
    <x v="2"/>
    <s v="OFF-FA-10000585"/>
    <x v="0"/>
    <s v="Fasteners"/>
    <s v="OIC Bulk Pack Metal Binder Clips"/>
    <n v="8.3759999999999994"/>
    <n v="3"/>
    <n v="0.2"/>
    <n v="2.7222"/>
  </r>
  <r>
    <n v="1488"/>
    <s v="US-2023-125829"/>
    <x v="252"/>
    <d v="2023-11-11T00:00:00"/>
    <s v="Standard Class"/>
    <s v="WB-21850"/>
    <x v="501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x v="40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1"/>
  </r>
  <r>
    <n v="1490"/>
    <s v="US-2023-164973"/>
    <x v="252"/>
    <d v="2023-11-09T00:00:00"/>
    <s v="Standard Class"/>
    <s v="NM-18445"/>
    <x v="40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x v="40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x v="501"/>
    <x v="0"/>
    <s v="United States"/>
    <s v="Los Angeles"/>
    <s v="California"/>
    <n v="90045"/>
    <x v="3"/>
    <s v="TEC-MA-10003246"/>
    <x v="2"/>
    <s v="Machines"/>
    <s v="Hewlett-Packard Deskjet D4360 Printer"/>
    <n v="447.96800000000002"/>
    <n v="4"/>
    <n v="0.2"/>
    <n v="139.99"/>
  </r>
  <r>
    <n v="1493"/>
    <s v="US-2023-125829"/>
    <x v="252"/>
    <d v="2023-11-11T00:00:00"/>
    <s v="Standard Class"/>
    <s v="WB-21850"/>
    <x v="501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99"/>
  </r>
  <r>
    <n v="1494"/>
    <s v="US-2023-164973"/>
    <x v="252"/>
    <d v="2023-11-09T00:00:00"/>
    <s v="Standard Class"/>
    <s v="NM-18445"/>
    <x v="40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s v="Same Day"/>
    <s v="BG-11035"/>
    <x v="503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x v="360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05"/>
  </r>
  <r>
    <n v="1497"/>
    <s v="US-2023-114251"/>
    <x v="253"/>
    <d v="2023-11-10T00:00:00"/>
    <s v="Standard Class"/>
    <s v="MD-17350"/>
    <x v="504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5999999999998"/>
  </r>
  <r>
    <n v="1498"/>
    <s v="US-2023-114251"/>
    <x v="253"/>
    <d v="2023-11-10T00:00:00"/>
    <s v="Standard Class"/>
    <s v="MD-17350"/>
    <x v="504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94"/>
  </r>
  <r>
    <n v="1499"/>
    <s v="US-2023-114251"/>
    <x v="253"/>
    <d v="2023-11-10T00:00:00"/>
    <s v="Standard Class"/>
    <s v="MD-17350"/>
    <x v="504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x v="504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03"/>
  </r>
  <r>
    <n v="1501"/>
    <s v="US-2023-133634"/>
    <x v="253"/>
    <d v="2023-11-10T00:00:00"/>
    <s v="Standard Class"/>
    <s v="SR-20740"/>
    <x v="51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s v="Standard Class"/>
    <s v="MD-17350"/>
    <x v="504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599999999999"/>
  </r>
  <r>
    <n v="1503"/>
    <s v="US-2023-120950"/>
    <x v="254"/>
    <d v="2023-11-11T00:00:00"/>
    <s v="Standard Class"/>
    <s v="GA-14515"/>
    <x v="208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x v="239"/>
    <x v="0"/>
    <s v="United States"/>
    <s v="Houston"/>
    <s v="Texas"/>
    <n v="77070"/>
    <x v="0"/>
    <s v="FUR-CH-10002758"/>
    <x v="1"/>
    <s v="Chairs"/>
    <s v="Hon Deluxe Fabric Upholstered Stacking Chairs, Squared Back"/>
    <n v="683.14400000000001"/>
    <n v="4"/>
    <n v="0.3"/>
    <n v="0"/>
  </r>
  <r>
    <n v="1505"/>
    <s v="US-2023-120278"/>
    <x v="255"/>
    <d v="2023-11-12T00:00:00"/>
    <s v="Standard Class"/>
    <s v="MS-17365"/>
    <x v="397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400000000003"/>
  </r>
  <r>
    <n v="1506"/>
    <s v="US-2023-139640"/>
    <x v="255"/>
    <d v="2023-11-11T00:00:00"/>
    <s v="Second Class"/>
    <s v="TB-21595"/>
    <x v="48"/>
    <x v="0"/>
    <s v="United States"/>
    <s v="Portland"/>
    <s v="Oregon"/>
    <n v="97206"/>
    <x v="3"/>
    <s v="OFF-AR-10002240"/>
    <x v="0"/>
    <s v="Art"/>
    <s v="Panasonic KP-150 Electric Pencil Sharpener"/>
    <n v="120.768"/>
    <n v="4"/>
    <n v="0.2"/>
    <n v="9.0576000000000008"/>
  </r>
  <r>
    <n v="1507"/>
    <s v="US-2023-159310"/>
    <x v="255"/>
    <d v="2023-11-12T00:00:00"/>
    <s v="Standard Class"/>
    <s v="SC-20725"/>
    <x v="239"/>
    <x v="0"/>
    <s v="United States"/>
    <s v="Houston"/>
    <s v="Texas"/>
    <n v="77070"/>
    <x v="0"/>
    <s v="OFF-BI-10000201"/>
    <x v="0"/>
    <s v="Binders"/>
    <s v="Avery Triangle Shaped Sheet Lifters, Black, 2/Pack"/>
    <n v="1.476"/>
    <n v="3"/>
    <n v="0.8"/>
    <n v="-2.214"/>
  </r>
  <r>
    <n v="1508"/>
    <s v="US-2023-123498"/>
    <x v="255"/>
    <d v="2023-11-09T00:00:00"/>
    <s v="First Class"/>
    <s v="TC-20980"/>
    <x v="505"/>
    <x v="2"/>
    <s v="United States"/>
    <s v="Houston"/>
    <s v="Texas"/>
    <n v="77041"/>
    <x v="0"/>
    <s v="OFF-BI-10000632"/>
    <x v="0"/>
    <s v="Binders"/>
    <s v="Satellite Sectional Post Binders"/>
    <n v="26.045999999999999"/>
    <n v="3"/>
    <n v="0.8"/>
    <n v="-44.278199999999998"/>
  </r>
  <r>
    <n v="1509"/>
    <s v="US-2023-123323"/>
    <x v="255"/>
    <d v="2023-11-12T00:00:00"/>
    <s v="Standard Class"/>
    <s v="LH-16900"/>
    <x v="356"/>
    <x v="0"/>
    <s v="United States"/>
    <s v="San Francisco"/>
    <s v="California"/>
    <n v="94110"/>
    <x v="3"/>
    <s v="OFF-BI-10003684"/>
    <x v="0"/>
    <s v="Binders"/>
    <s v="Wilson Jones Legal Size Ring Binders"/>
    <n v="123.14400000000001"/>
    <n v="7"/>
    <n v="0.2"/>
    <n v="46.179000000000002"/>
  </r>
  <r>
    <n v="1510"/>
    <s v="US-2023-120278"/>
    <x v="255"/>
    <d v="2023-11-12T00:00:00"/>
    <s v="Standard Class"/>
    <s v="MS-17365"/>
    <x v="397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x v="505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6"/>
  </r>
  <r>
    <n v="1512"/>
    <s v="US-2023-146990"/>
    <x v="255"/>
    <d v="2023-11-08T00:00:00"/>
    <s v="First Class"/>
    <s v="BP-11095"/>
    <x v="247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6000000000001"/>
  </r>
  <r>
    <n v="1513"/>
    <s v="US-2023-146990"/>
    <x v="255"/>
    <d v="2023-11-08T00:00:00"/>
    <s v="First Class"/>
    <s v="BP-11095"/>
    <x v="247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x v="48"/>
    <x v="0"/>
    <s v="United States"/>
    <s v="Portland"/>
    <s v="Oregon"/>
    <n v="97206"/>
    <x v="3"/>
    <s v="OFF-PA-10000304"/>
    <x v="0"/>
    <s v="Paper"/>
    <s v="Xerox 1995"/>
    <n v="25.92"/>
    <n v="5"/>
    <n v="0.2"/>
    <n v="9.0719999999999992"/>
  </r>
  <r>
    <n v="1515"/>
    <s v="US-2023-120278"/>
    <x v="255"/>
    <d v="2023-11-12T00:00:00"/>
    <s v="Standard Class"/>
    <s v="MS-17365"/>
    <x v="397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8"/>
  </r>
  <r>
    <n v="1516"/>
    <s v="US-2023-120278"/>
    <x v="255"/>
    <d v="2023-11-12T00:00:00"/>
    <s v="Standard Class"/>
    <s v="MS-17365"/>
    <x v="397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03"/>
  </r>
  <r>
    <n v="1517"/>
    <s v="US-2023-159310"/>
    <x v="255"/>
    <d v="2023-11-12T00:00:00"/>
    <s v="Standard Class"/>
    <s v="SC-20725"/>
    <x v="239"/>
    <x v="0"/>
    <s v="United States"/>
    <s v="Houston"/>
    <s v="Texas"/>
    <n v="77070"/>
    <x v="0"/>
    <s v="OFF-SU-10004115"/>
    <x v="0"/>
    <s v="Supplies"/>
    <s v="Acme Stainless Steel Office Snips"/>
    <n v="40.712000000000003"/>
    <n v="7"/>
    <n v="0.2"/>
    <n v="3.5623"/>
  </r>
  <r>
    <n v="1518"/>
    <s v="US-2023-126340"/>
    <x v="256"/>
    <d v="2023-11-14T00:00:00"/>
    <s v="Standard Class"/>
    <s v="EB-13870"/>
    <x v="185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2"/>
  </r>
  <r>
    <n v="1519"/>
    <s v="US-2023-144666"/>
    <x v="257"/>
    <d v="2023-11-11T00:00:00"/>
    <s v="Second Class"/>
    <s v="JP-15520"/>
    <x v="361"/>
    <x v="0"/>
    <s v="United States"/>
    <s v="San Francisco"/>
    <s v="California"/>
    <n v="94110"/>
    <x v="3"/>
    <s v="FUR-BO-10001601"/>
    <x v="1"/>
    <s v="Bookcases"/>
    <s v="Sauder Mission Library with Doors, Fruitwood Finish"/>
    <n v="222.666"/>
    <n v="2"/>
    <n v="0.15"/>
    <n v="10.478400000000001"/>
  </r>
  <r>
    <n v="1520"/>
    <s v="US-2023-103219"/>
    <x v="257"/>
    <d v="2023-11-13T00:00:00"/>
    <s v="Standard Class"/>
    <s v="BF-11215"/>
    <x v="506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599999999999"/>
  </r>
  <r>
    <n v="1521"/>
    <s v="US-2023-144666"/>
    <x v="257"/>
    <d v="2023-11-11T00:00:00"/>
    <s v="Second Class"/>
    <s v="JP-15520"/>
    <x v="361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5"/>
    <n v="7"/>
    <n v="0"/>
    <n v="28.818999999999999"/>
  </r>
  <r>
    <n v="1522"/>
    <s v="US-2023-144666"/>
    <x v="257"/>
    <d v="2023-11-11T00:00:00"/>
    <s v="Second Class"/>
    <s v="JP-15520"/>
    <x v="361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9"/>
  </r>
  <r>
    <n v="1523"/>
    <s v="US-2023-144666"/>
    <x v="257"/>
    <d v="2023-11-11T00:00:00"/>
    <s v="Second Class"/>
    <s v="JP-15520"/>
    <x v="361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399999999999"/>
  </r>
  <r>
    <n v="1524"/>
    <s v="US-2023-144666"/>
    <x v="257"/>
    <d v="2023-11-11T00:00:00"/>
    <s v="Second Class"/>
    <s v="JP-15520"/>
    <x v="361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998"/>
  </r>
  <r>
    <n v="1525"/>
    <s v="US-2023-144666"/>
    <x v="257"/>
    <d v="2023-11-11T00:00:00"/>
    <s v="Second Class"/>
    <s v="JP-15520"/>
    <x v="361"/>
    <x v="0"/>
    <s v="United States"/>
    <s v="San Francisco"/>
    <s v="California"/>
    <n v="94110"/>
    <x v="3"/>
    <s v="TEC-PH-10002680"/>
    <x v="2"/>
    <s v="Phones"/>
    <s v="Samsung Galaxy Note 3"/>
    <n v="703.96799999999996"/>
    <n v="4"/>
    <n v="0.2"/>
    <n v="87.995999999999995"/>
  </r>
  <r>
    <n v="1526"/>
    <s v="US-2023-121006"/>
    <x v="258"/>
    <d v="2023-11-16T00:00:00"/>
    <s v="Standard Class"/>
    <s v="SC-20020"/>
    <x v="66"/>
    <x v="0"/>
    <s v="United States"/>
    <s v="Midland"/>
    <s v="Michigan"/>
    <n v="48640"/>
    <x v="0"/>
    <s v="FUR-CH-10004997"/>
    <x v="1"/>
    <s v="Chairs"/>
    <s v="Hon Every-Day Series Multi-Task Chairs"/>
    <n v="563.94000000000005"/>
    <n v="3"/>
    <n v="0"/>
    <n v="112.788"/>
  </r>
  <r>
    <n v="1527"/>
    <s v="US-2023-158372"/>
    <x v="258"/>
    <d v="2023-11-16T00:00:00"/>
    <s v="Standard Class"/>
    <s v="RD-19900"/>
    <x v="131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399999999999"/>
  </r>
  <r>
    <n v="1528"/>
    <s v="US-2023-158372"/>
    <x v="258"/>
    <d v="2023-11-16T00:00:00"/>
    <s v="Standard Class"/>
    <s v="RD-19900"/>
    <x v="131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1"/>
  </r>
  <r>
    <n v="1529"/>
    <s v="US-2023-121006"/>
    <x v="258"/>
    <d v="2023-11-16T00:00:00"/>
    <s v="Standard Class"/>
    <s v="SC-20020"/>
    <x v="66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x v="131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x v="66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96"/>
  </r>
  <r>
    <n v="1532"/>
    <s v="US-2023-158372"/>
    <x v="258"/>
    <d v="2023-11-16T00:00:00"/>
    <s v="Standard Class"/>
    <s v="RD-19900"/>
    <x v="131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9"/>
  </r>
  <r>
    <n v="1533"/>
    <s v="US-2023-121006"/>
    <x v="258"/>
    <d v="2023-11-16T00:00:00"/>
    <s v="Standard Class"/>
    <s v="SC-20020"/>
    <x v="66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x v="66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9"/>
  </r>
  <r>
    <n v="1535"/>
    <s v="US-2023-121006"/>
    <x v="258"/>
    <d v="2023-11-16T00:00:00"/>
    <s v="Standard Class"/>
    <s v="SC-20020"/>
    <x v="66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x v="131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x v="131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599999999997"/>
  </r>
  <r>
    <n v="1538"/>
    <s v="US-2023-155796"/>
    <x v="259"/>
    <d v="2023-11-15T00:00:00"/>
    <s v="Second Class"/>
    <s v="TS-21430"/>
    <x v="327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x v="507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95"/>
  </r>
  <r>
    <n v="1540"/>
    <s v="US-2023-105270"/>
    <x v="259"/>
    <d v="2023-11-18T00:00:00"/>
    <s v="Standard Class"/>
    <s v="AP-10915"/>
    <x v="362"/>
    <x v="0"/>
    <s v="United States"/>
    <s v="Los Angeles"/>
    <s v="California"/>
    <n v="90008"/>
    <x v="3"/>
    <s v="FUR-CH-10000988"/>
    <x v="1"/>
    <s v="Chairs"/>
    <s v="Hon Olson Stacker Stools"/>
    <n v="112.648"/>
    <n v="1"/>
    <n v="0.2"/>
    <n v="11.264799999999999"/>
  </r>
  <r>
    <n v="1541"/>
    <s v="US-2023-140914"/>
    <x v="259"/>
    <d v="2023-11-15T00:00:00"/>
    <s v="Standard Class"/>
    <s v="BH-11710"/>
    <x v="250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6000000000002"/>
  </r>
  <r>
    <n v="1542"/>
    <s v="US-2023-140914"/>
    <x v="259"/>
    <d v="2023-11-15T00:00:00"/>
    <s v="Standard Class"/>
    <s v="BH-11710"/>
    <x v="250"/>
    <x v="0"/>
    <s v="United States"/>
    <s v="Chicago"/>
    <s v="Illinois"/>
    <n v="60653"/>
    <x v="0"/>
    <s v="FUR-FU-10000175"/>
    <x v="1"/>
    <s v="Furnishings"/>
    <s v="DAX Wood Document Frame"/>
    <n v="10.984"/>
    <n v="2"/>
    <n v="0.6"/>
    <n v="-7.9634"/>
  </r>
  <r>
    <n v="1543"/>
    <s v="US-2023-155796"/>
    <x v="259"/>
    <d v="2023-11-15T00:00:00"/>
    <s v="Second Class"/>
    <s v="TS-21430"/>
    <x v="327"/>
    <x v="2"/>
    <s v="United States"/>
    <s v="Reading"/>
    <s v="Pennsylvania"/>
    <n v="19601"/>
    <x v="1"/>
    <s v="FUR-FU-10000409"/>
    <x v="1"/>
    <s v="Furnishings"/>
    <s v="GE 4 Foot Flourescent Tube, 40 Watt"/>
    <n v="23.968"/>
    <n v="2"/>
    <n v="0.2"/>
    <n v="7.7896000000000001"/>
  </r>
  <r>
    <n v="1544"/>
    <s v="US-2023-140732"/>
    <x v="259"/>
    <d v="2023-11-13T00:00:00"/>
    <s v="Second Class"/>
    <s v="MA-17560"/>
    <x v="342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x v="127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40000000000001"/>
  </r>
  <r>
    <n v="1546"/>
    <s v="US-2023-163419"/>
    <x v="259"/>
    <d v="2023-11-14T00:00:00"/>
    <s v="Second Class"/>
    <s v="TZ-21580"/>
    <x v="507"/>
    <x v="0"/>
    <s v="United States"/>
    <s v="Louisville"/>
    <s v="Colorado"/>
    <n v="80027"/>
    <x v="3"/>
    <s v="OFF-AR-10000034"/>
    <x v="0"/>
    <s v="Art"/>
    <s v="BIC Brite Liner Grip Highlighters, Assorted, 5/Pack"/>
    <n v="3.3919999999999999"/>
    <n v="1"/>
    <n v="0.2"/>
    <n v="0.80559999999999998"/>
  </r>
  <r>
    <n v="1547"/>
    <s v="US-2023-105270"/>
    <x v="259"/>
    <d v="2023-11-18T00:00:00"/>
    <s v="Standard Class"/>
    <s v="AP-10915"/>
    <x v="362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03"/>
  </r>
  <r>
    <n v="1548"/>
    <s v="US-2023-165309"/>
    <x v="259"/>
    <d v="2023-11-15T00:00:00"/>
    <s v="Standard Class"/>
    <s v="KD-16270"/>
    <x v="508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02"/>
  </r>
  <r>
    <n v="1549"/>
    <s v="US-2023-165309"/>
    <x v="259"/>
    <d v="2023-11-15T00:00:00"/>
    <s v="Standard Class"/>
    <s v="KD-16270"/>
    <x v="508"/>
    <x v="0"/>
    <s v="United States"/>
    <s v="Houston"/>
    <s v="Texas"/>
    <n v="77095"/>
    <x v="0"/>
    <s v="OFF-BI-10001267"/>
    <x v="0"/>
    <s v="Binders"/>
    <s v="Universal Recycled Hanging Pressboard Report Binders, Letter Size"/>
    <n v="1.234"/>
    <n v="1"/>
    <n v="0.8"/>
    <n v="-1.9743999999999999"/>
  </r>
  <r>
    <n v="1550"/>
    <s v="US-2023-165309"/>
    <x v="259"/>
    <d v="2023-11-15T00:00:00"/>
    <s v="Standard Class"/>
    <s v="KD-16270"/>
    <x v="508"/>
    <x v="0"/>
    <s v="United States"/>
    <s v="Houston"/>
    <s v="Texas"/>
    <n v="77095"/>
    <x v="0"/>
    <s v="OFF-BI-10001359"/>
    <x v="0"/>
    <s v="Binders"/>
    <s v="GBC DocuBind TL300 Electric Binding System"/>
    <n v="896.99"/>
    <n v="5"/>
    <n v="0.8"/>
    <n v="-1480.0335"/>
  </r>
  <r>
    <n v="1551"/>
    <s v="US-2023-128524"/>
    <x v="259"/>
    <d v="2023-11-13T00:00:00"/>
    <s v="First Class"/>
    <s v="MZ-17515"/>
    <x v="127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x v="508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x v="62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5"/>
    <n v="5"/>
    <n v="0"/>
    <n v="21.784500000000001"/>
  </r>
  <r>
    <n v="1554"/>
    <s v="US-2023-140732"/>
    <x v="259"/>
    <d v="2023-11-13T00:00:00"/>
    <s v="Second Class"/>
    <s v="MA-17560"/>
    <x v="342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4000000000003"/>
  </r>
  <r>
    <n v="1555"/>
    <s v="US-2023-165309"/>
    <x v="259"/>
    <d v="2023-11-15T00:00:00"/>
    <s v="Standard Class"/>
    <s v="KD-16270"/>
    <x v="508"/>
    <x v="0"/>
    <s v="United States"/>
    <s v="Houston"/>
    <s v="Texas"/>
    <n v="77095"/>
    <x v="0"/>
    <s v="OFF-PA-10003724"/>
    <x v="0"/>
    <s v="Paper"/>
    <s v="Wirebound Message Book, 4 per Page"/>
    <n v="21.72"/>
    <n v="5"/>
    <n v="0.2"/>
    <n v="7.8734999999999999"/>
  </r>
  <r>
    <n v="1556"/>
    <s v="US-2023-143287"/>
    <x v="259"/>
    <d v="2023-11-17T00:00:00"/>
    <s v="Standard Class"/>
    <s v="KN-16705"/>
    <x v="62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s v="Standard Class"/>
    <s v="PK-19075"/>
    <x v="509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600000000001"/>
  </r>
  <r>
    <n v="1558"/>
    <s v="US-2023-143287"/>
    <x v="259"/>
    <d v="2023-11-17T00:00:00"/>
    <s v="Standard Class"/>
    <s v="KN-16705"/>
    <x v="62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9"/>
  </r>
  <r>
    <n v="1559"/>
    <s v="US-2023-128524"/>
    <x v="259"/>
    <d v="2023-11-13T00:00:00"/>
    <s v="First Class"/>
    <s v="MZ-17515"/>
    <x v="127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5"/>
  </r>
  <r>
    <n v="1560"/>
    <s v="US-2023-163419"/>
    <x v="259"/>
    <d v="2023-11-14T00:00:00"/>
    <s v="Second Class"/>
    <s v="TZ-21580"/>
    <x v="507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399999999997"/>
  </r>
  <r>
    <n v="1561"/>
    <s v="US-2023-140732"/>
    <x v="259"/>
    <d v="2023-11-13T00:00:00"/>
    <s v="Second Class"/>
    <s v="MA-17560"/>
    <x v="342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97"/>
  </r>
  <r>
    <n v="1562"/>
    <s v="US-2023-165309"/>
    <x v="259"/>
    <d v="2023-11-15T00:00:00"/>
    <s v="Standard Class"/>
    <s v="KD-16270"/>
    <x v="508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4000000000001"/>
  </r>
  <r>
    <n v="1563"/>
    <s v="US-2023-165309"/>
    <x v="259"/>
    <d v="2023-11-15T00:00:00"/>
    <s v="Standard Class"/>
    <s v="KD-16270"/>
    <x v="508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499999999999"/>
  </r>
  <r>
    <n v="1564"/>
    <s v="US-2023-159618"/>
    <x v="260"/>
    <d v="2023-11-16T00:00:00"/>
    <s v="Standard Class"/>
    <s v="DB-12970"/>
    <x v="510"/>
    <x v="2"/>
    <s v="United States"/>
    <s v="Houston"/>
    <s v="Texas"/>
    <n v="77036"/>
    <x v="0"/>
    <s v="FUR-BO-10004467"/>
    <x v="1"/>
    <s v="Bookcases"/>
    <s v="Bestar Classic Bookcase"/>
    <n v="67.993200000000002"/>
    <n v="1"/>
    <n v="0.32"/>
    <n v="-12.998699999999999"/>
  </r>
  <r>
    <n v="1565"/>
    <s v="US-2023-122609"/>
    <x v="260"/>
    <d v="2023-11-18T00:00:00"/>
    <s v="Standard Class"/>
    <s v="DP-13000"/>
    <x v="0"/>
    <x v="0"/>
    <s v="United States"/>
    <s v="Carrollton"/>
    <s v="Texas"/>
    <n v="75007"/>
    <x v="0"/>
    <s v="FUR-FU-10004587"/>
    <x v="1"/>
    <s v="Furnishings"/>
    <s v="GE General Use Halogen Bulbs, 100 Watts, 1 Bulb per Pack"/>
    <n v="25.128"/>
    <n v="3"/>
    <n v="0.6"/>
    <n v="-6.9101999999999997"/>
  </r>
  <r>
    <n v="1566"/>
    <s v="US-2023-151295"/>
    <x v="260"/>
    <d v="2023-11-16T00:00:00"/>
    <s v="Standard Class"/>
    <s v="JA-15970"/>
    <x v="414"/>
    <x v="0"/>
    <s v="United States"/>
    <s v="Los Angeles"/>
    <s v="California"/>
    <n v="90045"/>
    <x v="3"/>
    <s v="FUR-TA-10002356"/>
    <x v="1"/>
    <s v="Tables"/>
    <s v="Bevis Boat-Shaped Conference Table"/>
    <n v="629.06399999999996"/>
    <n v="3"/>
    <n v="0.2"/>
    <n v="31.453199999999999"/>
  </r>
  <r>
    <n v="1567"/>
    <s v="US-2023-159618"/>
    <x v="260"/>
    <d v="2023-11-16T00:00:00"/>
    <s v="Standard Class"/>
    <s v="DB-12970"/>
    <x v="510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400000000000002"/>
  </r>
  <r>
    <n v="1568"/>
    <s v="US-2023-164910"/>
    <x v="260"/>
    <d v="2023-11-17T00:00:00"/>
    <s v="Second Class"/>
    <s v="DM-13345"/>
    <x v="499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60000000000005"/>
  </r>
  <r>
    <n v="1569"/>
    <s v="US-2023-151295"/>
    <x v="260"/>
    <d v="2023-11-16T00:00:00"/>
    <s v="Standard Class"/>
    <s v="JA-15970"/>
    <x v="414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s v="Standard Class"/>
    <s v="DB-12970"/>
    <x v="510"/>
    <x v="2"/>
    <s v="United States"/>
    <s v="Houston"/>
    <s v="Texas"/>
    <n v="77036"/>
    <x v="0"/>
    <s v="OFF-PA-10004100"/>
    <x v="0"/>
    <s v="Paper"/>
    <s v="Xerox 216"/>
    <n v="36.287999999999997"/>
    <n v="7"/>
    <n v="0.2"/>
    <n v="12.700799999999999"/>
  </r>
  <r>
    <n v="1571"/>
    <s v="US-2023-151078"/>
    <x v="260"/>
    <d v="2023-11-12T00:00:00"/>
    <s v="Same Day"/>
    <s v="RF-19840"/>
    <x v="511"/>
    <x v="0"/>
    <s v="United States"/>
    <s v="San Antonio"/>
    <s v="Texas"/>
    <n v="78207"/>
    <x v="0"/>
    <s v="OFF-ST-10001328"/>
    <x v="0"/>
    <s v="Storage"/>
    <s v="Personal Filing Tote with Lid, Black/Gray"/>
    <n v="49.631999999999998"/>
    <n v="4"/>
    <n v="0.2"/>
    <n v="4.9631999999999996"/>
  </r>
  <r>
    <n v="1572"/>
    <s v="US-2023-159618"/>
    <x v="260"/>
    <d v="2023-11-16T00:00:00"/>
    <s v="Standard Class"/>
    <s v="DB-12970"/>
    <x v="510"/>
    <x v="2"/>
    <s v="United States"/>
    <s v="Houston"/>
    <s v="Texas"/>
    <n v="77036"/>
    <x v="0"/>
    <s v="OFF-SU-10000432"/>
    <x v="0"/>
    <s v="Supplies"/>
    <s v="Acco Side-Punched Conventional Columnar Pads"/>
    <n v="16.655999999999999"/>
    <n v="6"/>
    <n v="0.2"/>
    <n v="-3.1230000000000002"/>
  </r>
  <r>
    <n v="1573"/>
    <s v="US-2023-122609"/>
    <x v="260"/>
    <d v="2023-11-18T00:00:00"/>
    <s v="Standard Class"/>
    <s v="DP-13000"/>
    <x v="0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800000000002"/>
  </r>
  <r>
    <n v="1574"/>
    <s v="US-2023-159618"/>
    <x v="260"/>
    <d v="2023-11-16T00:00:00"/>
    <s v="Standard Class"/>
    <s v="DB-12970"/>
    <x v="510"/>
    <x v="2"/>
    <s v="United States"/>
    <s v="Houston"/>
    <s v="Texas"/>
    <n v="77036"/>
    <x v="0"/>
    <s v="TEC-AC-10003832"/>
    <x v="2"/>
    <s v="Accessories"/>
    <s v="Imation 16GB Mini TravelDrive USB 2.0 Flash Drive"/>
    <n v="79.512"/>
    <n v="3"/>
    <n v="0.2"/>
    <n v="20.8719"/>
  </r>
  <r>
    <n v="1575"/>
    <s v="US-2023-166989"/>
    <x v="261"/>
    <d v="2023-11-18T00:00:00"/>
    <s v="Standard Class"/>
    <s v="RM-19675"/>
    <x v="512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400000000001"/>
  </r>
  <r>
    <n v="1576"/>
    <s v="US-2023-162362"/>
    <x v="261"/>
    <d v="2023-11-18T00:00:00"/>
    <s v="Standard Class"/>
    <s v="JL-15505"/>
    <x v="513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s v="Standard Class"/>
    <s v="JL-15505"/>
    <x v="513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x v="514"/>
    <x v="0"/>
    <s v="United States"/>
    <s v="Fairfield"/>
    <s v="Connecticut"/>
    <n v="6824"/>
    <x v="1"/>
    <s v="OFF-BI-10003460"/>
    <x v="0"/>
    <s v="Binders"/>
    <s v="Acco 3-Hole Punch"/>
    <n v="43.8"/>
    <n v="10"/>
    <n v="0"/>
    <n v="21.024000000000001"/>
  </r>
  <r>
    <n v="1579"/>
    <s v="US-2023-161634"/>
    <x v="261"/>
    <d v="2023-11-20T00:00:00"/>
    <s v="Standard Class"/>
    <s v="CC-12220"/>
    <x v="398"/>
    <x v="0"/>
    <s v="United States"/>
    <s v="Chesapeake"/>
    <s v="Virginia"/>
    <n v="23320"/>
    <x v="2"/>
    <s v="OFF-PA-10002262"/>
    <x v="0"/>
    <s v="Paper"/>
    <s v="Xerox 192"/>
    <n v="32.4"/>
    <n v="5"/>
    <n v="0"/>
    <n v="15.552"/>
  </r>
  <r>
    <n v="1580"/>
    <s v="US-2023-166989"/>
    <x v="261"/>
    <d v="2023-11-18T00:00:00"/>
    <s v="Standard Class"/>
    <s v="RM-19675"/>
    <x v="512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6"/>
  </r>
  <r>
    <n v="1581"/>
    <s v="US-2023-151554"/>
    <x v="261"/>
    <d v="2023-11-15T00:00:00"/>
    <s v="First Class"/>
    <s v="CM-11815"/>
    <x v="515"/>
    <x v="2"/>
    <s v="United States"/>
    <s v="Pasadena"/>
    <s v="Texas"/>
    <n v="77506"/>
    <x v="0"/>
    <s v="OFF-PA-10004609"/>
    <x v="0"/>
    <s v="Paper"/>
    <s v="Xerox 221"/>
    <n v="20.736000000000001"/>
    <n v="4"/>
    <n v="0.2"/>
    <n v="7.2576000000000001"/>
  </r>
  <r>
    <n v="1582"/>
    <s v="US-2023-125556"/>
    <x v="261"/>
    <d v="2023-11-16T00:00:00"/>
    <s v="Second Class"/>
    <s v="ML-17410"/>
    <x v="514"/>
    <x v="0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40000000001"/>
  </r>
  <r>
    <n v="1583"/>
    <s v="US-2023-127558"/>
    <x v="262"/>
    <d v="2023-11-18T00:00:00"/>
    <s v="First Class"/>
    <s v="SS-20410"/>
    <x v="229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9"/>
  </r>
  <r>
    <n v="1584"/>
    <s v="US-2023-116407"/>
    <x v="262"/>
    <d v="2023-11-21T00:00:00"/>
    <s v="Standard Class"/>
    <s v="JF-15190"/>
    <x v="516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599999999998"/>
    <n v="2"/>
    <n v="0.2"/>
    <n v="29.142399999999999"/>
  </r>
  <r>
    <n v="1585"/>
    <s v="US-2023-116407"/>
    <x v="262"/>
    <d v="2023-11-21T00:00:00"/>
    <s v="Standard Class"/>
    <s v="JF-15190"/>
    <x v="516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20000000000001"/>
  </r>
  <r>
    <n v="1586"/>
    <s v="US-2023-128888"/>
    <x v="262"/>
    <d v="2023-11-22T00:00:00"/>
    <s v="Standard Class"/>
    <s v="PB-19105"/>
    <x v="517"/>
    <x v="0"/>
    <s v="United States"/>
    <s v="Houston"/>
    <s v="Texas"/>
    <n v="77095"/>
    <x v="0"/>
    <s v="OFF-EN-10003001"/>
    <x v="0"/>
    <s v="Envelopes"/>
    <s v="Ames Color-File Green Diamond Border X-ray Mailers"/>
    <n v="604.65599999999995"/>
    <n v="9"/>
    <n v="0.2"/>
    <n v="204.07140000000001"/>
  </r>
  <r>
    <n v="1587"/>
    <s v="US-2023-116407"/>
    <x v="262"/>
    <d v="2023-11-21T00:00:00"/>
    <s v="Standard Class"/>
    <s v="JF-15190"/>
    <x v="516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8"/>
  </r>
  <r>
    <n v="1588"/>
    <s v="US-2023-128622"/>
    <x v="262"/>
    <d v="2023-11-17T00:00:00"/>
    <s v="Second Class"/>
    <s v="SC-20260"/>
    <x v="136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50000000000001"/>
  </r>
  <r>
    <n v="1589"/>
    <s v="US-2023-127558"/>
    <x v="262"/>
    <d v="2023-11-18T00:00:00"/>
    <s v="First Class"/>
    <s v="SS-20410"/>
    <x v="229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03"/>
  </r>
  <r>
    <n v="1590"/>
    <s v="US-2023-127558"/>
    <x v="262"/>
    <d v="2023-11-18T00:00:00"/>
    <s v="First Class"/>
    <s v="SS-20410"/>
    <x v="229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9"/>
  </r>
  <r>
    <n v="1591"/>
    <s v="US-2023-119144"/>
    <x v="263"/>
    <d v="2023-11-18T00:00:00"/>
    <s v="First Class"/>
    <s v="JD-16150"/>
    <x v="518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900000000001"/>
  </r>
  <r>
    <n v="1592"/>
    <s v="US-2023-139500"/>
    <x v="263"/>
    <d v="2023-11-20T00:00:00"/>
    <s v="Standard Class"/>
    <s v="AB-10165"/>
    <x v="519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01"/>
  </r>
  <r>
    <n v="1593"/>
    <s v="US-2023-147704"/>
    <x v="263"/>
    <d v="2023-11-21T00:00:00"/>
    <s v="Standard Class"/>
    <s v="SR-20740"/>
    <x v="51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x v="51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5"/>
  </r>
  <r>
    <n v="1595"/>
    <s v="US-2023-160066"/>
    <x v="263"/>
    <d v="2023-11-22T00:00:00"/>
    <s v="Standard Class"/>
    <s v="AH-10075"/>
    <x v="520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x v="51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s v="Standard Class"/>
    <s v="SR-20740"/>
    <x v="51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x v="518"/>
    <x v="2"/>
    <s v="United States"/>
    <s v="Los Angeles"/>
    <s v="California"/>
    <n v="90008"/>
    <x v="3"/>
    <s v="OFF-ST-10000991"/>
    <x v="0"/>
    <s v="Storage"/>
    <s v="Space Solutions HD Industrial Steel Shelving."/>
    <n v="344.91"/>
    <n v="3"/>
    <n v="0"/>
    <n v="10.347300000000001"/>
  </r>
  <r>
    <n v="1599"/>
    <s v="US-2023-149643"/>
    <x v="263"/>
    <d v="2023-11-20T00:00:00"/>
    <s v="Standard Class"/>
    <s v="RH-19510"/>
    <x v="521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99"/>
  </r>
  <r>
    <n v="1600"/>
    <s v="US-2023-119144"/>
    <x v="263"/>
    <d v="2023-11-18T00:00:00"/>
    <s v="First Class"/>
    <s v="JD-16150"/>
    <x v="518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x v="219"/>
    <x v="0"/>
    <s v="United States"/>
    <s v="Buffalo"/>
    <s v="New York"/>
    <n v="14215"/>
    <x v="1"/>
    <s v="FUR-BO-10002213"/>
    <x v="1"/>
    <s v="Bookcases"/>
    <s v="DMI Eclipse Executive Suite Bookcases"/>
    <n v="4007.84"/>
    <n v="10"/>
    <n v="0.2"/>
    <n v="-50.097999999999999"/>
  </r>
  <r>
    <n v="1602"/>
    <s v="US-2023-145926"/>
    <x v="264"/>
    <d v="2023-11-21T00:00:00"/>
    <s v="Standard Class"/>
    <s v="MP-17470"/>
    <x v="113"/>
    <x v="1"/>
    <s v="United States"/>
    <s v="Moorhead"/>
    <s v="Minnesota"/>
    <n v="56560"/>
    <x v="0"/>
    <s v="FUR-CH-10004289"/>
    <x v="1"/>
    <s v="Chairs"/>
    <s v="Global Super Steno Chair"/>
    <n v="479.9"/>
    <n v="5"/>
    <n v="0"/>
    <n v="81.582999999999998"/>
  </r>
  <r>
    <n v="1603"/>
    <s v="US-2023-159835"/>
    <x v="264"/>
    <d v="2023-11-24T00:00:00"/>
    <s v="Standard Class"/>
    <s v="RB-19330"/>
    <x v="522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9"/>
  </r>
  <r>
    <n v="1604"/>
    <s v="US-2023-119375"/>
    <x v="264"/>
    <d v="2023-11-22T00:00:00"/>
    <s v="Standard Class"/>
    <s v="YC-21895"/>
    <x v="523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2"/>
  </r>
  <r>
    <n v="1605"/>
    <s v="US-2023-140662"/>
    <x v="264"/>
    <d v="2023-11-19T00:00:00"/>
    <s v="First Class"/>
    <s v="TS-21205"/>
    <x v="97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2000000000002"/>
  </r>
  <r>
    <n v="1606"/>
    <s v="US-2023-119375"/>
    <x v="264"/>
    <d v="2023-11-22T00:00:00"/>
    <s v="Standard Class"/>
    <s v="YC-21895"/>
    <x v="523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5000000000001"/>
  </r>
  <r>
    <n v="1607"/>
    <s v="US-2023-128209"/>
    <x v="264"/>
    <d v="2023-11-22T00:00:00"/>
    <s v="Standard Class"/>
    <s v="GT-14710"/>
    <x v="219"/>
    <x v="0"/>
    <s v="United States"/>
    <s v="Buffalo"/>
    <s v="New York"/>
    <n v="14215"/>
    <x v="1"/>
    <s v="OFF-BI-10001359"/>
    <x v="0"/>
    <s v="Binders"/>
    <s v="GBC DocuBind TL300 Electric Binding System"/>
    <n v="2152.7759999999998"/>
    <n v="3"/>
    <n v="0.2"/>
    <n v="726.56190000000004"/>
  </r>
  <r>
    <n v="1608"/>
    <s v="US-2023-130869"/>
    <x v="264"/>
    <d v="2023-11-21T00:00:00"/>
    <s v="Standard Class"/>
    <s v="CB-12025"/>
    <x v="96"/>
    <x v="0"/>
    <s v="United States"/>
    <s v="Cedar Hill"/>
    <s v="Texas"/>
    <n v="75104"/>
    <x v="0"/>
    <s v="OFF-EN-10002600"/>
    <x v="0"/>
    <s v="Envelopes"/>
    <s v="Redi-Strip #10 Envelopes, 4 1/8 x 9 1/2"/>
    <n v="7.08"/>
    <n v="3"/>
    <n v="0.2"/>
    <n v="2.4780000000000002"/>
  </r>
  <r>
    <n v="1609"/>
    <s v="US-2023-159835"/>
    <x v="264"/>
    <d v="2023-11-24T00:00:00"/>
    <s v="Standard Class"/>
    <s v="RB-19330"/>
    <x v="522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9"/>
  </r>
  <r>
    <n v="1610"/>
    <s v="US-2023-140662"/>
    <x v="264"/>
    <d v="2023-11-19T00:00:00"/>
    <s v="First Class"/>
    <s v="TS-21205"/>
    <x v="97"/>
    <x v="2"/>
    <s v="United States"/>
    <s v="San Francisco"/>
    <s v="California"/>
    <n v="94109"/>
    <x v="3"/>
    <s v="OFF-PA-10003395"/>
    <x v="0"/>
    <s v="Paper"/>
    <s v="Xerox 1941"/>
    <n v="733.95"/>
    <n v="7"/>
    <n v="0"/>
    <n v="352.29599999999999"/>
  </r>
  <r>
    <n v="1611"/>
    <s v="US-2023-101833"/>
    <x v="264"/>
    <d v="2023-11-22T00:00:00"/>
    <s v="Second Class"/>
    <s v="FG-14260"/>
    <x v="215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x v="523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09999999998"/>
  </r>
  <r>
    <n v="1613"/>
    <s v="US-2023-140662"/>
    <x v="264"/>
    <d v="2023-11-19T00:00:00"/>
    <s v="First Class"/>
    <s v="TS-21205"/>
    <x v="97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4000000000002"/>
  </r>
  <r>
    <n v="1614"/>
    <s v="US-2023-163468"/>
    <x v="265"/>
    <d v="2023-11-21T00:00:00"/>
    <s v="First Class"/>
    <s v="JK-15730"/>
    <x v="524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4"/>
  </r>
  <r>
    <n v="1615"/>
    <s v="US-2023-161032"/>
    <x v="265"/>
    <d v="2023-11-23T00:00:00"/>
    <s v="Standard Class"/>
    <s v="MK-17905"/>
    <x v="525"/>
    <x v="2"/>
    <s v="United States"/>
    <s v="Franklin"/>
    <s v="Wisconsin"/>
    <n v="53132"/>
    <x v="0"/>
    <s v="FUR-CH-10001482"/>
    <x v="1"/>
    <s v="Chairs"/>
    <s v="Office Star - Mesh Screen back chair with Vinyl seat"/>
    <n v="392.94"/>
    <n v="3"/>
    <n v="0"/>
    <n v="43.223399999999998"/>
  </r>
  <r>
    <n v="1616"/>
    <s v="US-2023-159926"/>
    <x v="265"/>
    <d v="2023-11-22T00:00:00"/>
    <s v="Standard Class"/>
    <s v="CS-11950"/>
    <x v="248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x v="524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6"/>
  </r>
  <r>
    <n v="1618"/>
    <s v="US-2023-124702"/>
    <x v="265"/>
    <d v="2023-11-25T00:00:00"/>
    <s v="Standard Class"/>
    <s v="MH-17785"/>
    <x v="225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5999999999998"/>
  </r>
  <r>
    <n v="1619"/>
    <s v="US-2023-164210"/>
    <x v="265"/>
    <d v="2023-11-20T00:00:00"/>
    <s v="Second Class"/>
    <s v="PW-19240"/>
    <x v="526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400000000004"/>
  </r>
  <r>
    <n v="1620"/>
    <s v="US-2023-163468"/>
    <x v="265"/>
    <d v="2023-11-21T00:00:00"/>
    <s v="First Class"/>
    <s v="JK-15730"/>
    <x v="524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"/>
  </r>
  <r>
    <n v="1621"/>
    <s v="US-2023-124702"/>
    <x v="265"/>
    <d v="2023-11-25T00:00:00"/>
    <s v="Standard Class"/>
    <s v="MH-17785"/>
    <x v="225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02"/>
  </r>
  <r>
    <n v="1622"/>
    <s v="US-2023-115336"/>
    <x v="265"/>
    <d v="2023-11-25T00:00:00"/>
    <s v="Standard Class"/>
    <s v="AB-10600"/>
    <x v="527"/>
    <x v="2"/>
    <s v="United States"/>
    <s v="Chicago"/>
    <s v="Illinois"/>
    <n v="60623"/>
    <x v="0"/>
    <s v="OFF-BI-10001107"/>
    <x v="0"/>
    <s v="Binders"/>
    <s v="GBC White Gloss Covers, Plain Front"/>
    <n v="14.48"/>
    <n v="5"/>
    <n v="0.8"/>
    <n v="-23.891999999999999"/>
  </r>
  <r>
    <n v="1623"/>
    <s v="US-2023-133809"/>
    <x v="265"/>
    <d v="2023-11-23T00:00:00"/>
    <s v="Second Class"/>
    <s v="MS-17530"/>
    <x v="500"/>
    <x v="0"/>
    <s v="United States"/>
    <s v="Fairfield"/>
    <s v="Ohio"/>
    <n v="45014"/>
    <x v="1"/>
    <s v="OFF-BI-10001757"/>
    <x v="0"/>
    <s v="Binders"/>
    <s v="Pressboard Hanging Data Binders for Unburst Sheets"/>
    <n v="11.808"/>
    <n v="8"/>
    <n v="0.7"/>
    <n v="-8.6592000000000002"/>
  </r>
  <r>
    <n v="1624"/>
    <s v="US-2023-159926"/>
    <x v="265"/>
    <d v="2023-11-22T00:00:00"/>
    <s v="Standard Class"/>
    <s v="CS-11950"/>
    <x v="248"/>
    <x v="0"/>
    <s v="United States"/>
    <s v="Philadelphia"/>
    <s v="Pennsylvania"/>
    <n v="19140"/>
    <x v="1"/>
    <s v="OFF-BI-10003656"/>
    <x v="0"/>
    <s v="Binders"/>
    <s v="Fellowes PB200 Plastic Comb Binding Machine"/>
    <n v="50.997"/>
    <n v="1"/>
    <n v="0.7"/>
    <n v="-40.797600000000003"/>
  </r>
  <r>
    <n v="1625"/>
    <s v="US-2023-159926"/>
    <x v="265"/>
    <d v="2023-11-22T00:00:00"/>
    <s v="Standard Class"/>
    <s v="CS-11950"/>
    <x v="248"/>
    <x v="0"/>
    <s v="United States"/>
    <s v="Philadelphia"/>
    <s v="Pennsylvania"/>
    <n v="19140"/>
    <x v="1"/>
    <s v="OFF-BI-10004656"/>
    <x v="0"/>
    <s v="Binders"/>
    <s v="Peel &amp; Stick Add-On Corner Pockets"/>
    <n v="1.944"/>
    <n v="3"/>
    <n v="0.7"/>
    <n v="-1.4256"/>
  </r>
  <r>
    <n v="1626"/>
    <s v="US-2023-163468"/>
    <x v="265"/>
    <d v="2023-11-21T00:00:00"/>
    <s v="First Class"/>
    <s v="JK-15730"/>
    <x v="524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9"/>
    <n v="3"/>
    <n v="0.8"/>
    <n v="-4.9164000000000003"/>
  </r>
  <r>
    <n v="1627"/>
    <s v="US-2023-164210"/>
    <x v="265"/>
    <d v="2023-11-20T00:00:00"/>
    <s v="Second Class"/>
    <s v="PW-19240"/>
    <x v="526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x v="134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1"/>
  </r>
  <r>
    <n v="1629"/>
    <s v="US-2023-163468"/>
    <x v="265"/>
    <d v="2023-11-21T00:00:00"/>
    <s v="First Class"/>
    <s v="JK-15730"/>
    <x v="524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02"/>
  </r>
  <r>
    <n v="1630"/>
    <s v="US-2023-141173"/>
    <x v="265"/>
    <d v="2023-11-20T00:00:00"/>
    <s v="Second Class"/>
    <s v="JC-16105"/>
    <x v="528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x v="248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x v="248"/>
    <x v="0"/>
    <s v="United States"/>
    <s v="Philadelphia"/>
    <s v="Pennsylvania"/>
    <n v="19140"/>
    <x v="1"/>
    <s v="TEC-PH-10001128"/>
    <x v="2"/>
    <s v="Phones"/>
    <s v="Motorola Droid Maxx"/>
    <n v="539.96400000000006"/>
    <n v="6"/>
    <n v="0.4"/>
    <n v="-107.9928"/>
  </r>
  <r>
    <n v="1633"/>
    <s v="US-2023-133809"/>
    <x v="265"/>
    <d v="2023-11-23T00:00:00"/>
    <s v="Second Class"/>
    <s v="MS-17530"/>
    <x v="500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x v="529"/>
    <x v="2"/>
    <s v="United States"/>
    <s v="Wilmington"/>
    <s v="Delaware"/>
    <n v="19805"/>
    <x v="1"/>
    <s v="FUR-BO-10000362"/>
    <x v="1"/>
    <s v="Bookcases"/>
    <s v="Sauder Inglewood Library Bookcases"/>
    <n v="1025.8800000000001"/>
    <n v="6"/>
    <n v="0"/>
    <n v="235.95240000000001"/>
  </r>
  <r>
    <n v="1635"/>
    <s v="US-2023-123183"/>
    <x v="266"/>
    <d v="2023-11-25T00:00:00"/>
    <s v="Standard Class"/>
    <s v="GR-14560"/>
    <x v="529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x v="529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x v="529"/>
    <x v="2"/>
    <s v="United States"/>
    <s v="Wilmington"/>
    <s v="Delaware"/>
    <n v="19805"/>
    <x v="1"/>
    <s v="OFF-LA-10002787"/>
    <x v="0"/>
    <s v="Labels"/>
    <s v="Avery 480"/>
    <n v="22.5"/>
    <n v="6"/>
    <n v="0"/>
    <n v="10.8"/>
  </r>
  <r>
    <n v="1638"/>
    <s v="US-2023-100972"/>
    <x v="266"/>
    <d v="2023-11-24T00:00:00"/>
    <s v="Second Class"/>
    <s v="DB-13360"/>
    <x v="530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s v="Second Class"/>
    <s v="AD-10180"/>
    <x v="531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9"/>
  </r>
  <r>
    <n v="1640"/>
    <s v="US-2023-150518"/>
    <x v="266"/>
    <d v="2023-11-24T00:00:00"/>
    <s v="Standard Class"/>
    <s v="MW-18220"/>
    <x v="370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600000000003"/>
  </r>
  <r>
    <n v="1641"/>
    <s v="US-2023-158274"/>
    <x v="266"/>
    <d v="2023-11-24T00:00:00"/>
    <s v="Second Class"/>
    <s v="RM-19675"/>
    <x v="512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s v="First Class"/>
    <s v="RD-19900"/>
    <x v="131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"/>
  </r>
  <r>
    <n v="1643"/>
    <s v="US-2023-150518"/>
    <x v="266"/>
    <d v="2023-11-24T00:00:00"/>
    <s v="Standard Class"/>
    <s v="MW-18220"/>
    <x v="370"/>
    <x v="0"/>
    <s v="United States"/>
    <s v="Coon Rapids"/>
    <s v="Minnesota"/>
    <n v="55433"/>
    <x v="0"/>
    <s v="TEC-PH-10002103"/>
    <x v="2"/>
    <s v="Phones"/>
    <s v="Jabra SPEAK 410"/>
    <n v="281.97000000000003"/>
    <n v="3"/>
    <n v="0"/>
    <n v="78.951599999999999"/>
  </r>
  <r>
    <n v="1644"/>
    <s v="US-2023-144624"/>
    <x v="266"/>
    <d v="2023-11-23T00:00:00"/>
    <s v="Standard Class"/>
    <s v="JM-15865"/>
    <x v="532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6999999999"/>
  </r>
  <r>
    <n v="1645"/>
    <s v="US-2023-158274"/>
    <x v="266"/>
    <d v="2023-11-24T00:00:00"/>
    <s v="Second Class"/>
    <s v="RM-19675"/>
    <x v="512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59999999999"/>
  </r>
  <r>
    <n v="1646"/>
    <s v="US-2023-158274"/>
    <x v="266"/>
    <d v="2023-11-24T00:00:00"/>
    <s v="Second Class"/>
    <s v="RM-19675"/>
    <x v="512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5999999999997"/>
  </r>
  <r>
    <n v="1647"/>
    <s v="US-2023-140396"/>
    <x v="267"/>
    <d v="2023-11-25T00:00:00"/>
    <s v="Standard Class"/>
    <s v="KH-16330"/>
    <x v="123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x v="123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x v="123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599999999999"/>
  </r>
  <r>
    <n v="1650"/>
    <s v="US-2023-140396"/>
    <x v="267"/>
    <d v="2023-11-25T00:00:00"/>
    <s v="Standard Class"/>
    <s v="KH-16330"/>
    <x v="123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x v="533"/>
    <x v="2"/>
    <s v="United States"/>
    <s v="Richmond"/>
    <s v="Kentucky"/>
    <n v="40475"/>
    <x v="2"/>
    <s v="OFF-AR-10002833"/>
    <x v="0"/>
    <s v="Art"/>
    <s v="Newell 322"/>
    <n v="5.46"/>
    <n v="3"/>
    <n v="0"/>
    <n v="1.4742"/>
  </r>
  <r>
    <n v="1652"/>
    <s v="US-2023-168501"/>
    <x v="268"/>
    <d v="2023-11-27T00:00:00"/>
    <s v="Standard Class"/>
    <s v="JK-15325"/>
    <x v="534"/>
    <x v="2"/>
    <s v="United States"/>
    <s v="Dallas"/>
    <s v="Texas"/>
    <n v="75220"/>
    <x v="0"/>
    <s v="OFF-EN-10001509"/>
    <x v="0"/>
    <s v="Envelopes"/>
    <s v="Poly String Tie Envelopes"/>
    <n v="1.6319999999999999"/>
    <n v="1"/>
    <n v="0.2"/>
    <n v="0.55079999999999996"/>
  </r>
  <r>
    <n v="1653"/>
    <s v="US-2023-154781"/>
    <x v="268"/>
    <d v="2023-11-26T00:00:00"/>
    <s v="Standard Class"/>
    <s v="SC-20680"/>
    <x v="535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8000000000002"/>
  </r>
  <r>
    <n v="1654"/>
    <s v="US-2023-103401"/>
    <x v="268"/>
    <d v="2023-11-26T00:00:00"/>
    <s v="Standard Class"/>
    <s v="GR-14560"/>
    <x v="529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7999999999997"/>
  </r>
  <r>
    <n v="1655"/>
    <s v="US-2023-102274"/>
    <x v="268"/>
    <d v="2023-11-26T00:00:00"/>
    <s v="Standard Class"/>
    <s v="DH-13075"/>
    <x v="533"/>
    <x v="2"/>
    <s v="United States"/>
    <s v="Richmond"/>
    <s v="Kentucky"/>
    <n v="40475"/>
    <x v="2"/>
    <s v="OFF-PA-10004359"/>
    <x v="0"/>
    <s v="Paper"/>
    <s v="Multicolor Computer Printout Paper"/>
    <n v="629.1"/>
    <n v="6"/>
    <n v="0"/>
    <n v="301.96800000000002"/>
  </r>
  <r>
    <n v="1656"/>
    <s v="US-2023-102274"/>
    <x v="268"/>
    <d v="2023-11-26T00:00:00"/>
    <s v="Standard Class"/>
    <s v="DH-13075"/>
    <x v="533"/>
    <x v="2"/>
    <s v="United States"/>
    <s v="Richmond"/>
    <s v="Kentucky"/>
    <n v="40475"/>
    <x v="2"/>
    <s v="OFF-ST-10001511"/>
    <x v="0"/>
    <s v="Storage"/>
    <s v="Space Solutions Commercial Steel Shelving"/>
    <n v="193.95"/>
    <n v="3"/>
    <n v="0"/>
    <n v="9.6974999999999998"/>
  </r>
  <r>
    <n v="1657"/>
    <s v="US-2023-154781"/>
    <x v="268"/>
    <d v="2023-11-26T00:00:00"/>
    <s v="Standard Class"/>
    <s v="SC-20680"/>
    <x v="535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7"/>
  </r>
  <r>
    <n v="1658"/>
    <s v="US-2023-102274"/>
    <x v="268"/>
    <d v="2023-11-26T00:00:00"/>
    <s v="Standard Class"/>
    <s v="DH-13075"/>
    <x v="533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2999999999994"/>
  </r>
  <r>
    <n v="1659"/>
    <s v="US-2023-168501"/>
    <x v="268"/>
    <d v="2023-11-27T00:00:00"/>
    <s v="Standard Class"/>
    <s v="JK-15325"/>
    <x v="534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499999999999"/>
  </r>
  <r>
    <n v="1660"/>
    <s v="US-2023-129091"/>
    <x v="269"/>
    <d v="2023-11-27T00:00:00"/>
    <s v="Standard Class"/>
    <s v="RA-19885"/>
    <x v="142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x v="142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x v="218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99"/>
    <n v="1"/>
    <n v="0.8"/>
    <n v="-11.0848"/>
  </r>
  <r>
    <n v="1663"/>
    <s v="US-2023-112200"/>
    <x v="269"/>
    <d v="2023-11-28T00:00:00"/>
    <s v="Standard Class"/>
    <s v="TC-21475"/>
    <x v="536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8"/>
    <n v="5"/>
    <n v="0.8"/>
    <n v="-16.466999999999999"/>
  </r>
  <r>
    <n v="1664"/>
    <s v="US-2023-129091"/>
    <x v="269"/>
    <d v="2023-11-27T00:00:00"/>
    <s v="Standard Class"/>
    <s v="RA-19885"/>
    <x v="142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9"/>
  </r>
  <r>
    <n v="1665"/>
    <s v="US-2023-129091"/>
    <x v="269"/>
    <d v="2023-11-27T00:00:00"/>
    <s v="Standard Class"/>
    <s v="RA-19885"/>
    <x v="142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x v="363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3999999999998"/>
  </r>
  <r>
    <n v="1667"/>
    <s v="US-2023-135090"/>
    <x v="269"/>
    <d v="2023-11-26T00:00:00"/>
    <s v="Standard Class"/>
    <s v="SP-20920"/>
    <x v="537"/>
    <x v="0"/>
    <s v="United States"/>
    <s v="Los Angeles"/>
    <s v="California"/>
    <n v="90036"/>
    <x v="3"/>
    <s v="OFF-PA-10002245"/>
    <x v="0"/>
    <s v="Paper"/>
    <s v="Xerox 1895"/>
    <n v="53.82"/>
    <n v="9"/>
    <n v="0"/>
    <n v="24.219000000000001"/>
  </r>
  <r>
    <n v="1668"/>
    <s v="US-2023-157385"/>
    <x v="270"/>
    <d v="2023-11-25T00:00:00"/>
    <s v="First Class"/>
    <s v="SC-20095"/>
    <x v="43"/>
    <x v="0"/>
    <s v="United States"/>
    <s v="Los Angeles"/>
    <s v="California"/>
    <n v="90004"/>
    <x v="3"/>
    <s v="FUR-CH-10000595"/>
    <x v="1"/>
    <s v="Chairs"/>
    <s v="Safco Contoured Stacking Chairs"/>
    <n v="381.44"/>
    <n v="2"/>
    <n v="0.2"/>
    <n v="23.84"/>
  </r>
  <r>
    <n v="1669"/>
    <s v="US-2023-157385"/>
    <x v="270"/>
    <d v="2023-11-25T00:00:00"/>
    <s v="First Class"/>
    <s v="SC-20095"/>
    <x v="43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x v="106"/>
    <x v="2"/>
    <s v="United States"/>
    <s v="Houston"/>
    <s v="Texas"/>
    <n v="77095"/>
    <x v="0"/>
    <s v="FUR-CH-10001973"/>
    <x v="1"/>
    <s v="Chairs"/>
    <s v="Office Star Flex Back Scooter Chair with White Frame"/>
    <n v="155.37200000000001"/>
    <n v="2"/>
    <n v="0.3"/>
    <n v="-35.513599999999997"/>
  </r>
  <r>
    <n v="1671"/>
    <s v="US-2023-120544"/>
    <x v="270"/>
    <d v="2023-11-27T00:00:00"/>
    <s v="Standard Class"/>
    <s v="SS-20140"/>
    <x v="538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2000000000001"/>
  </r>
  <r>
    <n v="1672"/>
    <s v="US-2023-120544"/>
    <x v="270"/>
    <d v="2023-11-27T00:00:00"/>
    <s v="Standard Class"/>
    <s v="SS-20140"/>
    <x v="538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6000000000002"/>
    <n v="3"/>
    <n v="0.8"/>
    <n v="-87.148799999999994"/>
  </r>
  <r>
    <n v="1673"/>
    <s v="US-2023-139283"/>
    <x v="270"/>
    <d v="2023-11-27T00:00:00"/>
    <s v="Standard Class"/>
    <s v="BT-11440"/>
    <x v="241"/>
    <x v="0"/>
    <s v="United States"/>
    <s v="Detroit"/>
    <s v="Michigan"/>
    <n v="48227"/>
    <x v="0"/>
    <s v="OFF-BI-10002049"/>
    <x v="0"/>
    <s v="Binders"/>
    <s v="UniKeep View Case Binders"/>
    <n v="14.67"/>
    <n v="3"/>
    <n v="0"/>
    <n v="6.7481999999999998"/>
  </r>
  <r>
    <n v="1674"/>
    <s v="US-2023-159625"/>
    <x v="270"/>
    <d v="2023-11-28T00:00:00"/>
    <s v="Standard Class"/>
    <s v="SM-20005"/>
    <x v="539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96"/>
  </r>
  <r>
    <n v="1675"/>
    <s v="US-2023-149055"/>
    <x v="270"/>
    <d v="2023-11-28T00:00:00"/>
    <s v="Standard Class"/>
    <s v="PB-19210"/>
    <x v="540"/>
    <x v="2"/>
    <s v="United States"/>
    <s v="Philadelphia"/>
    <s v="Pennsylvania"/>
    <n v="19134"/>
    <x v="1"/>
    <s v="OFF-EN-10003040"/>
    <x v="0"/>
    <s v="Envelopes"/>
    <s v="Quality Park Security Envelopes"/>
    <n v="62.808"/>
    <n v="3"/>
    <n v="0.2"/>
    <n v="21.197700000000001"/>
  </r>
  <r>
    <n v="1676"/>
    <s v="US-2023-157385"/>
    <x v="270"/>
    <d v="2023-11-25T00:00:00"/>
    <s v="First Class"/>
    <s v="SC-20095"/>
    <x v="43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s v="Standard Class"/>
    <s v="ED-13885"/>
    <x v="345"/>
    <x v="1"/>
    <s v="United States"/>
    <s v="Houston"/>
    <s v="Texas"/>
    <n v="77036"/>
    <x v="0"/>
    <s v="OFF-LA-10003923"/>
    <x v="0"/>
    <s v="Labels"/>
    <s v="Alphabetical Labels for Top Tab Filing"/>
    <n v="23.68"/>
    <n v="2"/>
    <n v="0.2"/>
    <n v="8.8800000000000008"/>
  </r>
  <r>
    <n v="1678"/>
    <s v="US-2023-157385"/>
    <x v="270"/>
    <d v="2023-11-25T00:00:00"/>
    <s v="First Class"/>
    <s v="SC-20095"/>
    <x v="43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9000000000003"/>
  </r>
  <r>
    <n v="1679"/>
    <s v="US-2023-120544"/>
    <x v="270"/>
    <d v="2023-11-27T00:00:00"/>
    <s v="Standard Class"/>
    <s v="SS-20140"/>
    <x v="538"/>
    <x v="2"/>
    <s v="United States"/>
    <s v="Mesquite"/>
    <s v="Texas"/>
    <n v="75150"/>
    <x v="0"/>
    <s v="TEC-AC-10003709"/>
    <x v="2"/>
    <s v="Accessories"/>
    <s v="Maxell 4.7GB DVD-R 5/Pack"/>
    <n v="5.5439999999999996"/>
    <n v="7"/>
    <n v="0.2"/>
    <n v="1.6632"/>
  </r>
  <r>
    <n v="1680"/>
    <s v="US-2023-105984"/>
    <x v="271"/>
    <d v="2023-11-24T00:00:00"/>
    <s v="Same Day"/>
    <s v="MY-18295"/>
    <x v="169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"/>
  </r>
  <r>
    <n v="1681"/>
    <s v="US-2023-102295"/>
    <x v="271"/>
    <d v="2023-11-26T00:00:00"/>
    <s v="Second Class"/>
    <s v="EH-13990"/>
    <x v="15"/>
    <x v="0"/>
    <s v="United States"/>
    <s v="Sacramento"/>
    <s v="California"/>
    <n v="95823"/>
    <x v="3"/>
    <s v="FUR-CH-10001714"/>
    <x v="1"/>
    <s v="Chairs"/>
    <s v="Global Leather &amp; Oak Executive Chair, Burgundy"/>
    <n v="120.712"/>
    <n v="1"/>
    <n v="0.2"/>
    <n v="-18.1068"/>
  </r>
  <r>
    <n v="1682"/>
    <s v="US-2023-158540"/>
    <x v="271"/>
    <d v="2023-11-26T00:00:00"/>
    <s v="First Class"/>
    <s v="VG-21790"/>
    <x v="339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6"/>
  </r>
  <r>
    <n v="1683"/>
    <s v="US-2023-122217"/>
    <x v="271"/>
    <d v="2023-11-29T00:00:00"/>
    <s v="Standard Class"/>
    <s v="HP-14815"/>
    <x v="189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5999999999999"/>
  </r>
  <r>
    <n v="1684"/>
    <s v="US-2023-153850"/>
    <x v="271"/>
    <d v="2023-11-29T00:00:00"/>
    <s v="Standard Class"/>
    <s v="TH-21100"/>
    <x v="439"/>
    <x v="0"/>
    <s v="United States"/>
    <s v="Toledo"/>
    <s v="Ohio"/>
    <n v="43615"/>
    <x v="1"/>
    <s v="FUR-FU-10002960"/>
    <x v="1"/>
    <s v="Furnishings"/>
    <s v="Eldon 200 Class Desk Accessories, Burgundy"/>
    <n v="35.167999999999999"/>
    <n v="7"/>
    <n v="0.2"/>
    <n v="9.6712000000000007"/>
  </r>
  <r>
    <n v="1685"/>
    <s v="US-2023-100762"/>
    <x v="271"/>
    <d v="2023-11-29T00:00:00"/>
    <s v="Standard Class"/>
    <s v="NG-18355"/>
    <x v="541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6000000000001"/>
  </r>
  <r>
    <n v="1686"/>
    <s v="US-2023-115973"/>
    <x v="271"/>
    <d v="2023-11-26T00:00:00"/>
    <s v="First Class"/>
    <s v="NG-18430"/>
    <x v="542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4"/>
  </r>
  <r>
    <n v="1687"/>
    <s v="US-2023-111360"/>
    <x v="271"/>
    <d v="2023-11-30T00:00:00"/>
    <s v="Standard Class"/>
    <s v="AT-10435"/>
    <x v="543"/>
    <x v="1"/>
    <s v="United States"/>
    <s v="Akron"/>
    <s v="Ohio"/>
    <n v="44312"/>
    <x v="1"/>
    <s v="OFF-BI-10003350"/>
    <x v="0"/>
    <s v="Binders"/>
    <s v="Acco Expandable Hanging Binders"/>
    <n v="5.742"/>
    <n v="3"/>
    <n v="0.7"/>
    <n v="-4.5936000000000003"/>
  </r>
  <r>
    <n v="1688"/>
    <s v="US-2023-127131"/>
    <x v="271"/>
    <d v="2023-11-30T00:00:00"/>
    <s v="Standard Class"/>
    <s v="HR-14830"/>
    <x v="544"/>
    <x v="2"/>
    <s v="United States"/>
    <s v="Seattle"/>
    <s v="Washington"/>
    <n v="98103"/>
    <x v="3"/>
    <s v="OFF-BI-10004656"/>
    <x v="0"/>
    <s v="Binders"/>
    <s v="Peel &amp; Stick Add-On Corner Pockets"/>
    <n v="12.096"/>
    <n v="7"/>
    <n v="0.2"/>
    <n v="4.2336"/>
  </r>
  <r>
    <n v="1689"/>
    <s v="US-2023-100762"/>
    <x v="271"/>
    <d v="2023-11-29T00:00:00"/>
    <s v="Standard Class"/>
    <s v="NG-18355"/>
    <x v="541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x v="544"/>
    <x v="2"/>
    <s v="United States"/>
    <s v="Seattle"/>
    <s v="Washington"/>
    <n v="98103"/>
    <x v="3"/>
    <s v="OFF-PA-10001800"/>
    <x v="0"/>
    <s v="Paper"/>
    <s v="Xerox 220"/>
    <n v="25.92"/>
    <n v="4"/>
    <n v="0"/>
    <n v="12.441599999999999"/>
  </r>
  <r>
    <n v="1691"/>
    <s v="US-2023-100762"/>
    <x v="271"/>
    <d v="2023-11-29T00:00:00"/>
    <s v="Standard Class"/>
    <s v="NG-18355"/>
    <x v="541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98"/>
  </r>
  <r>
    <n v="1692"/>
    <s v="US-2023-100762"/>
    <x v="271"/>
    <d v="2023-11-29T00:00:00"/>
    <s v="Standard Class"/>
    <s v="NG-18355"/>
    <x v="541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x v="544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600000000002"/>
  </r>
  <r>
    <n v="1694"/>
    <s v="US-2023-163034"/>
    <x v="271"/>
    <d v="2023-11-28T00:00:00"/>
    <s v="Standard Class"/>
    <s v="DK-12985"/>
    <x v="545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5000000000006"/>
  </r>
  <r>
    <n v="1695"/>
    <s v="US-2023-127131"/>
    <x v="271"/>
    <d v="2023-11-30T00:00:00"/>
    <s v="Standard Class"/>
    <s v="HR-14830"/>
    <x v="544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5999999999991"/>
  </r>
  <r>
    <n v="1696"/>
    <s v="US-2023-167360"/>
    <x v="271"/>
    <d v="2023-11-29T00:00:00"/>
    <s v="Second Class"/>
    <s v="RB-19435"/>
    <x v="77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x v="169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4"/>
  </r>
  <r>
    <n v="1698"/>
    <s v="US-2023-153850"/>
    <x v="271"/>
    <d v="2023-11-29T00:00:00"/>
    <s v="Standard Class"/>
    <s v="TH-21100"/>
    <x v="439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599999999999"/>
  </r>
  <r>
    <n v="1699"/>
    <s v="CA-2023-153623"/>
    <x v="271"/>
    <d v="2023-12-05T00:00:00"/>
    <s v="Standard Class"/>
    <s v="JP-11135"/>
    <x v="546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x v="546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x v="109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399999999997"/>
  </r>
  <r>
    <n v="1702"/>
    <s v="US-2023-144078"/>
    <x v="272"/>
    <d v="2023-11-29T00:00:00"/>
    <s v="Standard Class"/>
    <s v="RB-19435"/>
    <x v="77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799999999997"/>
  </r>
  <r>
    <n v="1703"/>
    <s v="US-2023-127446"/>
    <x v="272"/>
    <d v="2023-11-30T00:00:00"/>
    <s v="Standard Class"/>
    <s v="MC-17590"/>
    <x v="213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1"/>
  </r>
  <r>
    <n v="1704"/>
    <s v="US-2023-122588"/>
    <x v="272"/>
    <d v="2023-11-27T00:00:00"/>
    <s v="Second Class"/>
    <s v="AR-10540"/>
    <x v="547"/>
    <x v="0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x v="230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199999999999"/>
  </r>
  <r>
    <n v="1706"/>
    <s v="US-2023-127446"/>
    <x v="272"/>
    <d v="2023-11-30T00:00:00"/>
    <s v="Standard Class"/>
    <s v="MC-17590"/>
    <x v="213"/>
    <x v="2"/>
    <s v="United States"/>
    <s v="Arlington"/>
    <s v="Texas"/>
    <n v="76017"/>
    <x v="0"/>
    <s v="FUR-TA-10000577"/>
    <x v="1"/>
    <s v="Tables"/>
    <s v="Bretford CR4500 Series Slim Rectangular Table"/>
    <n v="1218.7349999999999"/>
    <n v="5"/>
    <n v="0.3"/>
    <n v="-121.87350000000001"/>
  </r>
  <r>
    <n v="1707"/>
    <s v="US-2023-164721"/>
    <x v="272"/>
    <d v="2023-11-27T00:00:00"/>
    <s v="Second Class"/>
    <s v="LW-16825"/>
    <x v="230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99"/>
  </r>
  <r>
    <n v="1708"/>
    <s v="US-2023-107993"/>
    <x v="272"/>
    <d v="2023-11-30T00:00:00"/>
    <s v="Standard Class"/>
    <s v="SE-20110"/>
    <x v="146"/>
    <x v="0"/>
    <s v="United States"/>
    <s v="Springfield"/>
    <s v="Oregon"/>
    <n v="97477"/>
    <x v="3"/>
    <s v="OFF-AR-10003179"/>
    <x v="0"/>
    <s v="Art"/>
    <s v="Dixon Ticonderoga Core-Lock Colored Pencils"/>
    <n v="51.015999999999998"/>
    <n v="7"/>
    <n v="0.2"/>
    <n v="8.2901000000000007"/>
  </r>
  <r>
    <n v="1709"/>
    <s v="US-2023-144078"/>
    <x v="272"/>
    <d v="2023-11-29T00:00:00"/>
    <s v="Standard Class"/>
    <s v="RB-19435"/>
    <x v="77"/>
    <x v="0"/>
    <s v="United States"/>
    <s v="Los Angeles"/>
    <s v="California"/>
    <n v="90004"/>
    <x v="3"/>
    <s v="OFF-AR-10004707"/>
    <x v="0"/>
    <s v="Art"/>
    <s v="Staples in misc. colors"/>
    <n v="7.44"/>
    <n v="3"/>
    <n v="0"/>
    <n v="2.6040000000000001"/>
  </r>
  <r>
    <n v="1710"/>
    <s v="US-2023-127446"/>
    <x v="272"/>
    <d v="2023-11-30T00:00:00"/>
    <s v="Standard Class"/>
    <s v="MC-17590"/>
    <x v="213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x v="213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s v="Second Class"/>
    <s v="LW-16825"/>
    <x v="230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x v="213"/>
    <x v="2"/>
    <s v="United States"/>
    <s v="Arlington"/>
    <s v="Texas"/>
    <n v="76017"/>
    <x v="0"/>
    <s v="OFF-PA-10000955"/>
    <x v="0"/>
    <s v="Paper"/>
    <s v="Southworth 25% Cotton Granite Paper &amp; Envelopes"/>
    <n v="15.696"/>
    <n v="3"/>
    <n v="0.2"/>
    <n v="5.1012000000000004"/>
  </r>
  <r>
    <n v="1714"/>
    <s v="US-2023-119151"/>
    <x v="272"/>
    <d v="2023-11-29T00:00:00"/>
    <s v="Second Class"/>
    <s v="MP-18175"/>
    <x v="109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6000000000001"/>
  </r>
  <r>
    <n v="1715"/>
    <s v="US-2023-127446"/>
    <x v="272"/>
    <d v="2023-11-30T00:00:00"/>
    <s v="Standard Class"/>
    <s v="MC-17590"/>
    <x v="213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x v="77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3000000000002"/>
  </r>
  <r>
    <n v="1717"/>
    <s v="US-2023-147606"/>
    <x v="273"/>
    <d v="2023-12-01T00:00:00"/>
    <s v="Second Class"/>
    <s v="JE-15745"/>
    <x v="269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"/>
  </r>
  <r>
    <n v="1718"/>
    <s v="US-2023-141110"/>
    <x v="273"/>
    <d v="2023-12-01T00:00:00"/>
    <s v="Standard Class"/>
    <s v="LS-17200"/>
    <x v="472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"/>
  </r>
  <r>
    <n v="1719"/>
    <s v="US-2023-124730"/>
    <x v="273"/>
    <d v="2023-11-26T00:00:00"/>
    <s v="Same Day"/>
    <s v="LS-17245"/>
    <x v="469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9"/>
  </r>
  <r>
    <n v="1720"/>
    <s v="US-2023-124730"/>
    <x v="273"/>
    <d v="2023-11-26T00:00:00"/>
    <s v="Same Day"/>
    <s v="LS-17245"/>
    <x v="469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x v="472"/>
    <x v="2"/>
    <s v="United States"/>
    <s v="Fresno"/>
    <s v="California"/>
    <n v="93727"/>
    <x v="3"/>
    <s v="OFF-BI-10001553"/>
    <x v="0"/>
    <s v="Binders"/>
    <s v="SpineVue Locking Slant-D Ring Binders by Cardinal"/>
    <n v="7.3120000000000003"/>
    <n v="1"/>
    <n v="0.2"/>
    <n v="2.5592000000000001"/>
  </r>
  <r>
    <n v="1722"/>
    <s v="US-2023-141110"/>
    <x v="273"/>
    <d v="2023-12-01T00:00:00"/>
    <s v="Standard Class"/>
    <s v="LS-17200"/>
    <x v="472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x v="469"/>
    <x v="0"/>
    <s v="United States"/>
    <s v="Utica"/>
    <s v="New York"/>
    <n v="13501"/>
    <x v="1"/>
    <s v="OFF-LA-10001158"/>
    <x v="0"/>
    <s v="Labels"/>
    <s v="Avery Address/Shipping Labels for Typewriters, 4&quot; x 2&quot;"/>
    <n v="93.15"/>
    <n v="9"/>
    <n v="0"/>
    <n v="44.712000000000003"/>
  </r>
  <r>
    <n v="1724"/>
    <s v="US-2023-124730"/>
    <x v="273"/>
    <d v="2023-11-26T00:00:00"/>
    <s v="Same Day"/>
    <s v="LS-17245"/>
    <x v="469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s v="Standard Class"/>
    <s v="LS-16975"/>
    <x v="479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s v="Standard Class"/>
    <s v="NW-18400"/>
    <x v="265"/>
    <x v="0"/>
    <s v="United States"/>
    <s v="Tigard"/>
    <s v="Oregon"/>
    <n v="97224"/>
    <x v="3"/>
    <s v="OFF-PA-10001166"/>
    <x v="0"/>
    <s v="Paper"/>
    <s v="Xerox 2"/>
    <n v="15.552"/>
    <n v="3"/>
    <n v="0.2"/>
    <n v="5.4432"/>
  </r>
  <r>
    <n v="1727"/>
    <s v="US-2023-141110"/>
    <x v="273"/>
    <d v="2023-12-01T00:00:00"/>
    <s v="Standard Class"/>
    <s v="LS-17200"/>
    <x v="472"/>
    <x v="2"/>
    <s v="United States"/>
    <s v="Fresno"/>
    <s v="California"/>
    <n v="93727"/>
    <x v="3"/>
    <s v="OFF-PA-10002586"/>
    <x v="0"/>
    <s v="Paper"/>
    <s v="Xerox 1970"/>
    <n v="14.94"/>
    <n v="3"/>
    <n v="0"/>
    <n v="7.0217999999999998"/>
  </r>
  <r>
    <n v="1728"/>
    <s v="US-2023-168984"/>
    <x v="273"/>
    <d v="2023-12-02T00:00:00"/>
    <s v="Standard Class"/>
    <s v="NW-18400"/>
    <x v="265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x v="265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199999999994"/>
  </r>
  <r>
    <n v="1730"/>
    <s v="US-2023-124730"/>
    <x v="273"/>
    <d v="2023-11-26T00:00:00"/>
    <s v="Same Day"/>
    <s v="LS-17245"/>
    <x v="469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x v="4"/>
    <x v="2"/>
    <s v="United States"/>
    <s v="Buffalo"/>
    <s v="New York"/>
    <n v="14215"/>
    <x v="1"/>
    <s v="FUR-FU-10003268"/>
    <x v="1"/>
    <s v="Furnishings"/>
    <s v="Eldon Radial Chair Mat for Low to Medium Pile Carpets"/>
    <n v="199.9"/>
    <n v="5"/>
    <n v="0"/>
    <n v="39.979999999999997"/>
  </r>
  <r>
    <n v="1732"/>
    <s v="US-2023-119032"/>
    <x v="274"/>
    <d v="2023-12-03T00:00:00"/>
    <s v="Standard Class"/>
    <s v="MS-17770"/>
    <x v="285"/>
    <x v="0"/>
    <s v="United States"/>
    <s v="New York City"/>
    <s v="New York"/>
    <n v="10035"/>
    <x v="1"/>
    <s v="OFF-FA-10003021"/>
    <x v="0"/>
    <s v="Fasteners"/>
    <s v="Staples"/>
    <n v="3.76"/>
    <n v="2"/>
    <n v="0"/>
    <n v="1.3160000000000001"/>
  </r>
  <r>
    <n v="1733"/>
    <s v="US-2023-105249"/>
    <x v="275"/>
    <d v="2023-11-28T00:00:00"/>
    <s v="Same Day"/>
    <s v="DH-13675"/>
    <x v="350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999"/>
  </r>
  <r>
    <n v="1734"/>
    <s v="US-2023-101560"/>
    <x v="275"/>
    <d v="2023-12-01T00:00:00"/>
    <s v="Second Class"/>
    <s v="CS-12250"/>
    <x v="13"/>
    <x v="2"/>
    <s v="United States"/>
    <s v="Columbia"/>
    <s v="South Carolina"/>
    <n v="29203"/>
    <x v="2"/>
    <s v="FUR-FU-10003773"/>
    <x v="1"/>
    <s v="Furnishings"/>
    <s v="Eldon Cleatmat Plus Chair Mats for High Pile Carpets"/>
    <n v="397.6"/>
    <n v="5"/>
    <n v="0"/>
    <n v="43.735999999999997"/>
  </r>
  <r>
    <n v="1735"/>
    <s v="US-2023-159800"/>
    <x v="275"/>
    <d v="2023-12-01T00:00:00"/>
    <s v="First Class"/>
    <s v="SG-20470"/>
    <x v="322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"/>
  </r>
  <r>
    <n v="1736"/>
    <s v="US-2023-163013"/>
    <x v="275"/>
    <d v="2023-12-04T00:00:00"/>
    <s v="Standard Class"/>
    <s v="BF-11080"/>
    <x v="548"/>
    <x v="0"/>
    <s v="United States"/>
    <s v="Montgomery"/>
    <s v="Alabama"/>
    <n v="36116"/>
    <x v="2"/>
    <s v="OFF-AR-10001954"/>
    <x v="0"/>
    <s v="Art"/>
    <s v="Newell 331"/>
    <n v="14.67"/>
    <n v="3"/>
    <n v="0"/>
    <n v="3.9609000000000001"/>
  </r>
  <r>
    <n v="1737"/>
    <s v="US-2023-101560"/>
    <x v="275"/>
    <d v="2023-12-01T00:00:00"/>
    <s v="Second Class"/>
    <s v="CS-12250"/>
    <x v="13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6000000000001"/>
  </r>
  <r>
    <n v="1738"/>
    <s v="US-2023-101560"/>
    <x v="275"/>
    <d v="2023-12-01T00:00:00"/>
    <s v="Second Class"/>
    <s v="CS-12250"/>
    <x v="13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"/>
    <n v="3"/>
    <n v="0"/>
    <n v="22.3734"/>
  </r>
  <r>
    <n v="1739"/>
    <s v="US-2023-121167"/>
    <x v="275"/>
    <d v="2023-11-30T00:00:00"/>
    <s v="Second Class"/>
    <s v="MO-17500"/>
    <x v="549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8000000000004"/>
  </r>
  <r>
    <n v="1740"/>
    <s v="US-2023-120175"/>
    <x v="275"/>
    <d v="2023-12-03T00:00:00"/>
    <s v="Standard Class"/>
    <s v="MC-17635"/>
    <x v="550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200000000001"/>
  </r>
  <r>
    <n v="1741"/>
    <s v="US-2023-105249"/>
    <x v="275"/>
    <d v="2023-11-28T00:00:00"/>
    <s v="Same Day"/>
    <s v="DH-13675"/>
    <x v="350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s v="Second Class"/>
    <s v="CS-12250"/>
    <x v="13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200000000003"/>
  </r>
  <r>
    <n v="1743"/>
    <s v="US-2023-105249"/>
    <x v="275"/>
    <d v="2023-11-28T00:00:00"/>
    <s v="Same Day"/>
    <s v="DH-13675"/>
    <x v="350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</r>
  <r>
    <n v="1744"/>
    <s v="US-2023-159800"/>
    <x v="275"/>
    <d v="2023-12-01T00:00:00"/>
    <s v="First Class"/>
    <s v="SG-20470"/>
    <x v="322"/>
    <x v="0"/>
    <s v="United States"/>
    <s v="San Francisco"/>
    <s v="California"/>
    <n v="94109"/>
    <x v="3"/>
    <s v="TEC-AC-10003447"/>
    <x v="2"/>
    <s v="Accessories"/>
    <s v="Micropad Numeric Keypads"/>
    <n v="139.93"/>
    <n v="7"/>
    <n v="0"/>
    <n v="34.982500000000002"/>
  </r>
  <r>
    <n v="1745"/>
    <s v="US-2023-121629"/>
    <x v="275"/>
    <d v="2023-12-02T00:00:00"/>
    <s v="Standard Class"/>
    <s v="BT-11680"/>
    <x v="551"/>
    <x v="0"/>
    <s v="United States"/>
    <s v="Houston"/>
    <s v="Texas"/>
    <n v="77041"/>
    <x v="0"/>
    <s v="TEC-MA-10004679"/>
    <x v="2"/>
    <s v="Machines"/>
    <s v="StarTech.com 10/100 VDSL2 Ethernet Extender Kit"/>
    <n v="998.85"/>
    <n v="5"/>
    <n v="0.4"/>
    <n v="-199.77"/>
  </r>
  <r>
    <n v="1746"/>
    <s v="US-2023-134712"/>
    <x v="276"/>
    <d v="2023-12-04T00:00:00"/>
    <s v="Standard Class"/>
    <s v="BS-11380"/>
    <x v="552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8"/>
  </r>
  <r>
    <n v="1747"/>
    <s v="US-2023-153983"/>
    <x v="276"/>
    <d v="2023-12-06T00:00:00"/>
    <s v="Standard Class"/>
    <s v="AH-10210"/>
    <x v="553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s v="Standard Class"/>
    <s v="Co-12640"/>
    <x v="264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s v="Standard Class"/>
    <s v="PB-19150"/>
    <x v="305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2"/>
  </r>
  <r>
    <n v="1750"/>
    <s v="US-2023-153983"/>
    <x v="276"/>
    <d v="2023-12-06T00:00:00"/>
    <s v="Standard Class"/>
    <s v="AH-10210"/>
    <x v="553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95"/>
  </r>
  <r>
    <n v="1751"/>
    <s v="US-2023-148425"/>
    <x v="277"/>
    <d v="2023-12-04T00:00:00"/>
    <s v="Standard Class"/>
    <s v="RF-19345"/>
    <x v="212"/>
    <x v="2"/>
    <s v="United States"/>
    <s v="Orlando"/>
    <s v="Florida"/>
    <n v="32839"/>
    <x v="2"/>
    <s v="OFF-BI-10000201"/>
    <x v="0"/>
    <s v="Binders"/>
    <s v="Avery Triangle Shaped Sheet Lifters, Black, 2/Pack"/>
    <n v="6.6420000000000003"/>
    <n v="9"/>
    <n v="0.7"/>
    <n v="-4.4279999999999999"/>
  </r>
  <r>
    <n v="1752"/>
    <s v="US-2023-103590"/>
    <x v="277"/>
    <d v="2023-12-04T00:00:00"/>
    <s v="Standard Class"/>
    <s v="JL-15505"/>
    <x v="513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x v="305"/>
    <x v="0"/>
    <s v="United States"/>
    <s v="Avondale"/>
    <s v="Arizona"/>
    <n v="85323"/>
    <x v="3"/>
    <s v="OFF-SU-10001664"/>
    <x v="0"/>
    <s v="Supplies"/>
    <s v="Acme Office Executive Series Stainless Steel Trimmers"/>
    <n v="47.991999999999997"/>
    <n v="7"/>
    <n v="0.2"/>
    <n v="3.5994000000000002"/>
  </r>
  <r>
    <n v="1754"/>
    <s v="US-2023-146843"/>
    <x v="277"/>
    <d v="2023-12-06T00:00:00"/>
    <s v="Standard Class"/>
    <s v="PB-19150"/>
    <x v="305"/>
    <x v="0"/>
    <s v="United States"/>
    <s v="Avondale"/>
    <s v="Arizona"/>
    <n v="85323"/>
    <x v="3"/>
    <s v="TEC-AC-10002550"/>
    <x v="2"/>
    <s v="Accessories"/>
    <s v="Memorex 25GB 6X Branded Blu-Ray Recordable Disc, 30/Pack"/>
    <n v="102.24"/>
    <n v="4"/>
    <n v="0.2"/>
    <n v="-16.614000000000001"/>
  </r>
  <r>
    <n v="1755"/>
    <s v="US-2023-150798"/>
    <x v="278"/>
    <d v="2023-12-03T00:00:00"/>
    <s v="Second Class"/>
    <s v="JK-15730"/>
    <x v="524"/>
    <x v="0"/>
    <s v="United States"/>
    <s v="Columbus"/>
    <s v="Ohio"/>
    <n v="43229"/>
    <x v="1"/>
    <s v="FUR-CH-10000015"/>
    <x v="1"/>
    <s v="Chairs"/>
    <s v="Hon Multipurpose Stacking Arm Chairs"/>
    <n v="909.72"/>
    <n v="6"/>
    <n v="0.3"/>
    <n v="-51.984000000000002"/>
  </r>
  <r>
    <n v="1756"/>
    <s v="US-2023-120474"/>
    <x v="278"/>
    <d v="2023-12-03T00:00:00"/>
    <s v="First Class"/>
    <s v="RP-19390"/>
    <x v="220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05"/>
  </r>
  <r>
    <n v="1757"/>
    <s v="US-2023-161613"/>
    <x v="278"/>
    <d v="2023-12-03T00:00:00"/>
    <s v="Second Class"/>
    <s v="MC-17605"/>
    <x v="93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1"/>
  </r>
  <r>
    <n v="1758"/>
    <s v="US-2023-150798"/>
    <x v="278"/>
    <d v="2023-12-03T00:00:00"/>
    <s v="Second Class"/>
    <s v="JK-15730"/>
    <x v="524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4000000000001"/>
  </r>
  <r>
    <n v="1759"/>
    <s v="US-2023-131051"/>
    <x v="278"/>
    <d v="2023-12-05T00:00:00"/>
    <s v="Standard Class"/>
    <s v="TR-21325"/>
    <x v="554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2"/>
    <n v="3"/>
    <n v="0"/>
    <n v="28.518000000000001"/>
  </r>
  <r>
    <n v="1760"/>
    <s v="US-2023-143210"/>
    <x v="278"/>
    <d v="2023-12-03T00:00:00"/>
    <s v="First Class"/>
    <s v="AA-10645"/>
    <x v="267"/>
    <x v="0"/>
    <s v="United States"/>
    <s v="Lowell"/>
    <s v="Massachusetts"/>
    <n v="1852"/>
    <x v="1"/>
    <s v="FUR-FU-10002268"/>
    <x v="1"/>
    <s v="Furnishings"/>
    <s v="Ultra Door Push Plate"/>
    <n v="9.82"/>
    <n v="2"/>
    <n v="0"/>
    <n v="3.2406000000000001"/>
  </r>
  <r>
    <n v="1761"/>
    <s v="US-2023-143210"/>
    <x v="278"/>
    <d v="2023-12-03T00:00:00"/>
    <s v="First Class"/>
    <s v="AA-10645"/>
    <x v="267"/>
    <x v="0"/>
    <s v="United States"/>
    <s v="Lowell"/>
    <s v="Massachusetts"/>
    <n v="1852"/>
    <x v="1"/>
    <s v="FUR-FU-10003878"/>
    <x v="1"/>
    <s v="Furnishings"/>
    <s v="Linden 10&quot; Round Wall Clock, Black"/>
    <n v="45.84"/>
    <n v="3"/>
    <n v="0"/>
    <n v="15.585599999999999"/>
  </r>
  <r>
    <n v="1762"/>
    <s v="US-2023-120474"/>
    <x v="278"/>
    <d v="2023-12-03T00:00:00"/>
    <s v="First Class"/>
    <s v="RP-19390"/>
    <x v="220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"/>
  </r>
  <r>
    <n v="1763"/>
    <s v="US-2023-150798"/>
    <x v="278"/>
    <d v="2023-12-03T00:00:00"/>
    <s v="Second Class"/>
    <s v="JK-15730"/>
    <x v="524"/>
    <x v="0"/>
    <s v="United States"/>
    <s v="Columbus"/>
    <s v="Ohio"/>
    <n v="43229"/>
    <x v="1"/>
    <s v="OFF-PA-10001972"/>
    <x v="0"/>
    <s v="Paper"/>
    <s v="Xerox 214"/>
    <n v="36.287999999999997"/>
    <n v="7"/>
    <n v="0.2"/>
    <n v="12.700799999999999"/>
  </r>
  <r>
    <n v="1764"/>
    <s v="US-2023-150798"/>
    <x v="278"/>
    <d v="2023-12-03T00:00:00"/>
    <s v="Second Class"/>
    <s v="JK-15730"/>
    <x v="524"/>
    <x v="0"/>
    <s v="United States"/>
    <s v="Columbus"/>
    <s v="Ohio"/>
    <n v="43229"/>
    <x v="1"/>
    <s v="TEC-CO-10001571"/>
    <x v="2"/>
    <s v="Copiers"/>
    <s v="Sharp 1540cs Digital Laser Copier"/>
    <n v="659.98800000000006"/>
    <n v="2"/>
    <n v="0.4"/>
    <n v="109.998"/>
  </r>
  <r>
    <n v="1765"/>
    <s v="US-2023-131527"/>
    <x v="278"/>
    <d v="2023-12-07T00:00:00"/>
    <s v="Standard Class"/>
    <s v="TB-21280"/>
    <x v="266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"/>
  </r>
  <r>
    <n v="1766"/>
    <s v="US-2023-143210"/>
    <x v="278"/>
    <d v="2023-12-03T00:00:00"/>
    <s v="First Class"/>
    <s v="AA-10645"/>
    <x v="267"/>
    <x v="0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99"/>
  </r>
  <r>
    <n v="1767"/>
    <s v="US-2023-112158"/>
    <x v="279"/>
    <d v="2023-12-04T00:00:00"/>
    <s v="First Class"/>
    <s v="DP-13165"/>
    <x v="555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"/>
  </r>
  <r>
    <n v="1768"/>
    <s v="US-2023-154095"/>
    <x v="279"/>
    <d v="2023-12-07T00:00:00"/>
    <s v="Standard Class"/>
    <s v="ON-18715"/>
    <x v="409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x v="556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3000000000001"/>
  </r>
  <r>
    <n v="1770"/>
    <s v="US-2023-117744"/>
    <x v="279"/>
    <d v="2023-12-06T00:00:00"/>
    <s v="Standard Class"/>
    <s v="MD-17860"/>
    <x v="556"/>
    <x v="2"/>
    <s v="United States"/>
    <s v="Corpus Christi"/>
    <s v="Texas"/>
    <n v="78415"/>
    <x v="0"/>
    <s v="FUR-FU-10002759"/>
    <x v="1"/>
    <s v="Furnishings"/>
    <s v="12-1/2 Diameter Round Wall Clock"/>
    <n v="39.96"/>
    <n v="5"/>
    <n v="0.6"/>
    <n v="-23.975999999999999"/>
  </r>
  <r>
    <n v="1771"/>
    <s v="US-2023-154095"/>
    <x v="279"/>
    <d v="2023-12-07T00:00:00"/>
    <s v="Standard Class"/>
    <s v="ON-18715"/>
    <x v="409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800000000001"/>
  </r>
  <r>
    <n v="1772"/>
    <s v="US-2023-101147"/>
    <x v="279"/>
    <d v="2023-12-04T00:00:00"/>
    <s v="First Class"/>
    <s v="MC-17575"/>
    <x v="557"/>
    <x v="0"/>
    <s v="United States"/>
    <s v="Chicago"/>
    <s v="Illinois"/>
    <n v="60623"/>
    <x v="0"/>
    <s v="OFF-AP-10004249"/>
    <x v="0"/>
    <s v="Appliances"/>
    <s v="Staple holder"/>
    <n v="2.3940000000000001"/>
    <n v="1"/>
    <n v="0.8"/>
    <n v="-6.3441000000000001"/>
  </r>
  <r>
    <n v="1773"/>
    <s v="US-2023-117744"/>
    <x v="279"/>
    <d v="2023-12-06T00:00:00"/>
    <s v="Standard Class"/>
    <s v="MD-17860"/>
    <x v="556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1"/>
  </r>
  <r>
    <n v="1774"/>
    <s v="US-2023-112158"/>
    <x v="279"/>
    <d v="2023-12-04T00:00:00"/>
    <s v="First Class"/>
    <s v="DP-13165"/>
    <x v="555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8000000000001"/>
  </r>
  <r>
    <n v="1775"/>
    <s v="US-2023-154095"/>
    <x v="279"/>
    <d v="2023-12-07T00:00:00"/>
    <s v="Standard Class"/>
    <s v="ON-18715"/>
    <x v="409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s v="Standard Class"/>
    <s v="EM-13825"/>
    <x v="558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x v="409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s v="Standard Class"/>
    <s v="EM-13825"/>
    <x v="558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299999999999996"/>
  </r>
  <r>
    <n v="1779"/>
    <s v="US-2023-132864"/>
    <x v="279"/>
    <d v="2023-12-07T00:00:00"/>
    <s v="Standard Class"/>
    <s v="KN-16390"/>
    <x v="559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"/>
    <n v="5"/>
    <n v="0.2"/>
    <n v="29.95"/>
  </r>
  <r>
    <n v="1780"/>
    <s v="US-2023-112158"/>
    <x v="279"/>
    <d v="2023-12-04T00:00:00"/>
    <s v="First Class"/>
    <s v="DP-13165"/>
    <x v="555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03"/>
  </r>
  <r>
    <n v="1781"/>
    <s v="CA-2023-123664"/>
    <x v="279"/>
    <d v="2023-12-06T00:00:00"/>
    <s v="Standard Class"/>
    <s v="NC-19470"/>
    <x v="263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1782"/>
    <s v="CA-2023-117964"/>
    <x v="279"/>
    <d v="2023-12-06T00:00:00"/>
    <s v="Standard Class"/>
    <s v="MK-19560"/>
    <x v="560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1783"/>
    <s v="CA-2023-117964"/>
    <x v="279"/>
    <d v="2023-12-06T00:00:00"/>
    <s v="Standard Class"/>
    <s v="MK-19560"/>
    <x v="560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x v="550"/>
    <x v="2"/>
    <s v="United States"/>
    <s v="Saint Louis"/>
    <s v="Missouri"/>
    <n v="63116"/>
    <x v="0"/>
    <s v="OFF-PA-10001972"/>
    <x v="0"/>
    <s v="Paper"/>
    <s v="Xerox 214"/>
    <n v="25.92"/>
    <n v="4"/>
    <n v="0"/>
    <n v="12.441599999999999"/>
  </r>
  <r>
    <n v="1785"/>
    <s v="US-2023-122749"/>
    <x v="280"/>
    <d v="2023-12-09T00:00:00"/>
    <s v="Standard Class"/>
    <s v="NG-18430"/>
    <x v="542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x v="561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x v="507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x v="507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x v="562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400000000002"/>
  </r>
  <r>
    <n v="1790"/>
    <s v="US-2023-106376"/>
    <x v="282"/>
    <d v="2023-12-10T00:00:00"/>
    <s v="Standard Class"/>
    <s v="BS-11590"/>
    <x v="14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39999999999"/>
    <n v="8"/>
    <n v="0.2"/>
    <n v="111.30240000000001"/>
  </r>
  <r>
    <n v="1791"/>
    <s v="US-2023-133830"/>
    <x v="282"/>
    <d v="2023-12-10T00:00:00"/>
    <s v="Standard Class"/>
    <s v="RL-19615"/>
    <x v="563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s v="Standard Class"/>
    <s v="EA-14035"/>
    <x v="407"/>
    <x v="2"/>
    <s v="United States"/>
    <s v="Columbus"/>
    <s v="Ohio"/>
    <n v="43229"/>
    <x v="1"/>
    <s v="OFF-BI-10003719"/>
    <x v="0"/>
    <s v="Binders"/>
    <s v="Large Capacity Hanging Post Binders"/>
    <n v="29.94"/>
    <n v="4"/>
    <n v="0.7"/>
    <n v="-23.952000000000002"/>
  </r>
  <r>
    <n v="1793"/>
    <s v="US-2023-125542"/>
    <x v="282"/>
    <d v="2023-12-07T00:00:00"/>
    <s v="First Class"/>
    <s v="NB-18655"/>
    <x v="564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7"/>
  </r>
  <r>
    <n v="1794"/>
    <s v="US-2023-133830"/>
    <x v="282"/>
    <d v="2023-12-10T00:00:00"/>
    <s v="Standard Class"/>
    <s v="RL-19615"/>
    <x v="563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2"/>
  </r>
  <r>
    <n v="1795"/>
    <s v="US-2023-151162"/>
    <x v="282"/>
    <d v="2023-12-09T00:00:00"/>
    <s v="Standard Class"/>
    <s v="EA-14035"/>
    <x v="407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299999999997"/>
  </r>
  <r>
    <n v="1796"/>
    <s v="US-2023-133830"/>
    <x v="282"/>
    <d v="2023-12-10T00:00:00"/>
    <s v="Standard Class"/>
    <s v="RL-19615"/>
    <x v="563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400000000001"/>
  </r>
  <r>
    <n v="1797"/>
    <s v="US-2023-151162"/>
    <x v="282"/>
    <d v="2023-12-09T00:00:00"/>
    <s v="Standard Class"/>
    <s v="EA-14035"/>
    <x v="407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99"/>
  </r>
  <r>
    <n v="1798"/>
    <s v="US-2023-125542"/>
    <x v="282"/>
    <d v="2023-12-07T00:00:00"/>
    <s v="First Class"/>
    <s v="NB-18655"/>
    <x v="564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"/>
  </r>
  <r>
    <n v="1799"/>
    <s v="US-2023-138296"/>
    <x v="282"/>
    <d v="2023-12-12T00:00:00"/>
    <s v="Standard Class"/>
    <s v="RC-19825"/>
    <x v="565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8000000000002"/>
  </r>
  <r>
    <n v="1800"/>
    <s v="US-2023-166191"/>
    <x v="282"/>
    <d v="2023-12-09T00:00:00"/>
    <s v="Second Class"/>
    <s v="DK-13150"/>
    <x v="566"/>
    <x v="2"/>
    <s v="United States"/>
    <s v="Decatur"/>
    <s v="Illinois"/>
    <n v="62521"/>
    <x v="0"/>
    <s v="OFF-ST-10003455"/>
    <x v="0"/>
    <s v="Storage"/>
    <s v="Tenex File Box, Personal Filing Tote with Lid, Black"/>
    <n v="24.815999999999999"/>
    <n v="2"/>
    <n v="0.2"/>
    <n v="1.8612"/>
  </r>
  <r>
    <n v="1801"/>
    <s v="US-2023-166191"/>
    <x v="282"/>
    <d v="2023-12-09T00:00:00"/>
    <s v="Second Class"/>
    <s v="DK-13150"/>
    <x v="566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1802"/>
    <s v="US-2023-151162"/>
    <x v="282"/>
    <d v="2023-12-09T00:00:00"/>
    <s v="Standard Class"/>
    <s v="EA-14035"/>
    <x v="407"/>
    <x v="2"/>
    <s v="United States"/>
    <s v="Columbus"/>
    <s v="Ohio"/>
    <n v="43229"/>
    <x v="1"/>
    <s v="TEC-PH-10001809"/>
    <x v="2"/>
    <s v="Phones"/>
    <s v="Panasonic KX T7736-B Digital phone"/>
    <n v="179.94"/>
    <n v="2"/>
    <n v="0.4"/>
    <n v="-44.984999999999999"/>
  </r>
  <r>
    <n v="1803"/>
    <s v="US-2023-151162"/>
    <x v="282"/>
    <d v="2023-12-09T00:00:00"/>
    <s v="Standard Class"/>
    <s v="EA-14035"/>
    <x v="407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4999999999999"/>
  </r>
  <r>
    <n v="1804"/>
    <s v="US-2023-106376"/>
    <x v="282"/>
    <d v="2023-12-10T00:00:00"/>
    <s v="Standard Class"/>
    <s v="BS-11590"/>
    <x v="14"/>
    <x v="2"/>
    <s v="United States"/>
    <s v="Gilbert"/>
    <s v="Arizona"/>
    <n v="85234"/>
    <x v="3"/>
    <s v="TEC-PH-10002726"/>
    <x v="2"/>
    <s v="Phones"/>
    <s v="netTALK DUO VoIP Telephone Service"/>
    <n v="167.96799999999999"/>
    <n v="4"/>
    <n v="0.2"/>
    <n v="62.988"/>
  </r>
  <r>
    <n v="1805"/>
    <s v="US-2023-140452"/>
    <x v="283"/>
    <d v="2023-12-10T00:00:00"/>
    <s v="Standard Class"/>
    <s v="BK-11260"/>
    <x v="331"/>
    <x v="0"/>
    <s v="United States"/>
    <s v="Chicago"/>
    <s v="Illinois"/>
    <n v="60610"/>
    <x v="0"/>
    <s v="FUR-FU-10002088"/>
    <x v="1"/>
    <s v="Furnishings"/>
    <s v="Nu-Dell Float Frame 11 x 14 1/2"/>
    <n v="10.776"/>
    <n v="3"/>
    <n v="0.6"/>
    <n v="-4.8491999999999997"/>
  </r>
  <r>
    <n v="1806"/>
    <s v="US-2023-110030"/>
    <x v="283"/>
    <d v="2023-12-08T00:00:00"/>
    <s v="Second Class"/>
    <s v="LF-17185"/>
    <x v="323"/>
    <x v="0"/>
    <s v="United States"/>
    <s v="Houston"/>
    <s v="Texas"/>
    <n v="77095"/>
    <x v="0"/>
    <s v="FUR-FU-10002759"/>
    <x v="1"/>
    <s v="Furnishings"/>
    <s v="12-1/2 Diameter Round Wall Clock"/>
    <n v="23.975999999999999"/>
    <n v="3"/>
    <n v="0.6"/>
    <n v="-14.3856"/>
  </r>
  <r>
    <n v="1807"/>
    <s v="US-2023-112872"/>
    <x v="283"/>
    <d v="2023-12-11T00:00:00"/>
    <s v="Second Class"/>
    <s v="RC-19960"/>
    <x v="369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"/>
  </r>
  <r>
    <n v="1808"/>
    <s v="US-2023-140452"/>
    <x v="283"/>
    <d v="2023-12-10T00:00:00"/>
    <s v="Standard Class"/>
    <s v="BK-11260"/>
    <x v="331"/>
    <x v="0"/>
    <s v="United States"/>
    <s v="Chicago"/>
    <s v="Illinois"/>
    <n v="60610"/>
    <x v="0"/>
    <s v="FUR-TA-10004086"/>
    <x v="1"/>
    <s v="Tables"/>
    <s v="KI Adjustable-Height Table"/>
    <n v="214.95"/>
    <n v="5"/>
    <n v="0.5"/>
    <n v="-120.372"/>
  </r>
  <r>
    <n v="1809"/>
    <s v="US-2023-140452"/>
    <x v="283"/>
    <d v="2023-12-10T00:00:00"/>
    <s v="Standard Class"/>
    <s v="BK-11260"/>
    <x v="331"/>
    <x v="0"/>
    <s v="United States"/>
    <s v="Chicago"/>
    <s v="Illinois"/>
    <n v="60610"/>
    <x v="0"/>
    <s v="OFF-AP-10004036"/>
    <x v="0"/>
    <s v="Appliances"/>
    <s v="Bionaire 99.97% HEPA Air Cleaner"/>
    <n v="14.016"/>
    <n v="4"/>
    <n v="0.8"/>
    <n v="-31.536000000000001"/>
  </r>
  <r>
    <n v="1810"/>
    <s v="US-2023-140452"/>
    <x v="283"/>
    <d v="2023-12-10T00:00:00"/>
    <s v="Standard Class"/>
    <s v="BK-11260"/>
    <x v="331"/>
    <x v="0"/>
    <s v="United States"/>
    <s v="Chicago"/>
    <s v="Illinois"/>
    <n v="60610"/>
    <x v="0"/>
    <s v="OFF-BI-10004965"/>
    <x v="0"/>
    <s v="Binders"/>
    <s v="Ibico Covers for Plastic or Wire Binding Elements"/>
    <n v="4.5999999999999996"/>
    <n v="2"/>
    <n v="0.8"/>
    <n v="-8.0500000000000007"/>
  </r>
  <r>
    <n v="1811"/>
    <s v="US-2023-155390"/>
    <x v="283"/>
    <d v="2023-12-11T00:00:00"/>
    <s v="Standard Class"/>
    <s v="BG-11035"/>
    <x v="503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9"/>
  </r>
  <r>
    <n v="1812"/>
    <s v="US-2023-106726"/>
    <x v="283"/>
    <d v="2023-12-08T00:00:00"/>
    <s v="First Class"/>
    <s v="RS-19765"/>
    <x v="140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x v="369"/>
    <x v="0"/>
    <s v="United States"/>
    <s v="Springfield"/>
    <s v="Oregon"/>
    <n v="97477"/>
    <x v="3"/>
    <s v="OFF-ST-10002205"/>
    <x v="0"/>
    <s v="Storage"/>
    <s v="File Shuttle I and Handi-File"/>
    <n v="53.423999999999999"/>
    <n v="3"/>
    <n v="0.2"/>
    <n v="4.6745999999999999"/>
  </r>
  <r>
    <n v="1814"/>
    <s v="US-2023-140452"/>
    <x v="283"/>
    <d v="2023-12-10T00:00:00"/>
    <s v="Standard Class"/>
    <s v="BK-11260"/>
    <x v="331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3999999999994"/>
  </r>
  <r>
    <n v="1815"/>
    <s v="US-2023-140452"/>
    <x v="283"/>
    <d v="2023-12-10T00:00:00"/>
    <s v="Standard Class"/>
    <s v="BK-11260"/>
    <x v="331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"/>
  </r>
  <r>
    <n v="1816"/>
    <s v="US-2023-138737"/>
    <x v="284"/>
    <d v="2023-12-10T00:00:00"/>
    <s v="First Class"/>
    <s v="FP-14320"/>
    <x v="567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s v="First Class"/>
    <s v="EH-14005"/>
    <x v="200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x v="497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200000000001"/>
  </r>
  <r>
    <n v="1819"/>
    <s v="US-2023-101392"/>
    <x v="284"/>
    <d v="2023-12-13T00:00:00"/>
    <s v="Standard Class"/>
    <s v="AS-10630"/>
    <x v="329"/>
    <x v="1"/>
    <s v="United States"/>
    <s v="Seattle"/>
    <s v="Washington"/>
    <n v="98103"/>
    <x v="3"/>
    <s v="OFF-ST-10000532"/>
    <x v="0"/>
    <s v="Storage"/>
    <s v="Advantus Rolling Drawer Organizers"/>
    <n v="269.36"/>
    <n v="7"/>
    <n v="0"/>
    <n v="70.033600000000007"/>
  </r>
  <r>
    <n v="1820"/>
    <s v="US-2023-135608"/>
    <x v="285"/>
    <d v="2023-12-10T00:00:00"/>
    <s v="Second Class"/>
    <s v="JK-15625"/>
    <x v="234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3999999999997"/>
  </r>
  <r>
    <n v="1821"/>
    <s v="US-2023-144071"/>
    <x v="285"/>
    <d v="2023-12-15T00:00:00"/>
    <s v="Standard Class"/>
    <s v="DJ-13420"/>
    <x v="568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399999999999"/>
  </r>
  <r>
    <n v="1822"/>
    <s v="US-2023-144071"/>
    <x v="285"/>
    <d v="2023-12-15T00:00:00"/>
    <s v="Standard Class"/>
    <s v="DJ-13420"/>
    <x v="568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400000000002"/>
  </r>
  <r>
    <n v="1823"/>
    <s v="US-2023-129364"/>
    <x v="285"/>
    <d v="2023-12-13T00:00:00"/>
    <s v="Standard Class"/>
    <s v="TB-21250"/>
    <x v="569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97"/>
  </r>
  <r>
    <n v="1824"/>
    <s v="US-2023-129364"/>
    <x v="285"/>
    <d v="2023-12-13T00:00:00"/>
    <s v="Standard Class"/>
    <s v="TB-21250"/>
    <x v="569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92"/>
  </r>
  <r>
    <n v="1825"/>
    <s v="US-2023-129364"/>
    <x v="285"/>
    <d v="2023-12-13T00:00:00"/>
    <s v="Standard Class"/>
    <s v="TB-21250"/>
    <x v="569"/>
    <x v="0"/>
    <s v="United States"/>
    <s v="Salem"/>
    <s v="Oregon"/>
    <n v="97301"/>
    <x v="3"/>
    <s v="OFF-LA-10004409"/>
    <x v="0"/>
    <s v="Labels"/>
    <s v="Avery 492"/>
    <n v="11.52"/>
    <n v="5"/>
    <n v="0.2"/>
    <n v="3.7440000000000002"/>
  </r>
  <r>
    <n v="1826"/>
    <s v="US-2023-129364"/>
    <x v="285"/>
    <d v="2023-12-13T00:00:00"/>
    <s v="Standard Class"/>
    <s v="TB-21250"/>
    <x v="569"/>
    <x v="0"/>
    <s v="United States"/>
    <s v="Salem"/>
    <s v="Oregon"/>
    <n v="97301"/>
    <x v="3"/>
    <s v="OFF-PA-10001569"/>
    <x v="0"/>
    <s v="Paper"/>
    <s v="Xerox 232"/>
    <n v="10.368"/>
    <n v="2"/>
    <n v="0.2"/>
    <n v="3.6288"/>
  </r>
  <r>
    <n v="1827"/>
    <s v="US-2023-135608"/>
    <x v="285"/>
    <d v="2023-12-10T00:00:00"/>
    <s v="Second Class"/>
    <s v="JK-15625"/>
    <x v="234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s v="Standard Class"/>
    <s v="TB-21175"/>
    <x v="570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5999999999999"/>
  </r>
  <r>
    <n v="1829"/>
    <s v="US-2023-129364"/>
    <x v="285"/>
    <d v="2023-12-13T00:00:00"/>
    <s v="Standard Class"/>
    <s v="TB-21250"/>
    <x v="569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01"/>
  </r>
  <r>
    <n v="1830"/>
    <s v="US-2023-129364"/>
    <x v="285"/>
    <d v="2023-12-13T00:00:00"/>
    <s v="Standard Class"/>
    <s v="TB-21250"/>
    <x v="569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"/>
  </r>
  <r>
    <n v="1831"/>
    <s v="US-2023-129364"/>
    <x v="285"/>
    <d v="2023-12-13T00:00:00"/>
    <s v="Standard Class"/>
    <s v="TB-21250"/>
    <x v="569"/>
    <x v="0"/>
    <s v="United States"/>
    <s v="Salem"/>
    <s v="Oregon"/>
    <n v="97301"/>
    <x v="3"/>
    <s v="TEC-AC-10004227"/>
    <x v="2"/>
    <s v="Accessories"/>
    <s v="SanDisk Ultra 16 GB MicroSDHC Class 10 Memory Card"/>
    <n v="103.92"/>
    <n v="10"/>
    <n v="0.2"/>
    <n v="-18.186"/>
  </r>
  <r>
    <n v="1832"/>
    <s v="US-2023-129364"/>
    <x v="285"/>
    <d v="2023-12-13T00:00:00"/>
    <s v="Standard Class"/>
    <s v="TB-21250"/>
    <x v="569"/>
    <x v="0"/>
    <s v="United States"/>
    <s v="Salem"/>
    <s v="Oregon"/>
    <n v="97301"/>
    <x v="3"/>
    <s v="TEC-PH-10003095"/>
    <x v="2"/>
    <s v="Phones"/>
    <s v="Samsung HM1900 Bluetooth Headset"/>
    <n v="52.68"/>
    <n v="3"/>
    <n v="0.2"/>
    <n v="19.754999999999999"/>
  </r>
  <r>
    <n v="1833"/>
    <s v="US-2023-169649"/>
    <x v="286"/>
    <d v="2023-12-15T00:00:00"/>
    <s v="Standard Class"/>
    <s v="TS-21205"/>
    <x v="97"/>
    <x v="2"/>
    <s v="United States"/>
    <s v="Chicago"/>
    <s v="Illinois"/>
    <n v="60653"/>
    <x v="0"/>
    <s v="OFF-AP-10003287"/>
    <x v="0"/>
    <s v="Appliances"/>
    <s v="Tripp Lite TLP810NET Broadband Surge for Modem/Fax"/>
    <n v="20.388000000000002"/>
    <n v="2"/>
    <n v="0.8"/>
    <n v="-53.008800000000001"/>
  </r>
  <r>
    <n v="1834"/>
    <s v="US-2023-138128"/>
    <x v="286"/>
    <d v="2023-12-15T00:00:00"/>
    <s v="Standard Class"/>
    <s v="FP-14320"/>
    <x v="567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x v="97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7999999999999"/>
  </r>
  <r>
    <n v="1836"/>
    <s v="US-2023-109932"/>
    <x v="286"/>
    <d v="2023-12-11T00:00:00"/>
    <s v="First Class"/>
    <s v="VP-21760"/>
    <x v="385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8000000000001"/>
  </r>
  <r>
    <n v="1837"/>
    <s v="US-2023-104976"/>
    <x v="286"/>
    <d v="2023-12-16T00:00:00"/>
    <s v="Standard Class"/>
    <s v="CK-12760"/>
    <x v="39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s v="First Class"/>
    <s v="VP-21760"/>
    <x v="385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"/>
    <n v="3"/>
    <n v="0.2"/>
    <n v="20.745899999999999"/>
  </r>
  <r>
    <n v="1839"/>
    <s v="US-2023-101175"/>
    <x v="286"/>
    <d v="2023-12-14T00:00:00"/>
    <s v="Standard Class"/>
    <s v="DM-12955"/>
    <x v="446"/>
    <x v="2"/>
    <s v="United States"/>
    <s v="Mesa"/>
    <s v="Arizona"/>
    <n v="85204"/>
    <x v="3"/>
    <s v="OFF-ST-10004950"/>
    <x v="0"/>
    <s v="Storage"/>
    <s v="Acco Perma 3000 Stacking Storage Drawers"/>
    <n v="100.70399999999999"/>
    <n v="6"/>
    <n v="0.2"/>
    <n v="-1.2587999999999999"/>
  </r>
  <r>
    <n v="1840"/>
    <s v="US-2023-138128"/>
    <x v="286"/>
    <d v="2023-12-15T00:00:00"/>
    <s v="Standard Class"/>
    <s v="FP-14320"/>
    <x v="567"/>
    <x v="0"/>
    <s v="United States"/>
    <s v="Philadelphia"/>
    <s v="Pennsylvania"/>
    <n v="19134"/>
    <x v="1"/>
    <s v="TEC-CO-10001766"/>
    <x v="2"/>
    <s v="Copiers"/>
    <s v="Canon PC940 Copier"/>
    <n v="1079.9760000000001"/>
    <n v="4"/>
    <n v="0.4"/>
    <n v="125.99720000000001"/>
  </r>
  <r>
    <n v="1841"/>
    <s v="US-2023-112991"/>
    <x v="287"/>
    <d v="2023-12-14T00:00:00"/>
    <s v="Standard Class"/>
    <s v="SH-19975"/>
    <x v="571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4"/>
  </r>
  <r>
    <n v="1842"/>
    <s v="US-2023-148488"/>
    <x v="287"/>
    <d v="2023-12-15T00:00:00"/>
    <s v="Standard Class"/>
    <s v="SM-20005"/>
    <x v="539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x v="571"/>
    <x v="2"/>
    <s v="United States"/>
    <s v="Caldwell"/>
    <s v="Idaho"/>
    <n v="83605"/>
    <x v="3"/>
    <s v="OFF-PA-10000019"/>
    <x v="0"/>
    <s v="Paper"/>
    <s v="Xerox 1931"/>
    <n v="25.92"/>
    <n v="4"/>
    <n v="0"/>
    <n v="12.441599999999999"/>
  </r>
  <r>
    <n v="1844"/>
    <s v="US-2023-112991"/>
    <x v="287"/>
    <d v="2023-12-14T00:00:00"/>
    <s v="Standard Class"/>
    <s v="SH-19975"/>
    <x v="571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x v="539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6"/>
  </r>
  <r>
    <n v="1846"/>
    <s v="US-2023-168494"/>
    <x v="288"/>
    <d v="2023-12-14T00:00:00"/>
    <s v="Second Class"/>
    <s v="NP-18700"/>
    <x v="384"/>
    <x v="0"/>
    <s v="United States"/>
    <s v="Fresno"/>
    <s v="California"/>
    <n v="93727"/>
    <x v="3"/>
    <s v="FUR-BO-10004467"/>
    <x v="1"/>
    <s v="Bookcases"/>
    <s v="Bestar Classic Bookcase"/>
    <n v="254.97450000000001"/>
    <n v="3"/>
    <n v="0.15"/>
    <n v="11.998799999999999"/>
  </r>
  <r>
    <n v="1847"/>
    <s v="US-2023-113320"/>
    <x v="288"/>
    <d v="2023-12-15T00:00:00"/>
    <s v="Second Class"/>
    <s v="LH-17155"/>
    <x v="572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s v="Standard Class"/>
    <s v="WB-21850"/>
    <x v="501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10000000000004"/>
  </r>
  <r>
    <n v="1849"/>
    <s v="US-2023-113320"/>
    <x v="288"/>
    <d v="2023-12-15T00:00:00"/>
    <s v="Second Class"/>
    <s v="LH-17155"/>
    <x v="572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x v="384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"/>
  </r>
  <r>
    <n v="1851"/>
    <s v="US-2023-168494"/>
    <x v="288"/>
    <d v="2023-12-14T00:00:00"/>
    <s v="Second Class"/>
    <s v="NP-18700"/>
    <x v="384"/>
    <x v="0"/>
    <s v="United States"/>
    <s v="Fresno"/>
    <s v="California"/>
    <n v="93727"/>
    <x v="3"/>
    <s v="FUR-TA-10004619"/>
    <x v="1"/>
    <s v="Tables"/>
    <s v="Hon Non-Folding Utility Tables"/>
    <n v="764.68799999999999"/>
    <n v="6"/>
    <n v="0.2"/>
    <n v="95.585999999999999"/>
  </r>
  <r>
    <n v="1852"/>
    <s v="US-2023-122959"/>
    <x v="288"/>
    <d v="2023-12-12T00:00:00"/>
    <s v="Same Day"/>
    <s v="CY-12745"/>
    <x v="573"/>
    <x v="2"/>
    <s v="United States"/>
    <s v="San Antonio"/>
    <s v="Texas"/>
    <n v="78207"/>
    <x v="0"/>
    <s v="OFF-BI-10003650"/>
    <x v="0"/>
    <s v="Binders"/>
    <s v="GBC DocuBind 300 Electric Binding Machine"/>
    <n v="210.392"/>
    <n v="2"/>
    <n v="0.8"/>
    <n v="-336.62720000000002"/>
  </r>
  <r>
    <n v="1853"/>
    <s v="US-2023-107573"/>
    <x v="288"/>
    <d v="2023-12-17T00:00:00"/>
    <s v="Standard Class"/>
    <s v="PB-19150"/>
    <x v="305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4000000000001"/>
  </r>
  <r>
    <n v="1854"/>
    <s v="US-2023-113320"/>
    <x v="288"/>
    <d v="2023-12-15T00:00:00"/>
    <s v="Second Class"/>
    <s v="LH-17155"/>
    <x v="572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80000000000002"/>
  </r>
  <r>
    <n v="1855"/>
    <s v="US-2023-124079"/>
    <x v="289"/>
    <d v="2023-12-17T00:00:00"/>
    <s v="Standard Class"/>
    <s v="RF-19345"/>
    <x v="212"/>
    <x v="2"/>
    <s v="United States"/>
    <s v="Phoenix"/>
    <s v="Arizona"/>
    <n v="85023"/>
    <x v="3"/>
    <s v="FUR-FU-10002553"/>
    <x v="1"/>
    <s v="Furnishings"/>
    <s v="Electrix Incandescent Magnifying Lamp, Black"/>
    <n v="87.96"/>
    <n v="3"/>
    <n v="0.2"/>
    <n v="7.6965000000000003"/>
  </r>
  <r>
    <n v="1856"/>
    <s v="US-2023-102631"/>
    <x v="289"/>
    <d v="2023-12-17T00:00:00"/>
    <s v="Standard Class"/>
    <s v="EB-13840"/>
    <x v="232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600000000003"/>
  </r>
  <r>
    <n v="1857"/>
    <s v="US-2023-124079"/>
    <x v="289"/>
    <d v="2023-12-17T00:00:00"/>
    <s v="Standard Class"/>
    <s v="RF-19345"/>
    <x v="212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98"/>
  </r>
  <r>
    <n v="1858"/>
    <s v="US-2023-129819"/>
    <x v="289"/>
    <d v="2023-12-15T00:00:00"/>
    <s v="Second Class"/>
    <s v="KC-16675"/>
    <x v="574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x v="381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7"/>
  </r>
  <r>
    <n v="1860"/>
    <s v="US-2023-154186"/>
    <x v="289"/>
    <d v="2023-12-15T00:00:00"/>
    <s v="Second Class"/>
    <s v="RA-19285"/>
    <x v="575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99"/>
  </r>
  <r>
    <n v="1861"/>
    <s v="US-2023-116568"/>
    <x v="290"/>
    <d v="2023-12-20T00:00:00"/>
    <s v="Standard Class"/>
    <s v="BM-11785"/>
    <x v="243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x v="576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01"/>
  </r>
  <r>
    <n v="1863"/>
    <s v="US-2023-123519"/>
    <x v="290"/>
    <d v="2023-12-21T00:00:00"/>
    <s v="Standard Class"/>
    <s v="SS-20875"/>
    <x v="576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20000000000002"/>
  </r>
  <r>
    <n v="1864"/>
    <s v="US-2023-148950"/>
    <x v="290"/>
    <d v="2023-12-19T00:00:00"/>
    <s v="Standard Class"/>
    <s v="JD-16015"/>
    <x v="454"/>
    <x v="0"/>
    <s v="United States"/>
    <s v="Chicago"/>
    <s v="Illinois"/>
    <n v="60610"/>
    <x v="0"/>
    <s v="OFF-BI-10001249"/>
    <x v="0"/>
    <s v="Binders"/>
    <s v="Avery Heavy-Duty EZD View Binder with Locking Rings"/>
    <n v="5.1040000000000001"/>
    <n v="4"/>
    <n v="0.8"/>
    <n v="-8.6768000000000001"/>
  </r>
  <r>
    <n v="1865"/>
    <s v="US-2023-130575"/>
    <x v="290"/>
    <d v="2023-12-16T00:00:00"/>
    <s v="First Class"/>
    <s v="CS-11845"/>
    <x v="577"/>
    <x v="2"/>
    <s v="United States"/>
    <s v="Chicago"/>
    <s v="Illinois"/>
    <n v="60623"/>
    <x v="0"/>
    <s v="OFF-BI-10002353"/>
    <x v="0"/>
    <s v="Binders"/>
    <s v="GBC VeloBind Cover Sets"/>
    <n v="9.2639999999999993"/>
    <n v="3"/>
    <n v="0.8"/>
    <n v="-13.896000000000001"/>
  </r>
  <r>
    <n v="1866"/>
    <s v="US-2023-148950"/>
    <x v="290"/>
    <d v="2023-12-19T00:00:00"/>
    <s v="Standard Class"/>
    <s v="JD-16015"/>
    <x v="454"/>
    <x v="0"/>
    <s v="United States"/>
    <s v="Chicago"/>
    <s v="Illinois"/>
    <n v="60610"/>
    <x v="0"/>
    <s v="OFF-FA-10003059"/>
    <x v="0"/>
    <s v="Fasteners"/>
    <s v="Assorted Color Push Pins"/>
    <n v="2.8959999999999999"/>
    <n v="2"/>
    <n v="0.2"/>
    <n v="0.47060000000000002"/>
  </r>
  <r>
    <n v="1867"/>
    <s v="US-2023-148950"/>
    <x v="290"/>
    <d v="2023-12-19T00:00:00"/>
    <s v="Standard Class"/>
    <s v="JD-16015"/>
    <x v="454"/>
    <x v="0"/>
    <s v="United States"/>
    <s v="Chicago"/>
    <s v="Illinois"/>
    <n v="60610"/>
    <x v="0"/>
    <s v="TEC-AC-10002718"/>
    <x v="2"/>
    <s v="Accessories"/>
    <s v="Belkin Standard 104 key USB Keyboard"/>
    <n v="35.015999999999998"/>
    <n v="3"/>
    <n v="0.2"/>
    <n v="-2.1884999999999999"/>
  </r>
  <r>
    <n v="1868"/>
    <s v="US-2023-123519"/>
    <x v="290"/>
    <d v="2023-12-21T00:00:00"/>
    <s v="Standard Class"/>
    <s v="SS-20875"/>
    <x v="576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500000000003"/>
  </r>
  <r>
    <n v="1869"/>
    <s v="US-2023-145541"/>
    <x v="290"/>
    <d v="2023-12-21T00:00:00"/>
    <s v="Standard Class"/>
    <s v="TB-21400"/>
    <x v="23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2"/>
  </r>
  <r>
    <n v="1870"/>
    <s v="CA-2023-151799"/>
    <x v="290"/>
    <d v="2023-12-18T00:00:00"/>
    <s v="Standard Class"/>
    <s v="BF-11170"/>
    <x v="153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x v="153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x v="153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x v="153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x v="153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x v="293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"/>
  </r>
  <r>
    <n v="1876"/>
    <s v="US-2023-101602"/>
    <x v="291"/>
    <d v="2023-12-18T00:00:00"/>
    <s v="First Class"/>
    <s v="MC-18100"/>
    <x v="262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8"/>
  </r>
  <r>
    <n v="1877"/>
    <s v="US-2023-119466"/>
    <x v="291"/>
    <d v="2023-12-21T00:00:00"/>
    <s v="Standard Class"/>
    <s v="SP-20860"/>
    <x v="578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6"/>
  </r>
  <r>
    <n v="1878"/>
    <s v="US-2023-116673"/>
    <x v="291"/>
    <d v="2023-12-19T00:00:00"/>
    <s v="Second Class"/>
    <s v="JO-15280"/>
    <x v="122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2000000000001"/>
  </r>
  <r>
    <n v="1879"/>
    <s v="US-2023-101602"/>
    <x v="291"/>
    <d v="2023-12-18T00:00:00"/>
    <s v="First Class"/>
    <s v="MC-18100"/>
    <x v="262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05"/>
  </r>
  <r>
    <n v="1880"/>
    <s v="US-2023-153913"/>
    <x v="292"/>
    <d v="2023-12-20T00:00:00"/>
    <s v="Second Class"/>
    <s v="KB-16585"/>
    <x v="129"/>
    <x v="2"/>
    <s v="United States"/>
    <s v="Hialeah"/>
    <s v="Florida"/>
    <n v="33012"/>
    <x v="2"/>
    <s v="FUR-CH-10000988"/>
    <x v="1"/>
    <s v="Chairs"/>
    <s v="Hon Olson Stacker Stools"/>
    <n v="1013.832"/>
    <n v="9"/>
    <n v="0.2"/>
    <n v="101.3832"/>
  </r>
  <r>
    <n v="1881"/>
    <s v="US-2023-124247"/>
    <x v="292"/>
    <d v="2023-12-21T00:00:00"/>
    <s v="Standard Class"/>
    <s v="SH-20635"/>
    <x v="579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1882"/>
    <s v="US-2023-136399"/>
    <x v="292"/>
    <d v="2023-12-17T00:00:00"/>
    <s v="First Class"/>
    <s v="CC-12100"/>
    <x v="580"/>
    <x v="1"/>
    <s v="United States"/>
    <s v="Los Angeles"/>
    <s v="California"/>
    <n v="90049"/>
    <x v="3"/>
    <s v="FUR-CH-10002602"/>
    <x v="1"/>
    <s v="Chairs"/>
    <s v="DMI Arturo Collection Mission-style Design Wood Chair"/>
    <n v="241.56800000000001"/>
    <n v="2"/>
    <n v="0.2"/>
    <n v="18.117599999999999"/>
  </r>
  <r>
    <n v="1883"/>
    <s v="US-2023-113257"/>
    <x v="292"/>
    <d v="2023-12-18T00:00:00"/>
    <s v="Second Class"/>
    <s v="SC-20305"/>
    <x v="581"/>
    <x v="0"/>
    <s v="United States"/>
    <s v="Beaumont"/>
    <s v="Texas"/>
    <n v="77705"/>
    <x v="0"/>
    <s v="FUR-FU-10001706"/>
    <x v="1"/>
    <s v="Furnishings"/>
    <s v="Longer-Life Soft White Bulbs"/>
    <n v="8.6240000000000006"/>
    <n v="7"/>
    <n v="0.6"/>
    <n v="-2.5872000000000002"/>
  </r>
  <r>
    <n v="1884"/>
    <s v="US-2023-108273"/>
    <x v="292"/>
    <d v="2023-12-21T00:00:00"/>
    <s v="Standard Class"/>
    <s v="EJ-13720"/>
    <x v="29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x v="226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8"/>
  </r>
  <r>
    <n v="1886"/>
    <s v="US-2023-136399"/>
    <x v="292"/>
    <d v="2023-12-17T00:00:00"/>
    <s v="First Class"/>
    <s v="CC-12100"/>
    <x v="580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9"/>
  </r>
  <r>
    <n v="1887"/>
    <s v="US-2023-112718"/>
    <x v="292"/>
    <d v="2023-12-21T00:00:00"/>
    <s v="Standard Class"/>
    <s v="KN-16450"/>
    <x v="150"/>
    <x v="2"/>
    <s v="United States"/>
    <s v="Jacksonville"/>
    <s v="Florida"/>
    <n v="32216"/>
    <x v="2"/>
    <s v="OFF-BI-10000591"/>
    <x v="0"/>
    <s v="Binders"/>
    <s v="Avery Binder Labels"/>
    <n v="1.167"/>
    <n v="1"/>
    <n v="0.7"/>
    <n v="-0.85580000000000001"/>
  </r>
  <r>
    <n v="1888"/>
    <s v="US-2023-153913"/>
    <x v="292"/>
    <d v="2023-12-20T00:00:00"/>
    <s v="Second Class"/>
    <s v="KB-16585"/>
    <x v="129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x v="29"/>
    <x v="0"/>
    <s v="United States"/>
    <s v="Huntsville"/>
    <s v="Texas"/>
    <n v="77340"/>
    <x v="0"/>
    <s v="OFF-PA-10000029"/>
    <x v="0"/>
    <s v="Paper"/>
    <s v="Xerox 224"/>
    <n v="36.287999999999997"/>
    <n v="7"/>
    <n v="0.2"/>
    <n v="12.700799999999999"/>
  </r>
  <r>
    <n v="1890"/>
    <s v="US-2023-151379"/>
    <x v="292"/>
    <d v="2023-12-20T00:00:00"/>
    <s v="Standard Class"/>
    <s v="SC-20695"/>
    <x v="582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s v="First Class"/>
    <s v="CC-12100"/>
    <x v="580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5"/>
  </r>
  <r>
    <n v="1892"/>
    <s v="US-2023-100706"/>
    <x v="292"/>
    <d v="2023-12-18T00:00:00"/>
    <s v="Second Class"/>
    <s v="LE-16810"/>
    <x v="226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4000000000002"/>
  </r>
  <r>
    <n v="1893"/>
    <s v="US-2023-113257"/>
    <x v="292"/>
    <d v="2023-12-18T00:00:00"/>
    <s v="Second Class"/>
    <s v="SC-20305"/>
    <x v="581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399999999994"/>
  </r>
  <r>
    <n v="1894"/>
    <s v="US-2023-136399"/>
    <x v="292"/>
    <d v="2023-12-17T00:00:00"/>
    <s v="First Class"/>
    <s v="CC-12100"/>
    <x v="580"/>
    <x v="1"/>
    <s v="United States"/>
    <s v="Los Angeles"/>
    <s v="California"/>
    <n v="90049"/>
    <x v="3"/>
    <s v="TEC-PH-10004977"/>
    <x v="2"/>
    <s v="Phones"/>
    <s v="GE 30524EE4"/>
    <n v="627.16800000000001"/>
    <n v="4"/>
    <n v="0.2"/>
    <n v="70.556399999999996"/>
  </r>
  <r>
    <n v="1895"/>
    <s v="US-2023-123925"/>
    <x v="293"/>
    <d v="2023-12-19T00:00:00"/>
    <s v="Second Class"/>
    <s v="RF-19840"/>
    <x v="511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4"/>
  </r>
  <r>
    <n v="1896"/>
    <s v="US-2023-139633"/>
    <x v="293"/>
    <d v="2023-12-24T00:00:00"/>
    <s v="Standard Class"/>
    <s v="EC-14050"/>
    <x v="583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"/>
    <n v="4"/>
    <n v="0.7"/>
    <n v="-4.0216000000000003"/>
  </r>
  <r>
    <n v="1897"/>
    <s v="US-2023-120768"/>
    <x v="294"/>
    <d v="2023-12-21T00:00:00"/>
    <s v="Second Class"/>
    <s v="IM-15070"/>
    <x v="584"/>
    <x v="0"/>
    <s v="United States"/>
    <s v="Florence"/>
    <s v="Alabama"/>
    <n v="35630"/>
    <x v="2"/>
    <s v="FUR-CH-10000513"/>
    <x v="1"/>
    <s v="Chairs"/>
    <s v="High-Back Leather Manager's Chair"/>
    <n v="1819.86"/>
    <n v="14"/>
    <n v="0"/>
    <n v="163.78739999999999"/>
  </r>
  <r>
    <n v="1898"/>
    <s v="US-2023-150574"/>
    <x v="294"/>
    <d v="2023-12-25T00:00:00"/>
    <s v="Standard Class"/>
    <s v="MK-18160"/>
    <x v="585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2"/>
  </r>
  <r>
    <n v="1899"/>
    <s v="US-2023-120768"/>
    <x v="294"/>
    <d v="2023-12-21T00:00:00"/>
    <s v="Second Class"/>
    <s v="IM-15070"/>
    <x v="584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x v="247"/>
    <x v="2"/>
    <s v="United States"/>
    <s v="Los Angeles"/>
    <s v="California"/>
    <n v="90008"/>
    <x v="3"/>
    <s v="OFF-FA-10004248"/>
    <x v="0"/>
    <s v="Fasteners"/>
    <s v="Advantus T-Pin Paper Clips"/>
    <n v="22.55"/>
    <n v="5"/>
    <n v="0"/>
    <n v="8.7944999999999993"/>
  </r>
  <r>
    <n v="1901"/>
    <s v="US-2023-162992"/>
    <x v="294"/>
    <d v="2023-12-21T00:00:00"/>
    <s v="First Class"/>
    <s v="BP-11095"/>
    <x v="247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4000000000004"/>
  </r>
  <r>
    <n v="1902"/>
    <s v="US-2023-169446"/>
    <x v="294"/>
    <d v="2023-12-25T00:00:00"/>
    <s v="Standard Class"/>
    <s v="SG-20605"/>
    <x v="25"/>
    <x v="0"/>
    <s v="United States"/>
    <s v="Chicago"/>
    <s v="Illinois"/>
    <n v="60623"/>
    <x v="0"/>
    <s v="OFF-PA-10000295"/>
    <x v="0"/>
    <s v="Paper"/>
    <s v="Xerox 229"/>
    <n v="15.552"/>
    <n v="3"/>
    <n v="0.2"/>
    <n v="5.4432"/>
  </r>
  <r>
    <n v="1903"/>
    <s v="US-2023-169446"/>
    <x v="294"/>
    <d v="2023-12-25T00:00:00"/>
    <s v="Standard Class"/>
    <s v="SG-20605"/>
    <x v="25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5999999999997"/>
  </r>
  <r>
    <n v="1904"/>
    <s v="US-2023-120768"/>
    <x v="294"/>
    <d v="2023-12-21T00:00:00"/>
    <s v="Second Class"/>
    <s v="IM-15070"/>
    <x v="584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1"/>
  </r>
  <r>
    <n v="1905"/>
    <s v="US-2023-150574"/>
    <x v="294"/>
    <d v="2023-12-25T00:00:00"/>
    <s v="Standard Class"/>
    <s v="MK-18160"/>
    <x v="585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5000000000001"/>
  </r>
  <r>
    <n v="1906"/>
    <s v="US-2023-162992"/>
    <x v="294"/>
    <d v="2023-12-21T00:00:00"/>
    <s v="First Class"/>
    <s v="BP-11095"/>
    <x v="247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94"/>
  </r>
  <r>
    <n v="1907"/>
    <s v="US-2023-162992"/>
    <x v="294"/>
    <d v="2023-12-21T00:00:00"/>
    <s v="First Class"/>
    <s v="BP-11095"/>
    <x v="247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"/>
  </r>
  <r>
    <n v="1908"/>
    <s v="US-2023-169446"/>
    <x v="294"/>
    <d v="2023-12-25T00:00:00"/>
    <s v="Standard Class"/>
    <s v="SG-20605"/>
    <x v="25"/>
    <x v="0"/>
    <s v="United States"/>
    <s v="Chicago"/>
    <s v="Illinois"/>
    <n v="60623"/>
    <x v="0"/>
    <s v="TEC-PH-10002817"/>
    <x v="2"/>
    <s v="Phones"/>
    <s v="RCA ViSYS 25425RE1 Corded phone"/>
    <n v="323.976"/>
    <n v="3"/>
    <n v="0.2"/>
    <n v="36.447299999999998"/>
  </r>
  <r>
    <n v="1909"/>
    <s v="US-2023-134551"/>
    <x v="295"/>
    <d v="2023-12-25T00:00:00"/>
    <s v="Standard Class"/>
    <s v="TS-21505"/>
    <x v="586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98"/>
  </r>
  <r>
    <n v="1910"/>
    <s v="US-2023-138681"/>
    <x v="295"/>
    <d v="2023-12-22T00:00:00"/>
    <s v="First Class"/>
    <s v="CT-11995"/>
    <x v="190"/>
    <x v="0"/>
    <s v="United States"/>
    <s v="Tucson"/>
    <s v="Arizona"/>
    <n v="85705"/>
    <x v="3"/>
    <s v="FUR-CH-10004860"/>
    <x v="1"/>
    <s v="Chairs"/>
    <s v="Global Low Back Tilter Chair"/>
    <n v="242.352"/>
    <n v="3"/>
    <n v="0.2"/>
    <n v="-42.4116"/>
  </r>
  <r>
    <n v="1911"/>
    <s v="US-2023-163412"/>
    <x v="295"/>
    <d v="2023-12-23T00:00:00"/>
    <s v="Second Class"/>
    <s v="SM-20950"/>
    <x v="443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1"/>
    <n v="3"/>
    <n v="0.1"/>
    <n v="36.3018"/>
  </r>
  <r>
    <n v="1912"/>
    <s v="US-2023-138681"/>
    <x v="295"/>
    <d v="2023-12-22T00:00:00"/>
    <s v="First Class"/>
    <s v="CT-11995"/>
    <x v="190"/>
    <x v="0"/>
    <s v="United States"/>
    <s v="Tucson"/>
    <s v="Arizona"/>
    <n v="85705"/>
    <x v="3"/>
    <s v="FUR-FU-10001876"/>
    <x v="1"/>
    <s v="Furnishings"/>
    <s v="Computer Room Manger, 14&quot;"/>
    <n v="51.968000000000004"/>
    <n v="2"/>
    <n v="0.2"/>
    <n v="10.393599999999999"/>
  </r>
  <r>
    <n v="1913"/>
    <s v="US-2023-160157"/>
    <x v="295"/>
    <d v="2023-12-27T00:00:00"/>
    <s v="Standard Class"/>
    <s v="MH-17455"/>
    <x v="297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01"/>
  </r>
  <r>
    <n v="1914"/>
    <s v="US-2023-136567"/>
    <x v="295"/>
    <d v="2023-12-21T00:00:00"/>
    <s v="First Class"/>
    <s v="PS-19045"/>
    <x v="587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"/>
  </r>
  <r>
    <n v="1915"/>
    <s v="US-2023-136567"/>
    <x v="295"/>
    <d v="2023-12-21T00:00:00"/>
    <s v="First Class"/>
    <s v="PS-19045"/>
    <x v="587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9"/>
  </r>
  <r>
    <n v="1916"/>
    <s v="US-2023-120852"/>
    <x v="295"/>
    <d v="2023-12-25T00:00:00"/>
    <s v="Standard Class"/>
    <s v="WB-21850"/>
    <x v="501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9"/>
    <n v="2"/>
    <n v="0.8"/>
    <n v="-49.551600000000001"/>
  </r>
  <r>
    <n v="1917"/>
    <s v="US-2023-134551"/>
    <x v="295"/>
    <d v="2023-12-25T00:00:00"/>
    <s v="Standard Class"/>
    <s v="TS-21505"/>
    <x v="586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01"/>
  </r>
  <r>
    <n v="1918"/>
    <s v="US-2023-156594"/>
    <x v="295"/>
    <d v="2023-12-23T00:00:00"/>
    <s v="Second Class"/>
    <s v="MC-17845"/>
    <x v="288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"/>
  </r>
  <r>
    <n v="1919"/>
    <s v="US-2023-156594"/>
    <x v="295"/>
    <d v="2023-12-23T00:00:00"/>
    <s v="Second Class"/>
    <s v="MC-17845"/>
    <x v="288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s v="Second Class"/>
    <s v="MC-17845"/>
    <x v="288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4000000000001"/>
  </r>
  <r>
    <n v="1921"/>
    <s v="US-2023-136567"/>
    <x v="295"/>
    <d v="2023-12-21T00:00:00"/>
    <s v="First Class"/>
    <s v="PS-19045"/>
    <x v="587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x v="588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9"/>
  </r>
  <r>
    <n v="1923"/>
    <s v="US-2023-156594"/>
    <x v="295"/>
    <d v="2023-12-23T00:00:00"/>
    <s v="Second Class"/>
    <s v="MC-17845"/>
    <x v="288"/>
    <x v="0"/>
    <s v="United States"/>
    <s v="Los Angeles"/>
    <s v="California"/>
    <n v="90008"/>
    <x v="3"/>
    <s v="OFF-BI-10004632"/>
    <x v="0"/>
    <s v="Binders"/>
    <s v="Ibico Hi-Tech Manual Binding System"/>
    <n v="487.98399999999998"/>
    <n v="2"/>
    <n v="0.2"/>
    <n v="152.495"/>
  </r>
  <r>
    <n v="1924"/>
    <s v="US-2023-109036"/>
    <x v="295"/>
    <d v="2023-12-25T00:00:00"/>
    <s v="Standard Class"/>
    <s v="KH-16510"/>
    <x v="353"/>
    <x v="0"/>
    <s v="United States"/>
    <s v="Seattle"/>
    <s v="Washington"/>
    <n v="98103"/>
    <x v="3"/>
    <s v="OFF-LA-10002043"/>
    <x v="0"/>
    <s v="Labels"/>
    <s v="Avery 489"/>
    <n v="31.05"/>
    <n v="3"/>
    <n v="0"/>
    <n v="14.904"/>
  </r>
  <r>
    <n v="1925"/>
    <s v="US-2023-103100"/>
    <x v="295"/>
    <d v="2023-12-23T00:00:00"/>
    <s v="First Class"/>
    <s v="AB-10105"/>
    <x v="588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s v="First Class"/>
    <s v="CT-11995"/>
    <x v="190"/>
    <x v="0"/>
    <s v="United States"/>
    <s v="Tucson"/>
    <s v="Arizona"/>
    <n v="85705"/>
    <x v="3"/>
    <s v="OFF-PA-10000357"/>
    <x v="0"/>
    <s v="Paper"/>
    <s v="Xerox 1888"/>
    <n v="221.92"/>
    <n v="5"/>
    <n v="0.2"/>
    <n v="77.671999999999997"/>
  </r>
  <r>
    <n v="1927"/>
    <s v="US-2023-134551"/>
    <x v="295"/>
    <d v="2023-12-25T00:00:00"/>
    <s v="Standard Class"/>
    <s v="TS-21505"/>
    <x v="586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"/>
    <n v="5"/>
    <n v="0.2"/>
    <n v="9.0719999999999992"/>
  </r>
  <r>
    <n v="1928"/>
    <s v="US-2023-138681"/>
    <x v="295"/>
    <d v="2023-12-22T00:00:00"/>
    <s v="First Class"/>
    <s v="CT-11995"/>
    <x v="190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4"/>
  </r>
  <r>
    <n v="1929"/>
    <s v="US-2023-136567"/>
    <x v="295"/>
    <d v="2023-12-21T00:00:00"/>
    <s v="First Class"/>
    <s v="PS-19045"/>
    <x v="587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s v="Same Day"/>
    <s v="TC-21295"/>
    <x v="465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400000000002"/>
    <n v="7"/>
    <n v="0.2"/>
    <n v="89.588800000000006"/>
  </r>
  <r>
    <n v="1931"/>
    <s v="US-2023-138681"/>
    <x v="295"/>
    <d v="2023-12-22T00:00:00"/>
    <s v="First Class"/>
    <s v="CT-11995"/>
    <x v="190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"/>
  </r>
  <r>
    <n v="1932"/>
    <s v="US-2023-120852"/>
    <x v="295"/>
    <d v="2023-12-25T00:00:00"/>
    <s v="Standard Class"/>
    <s v="WB-21850"/>
    <x v="501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"/>
  </r>
  <r>
    <n v="1933"/>
    <s v="CA-2023-126634"/>
    <x v="295"/>
    <d v="2023-12-22T00:00:00"/>
    <s v="Second Class"/>
    <s v="AB-10165"/>
    <x v="519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s v="Standard Class"/>
    <s v="GM-14440"/>
    <x v="94"/>
    <x v="0"/>
    <s v="United States"/>
    <s v="San Diego"/>
    <s v="California"/>
    <n v="92024"/>
    <x v="3"/>
    <s v="FUR-CH-10000595"/>
    <x v="1"/>
    <s v="Chairs"/>
    <s v="Safco Contoured Stacking Chairs"/>
    <n v="572.16"/>
    <n v="3"/>
    <n v="0.2"/>
    <n v="35.76"/>
  </r>
  <r>
    <n v="1935"/>
    <s v="US-2023-154893"/>
    <x v="296"/>
    <d v="2023-12-27T00:00:00"/>
    <s v="Standard Class"/>
    <s v="GM-14440"/>
    <x v="94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8"/>
  </r>
  <r>
    <n v="1936"/>
    <s v="US-2023-134621"/>
    <x v="296"/>
    <d v="2023-12-28T00:00:00"/>
    <s v="Standard Class"/>
    <s v="DP-13390"/>
    <x v="287"/>
    <x v="1"/>
    <s v="United States"/>
    <s v="Columbia"/>
    <s v="Tennessee"/>
    <n v="38401"/>
    <x v="2"/>
    <s v="OFF-BI-10000977"/>
    <x v="0"/>
    <s v="Binders"/>
    <s v="Ibico Plastic Spiral Binding Combs"/>
    <n v="18.239999999999998"/>
    <n v="2"/>
    <n v="0.7"/>
    <n v="-14.592000000000001"/>
  </r>
  <r>
    <n v="1937"/>
    <s v="US-2023-109127"/>
    <x v="296"/>
    <d v="2023-12-25T00:00:00"/>
    <s v="Standard Class"/>
    <s v="JC-15775"/>
    <x v="410"/>
    <x v="0"/>
    <s v="United States"/>
    <s v="Newark"/>
    <s v="Delaware"/>
    <n v="19711"/>
    <x v="1"/>
    <s v="OFF-LA-10004409"/>
    <x v="0"/>
    <s v="Labels"/>
    <s v="Avery 492"/>
    <n v="17.28"/>
    <n v="6"/>
    <n v="0"/>
    <n v="7.9488000000000003"/>
  </r>
  <r>
    <n v="1938"/>
    <s v="US-2023-133543"/>
    <x v="297"/>
    <d v="2023-12-26T00:00:00"/>
    <s v="Standard Class"/>
    <s v="KM-16660"/>
    <x v="589"/>
    <x v="0"/>
    <s v="United States"/>
    <s v="San Jose"/>
    <s v="California"/>
    <n v="95123"/>
    <x v="3"/>
    <s v="OFF-AR-10003394"/>
    <x v="0"/>
    <s v="Art"/>
    <s v="Newell 332"/>
    <n v="11.76"/>
    <n v="4"/>
    <n v="0"/>
    <n v="3.1751999999999998"/>
  </r>
  <r>
    <n v="1939"/>
    <s v="US-2023-142510"/>
    <x v="297"/>
    <d v="2023-12-29T00:00:00"/>
    <s v="Standard Class"/>
    <s v="NP-18700"/>
    <x v="384"/>
    <x v="0"/>
    <s v="United States"/>
    <s v="Chicago"/>
    <s v="Illinois"/>
    <n v="60623"/>
    <x v="0"/>
    <s v="OFF-BI-10002824"/>
    <x v="0"/>
    <s v="Binders"/>
    <s v="Recycled Easel Ring Binders"/>
    <n v="17.904"/>
    <n v="6"/>
    <n v="0.8"/>
    <n v="-31.332000000000001"/>
  </r>
  <r>
    <n v="1940"/>
    <s v="US-2023-101364"/>
    <x v="297"/>
    <d v="2023-12-26T00:00:00"/>
    <s v="Standard Class"/>
    <s v="TW-21025"/>
    <x v="590"/>
    <x v="1"/>
    <s v="United States"/>
    <s v="New York City"/>
    <s v="New York"/>
    <n v="10011"/>
    <x v="1"/>
    <s v="OFF-BI-10003984"/>
    <x v="0"/>
    <s v="Binders"/>
    <s v="Lock-Up Easel 'Spel-Binder'"/>
    <n v="296.71199999999999"/>
    <n v="13"/>
    <n v="0.2"/>
    <n v="100.1403"/>
  </r>
  <r>
    <n v="1941"/>
    <s v="US-2023-142510"/>
    <x v="297"/>
    <d v="2023-12-29T00:00:00"/>
    <s v="Standard Class"/>
    <s v="NP-18700"/>
    <x v="384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599999999997"/>
  </r>
  <r>
    <n v="1942"/>
    <s v="US-2023-142510"/>
    <x v="297"/>
    <d v="2023-12-29T00:00:00"/>
    <s v="Standard Class"/>
    <s v="NP-18700"/>
    <x v="384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20000000000008"/>
  </r>
  <r>
    <n v="1943"/>
    <s v="US-2023-146864"/>
    <x v="297"/>
    <d v="2023-12-26T00:00:00"/>
    <s v="Standard Class"/>
    <s v="BT-11530"/>
    <x v="216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03"/>
  </r>
  <r>
    <n v="1944"/>
    <s v="US-2023-154158"/>
    <x v="298"/>
    <d v="2023-12-27T00:00:00"/>
    <s v="Second Class"/>
    <s v="CC-12670"/>
    <x v="591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3999999999997"/>
  </r>
  <r>
    <n v="1945"/>
    <s v="US-2023-114517"/>
    <x v="298"/>
    <d v="2023-12-27T00:00:00"/>
    <s v="Standard Class"/>
    <s v="TH-21235"/>
    <x v="502"/>
    <x v="2"/>
    <s v="United States"/>
    <s v="New York City"/>
    <s v="New York"/>
    <n v="10024"/>
    <x v="1"/>
    <s v="FUR-TA-10001676"/>
    <x v="1"/>
    <s v="Tables"/>
    <s v="Hon 61000 Series Interactive Training Tables"/>
    <n v="53.316000000000003"/>
    <n v="2"/>
    <n v="0.4"/>
    <n v="-19.549199999999999"/>
  </r>
  <r>
    <n v="1946"/>
    <s v="US-2023-142314"/>
    <x v="298"/>
    <d v="2023-12-28T00:00:00"/>
    <s v="Standard Class"/>
    <s v="SF-20200"/>
    <x v="592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x v="502"/>
    <x v="2"/>
    <s v="United States"/>
    <s v="New York City"/>
    <s v="New York"/>
    <n v="10024"/>
    <x v="1"/>
    <s v="OFF-AP-10002350"/>
    <x v="0"/>
    <s v="Appliances"/>
    <s v="Belkin F9H710-06 7 Outlet SurgeMaster Surge Protector"/>
    <n v="56.52"/>
    <n v="3"/>
    <n v="0"/>
    <n v="15.8256"/>
  </r>
  <r>
    <n v="1948"/>
    <s v="US-2023-154158"/>
    <x v="298"/>
    <d v="2023-12-27T00:00:00"/>
    <s v="Second Class"/>
    <s v="CC-12670"/>
    <x v="591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x v="314"/>
    <x v="2"/>
    <s v="United States"/>
    <s v="Port Arthur"/>
    <s v="Texas"/>
    <n v="77642"/>
    <x v="0"/>
    <s v="OFF-PA-10000223"/>
    <x v="0"/>
    <s v="Paper"/>
    <s v="Xerox 2000"/>
    <n v="5.1840000000000002"/>
    <n v="1"/>
    <n v="0.2"/>
    <n v="1.8144"/>
  </r>
  <r>
    <n v="1950"/>
    <s v="US-2023-154158"/>
    <x v="298"/>
    <d v="2023-12-27T00:00:00"/>
    <s v="Second Class"/>
    <s v="CC-12670"/>
    <x v="591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9"/>
  </r>
  <r>
    <n v="1951"/>
    <s v="US-2023-154158"/>
    <x v="298"/>
    <d v="2023-12-27T00:00:00"/>
    <s v="Second Class"/>
    <s v="CC-12670"/>
    <x v="591"/>
    <x v="0"/>
    <s v="United States"/>
    <s v="Tampa"/>
    <s v="Florida"/>
    <n v="33614"/>
    <x v="2"/>
    <s v="OFF-ST-10000078"/>
    <x v="0"/>
    <s v="Storage"/>
    <s v="Tennsco 6- and 18-Compartment Lockers"/>
    <n v="424.27199999999999"/>
    <n v="2"/>
    <n v="0.2"/>
    <n v="-10.6068"/>
  </r>
  <r>
    <n v="1952"/>
    <s v="US-2023-154158"/>
    <x v="298"/>
    <d v="2023-12-27T00:00:00"/>
    <s v="Second Class"/>
    <s v="CC-12670"/>
    <x v="591"/>
    <x v="0"/>
    <s v="United States"/>
    <s v="Tampa"/>
    <s v="Florida"/>
    <n v="33614"/>
    <x v="2"/>
    <s v="OFF-ST-10004950"/>
    <x v="0"/>
    <s v="Storage"/>
    <s v="Acco Perma 3000 Stacking Storage Drawers"/>
    <n v="83.92"/>
    <n v="5"/>
    <n v="0.2"/>
    <n v="-1.0489999999999999"/>
  </r>
  <r>
    <n v="1953"/>
    <s v="US-2023-167738"/>
    <x v="299"/>
    <d v="2023-12-29T00:00:00"/>
    <s v="Standard Class"/>
    <s v="JC-16105"/>
    <x v="528"/>
    <x v="2"/>
    <s v="United States"/>
    <s v="Los Angeles"/>
    <s v="California"/>
    <n v="90045"/>
    <x v="3"/>
    <s v="FUR-CH-10001146"/>
    <x v="1"/>
    <s v="Chairs"/>
    <s v="Global Value Mid-Back Manager's Chair, Gray"/>
    <n v="292.27199999999999"/>
    <n v="6"/>
    <n v="0.2"/>
    <n v="18.266999999999999"/>
  </r>
  <r>
    <n v="1954"/>
    <s v="US-2023-138247"/>
    <x v="299"/>
    <d v="2023-12-29T00:00:00"/>
    <s v="Standard Class"/>
    <s v="BF-11170"/>
    <x v="153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96"/>
  </r>
  <r>
    <n v="1955"/>
    <s v="US-2023-156314"/>
    <x v="299"/>
    <d v="2023-12-26T00:00:00"/>
    <s v="First Class"/>
    <s v="RP-19390"/>
    <x v="220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x v="153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8"/>
  </r>
  <r>
    <n v="1957"/>
    <s v="US-2023-132913"/>
    <x v="299"/>
    <d v="2023-12-26T00:00:00"/>
    <s v="First Class"/>
    <s v="AS-10090"/>
    <x v="428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01"/>
  </r>
  <r>
    <n v="1958"/>
    <s v="US-2023-113166"/>
    <x v="299"/>
    <d v="2023-12-26T00:00:00"/>
    <s v="First Class"/>
    <s v="LF-17185"/>
    <x v="323"/>
    <x v="0"/>
    <s v="United States"/>
    <s v="Miami"/>
    <s v="Florida"/>
    <n v="33180"/>
    <x v="2"/>
    <s v="OFF-PA-10001947"/>
    <x v="0"/>
    <s v="Paper"/>
    <s v="Xerox 1974"/>
    <n v="9.5679999999999996"/>
    <n v="2"/>
    <n v="0.2"/>
    <n v="3.4683999999999999"/>
  </r>
  <r>
    <n v="1959"/>
    <s v="US-2023-138247"/>
    <x v="299"/>
    <d v="2023-12-29T00:00:00"/>
    <s v="Standard Class"/>
    <s v="BF-11170"/>
    <x v="153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4"/>
  </r>
  <r>
    <n v="1960"/>
    <s v="US-2023-167738"/>
    <x v="299"/>
    <d v="2023-12-29T00:00:00"/>
    <s v="Standard Class"/>
    <s v="JC-16105"/>
    <x v="528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400000000001"/>
  </r>
  <r>
    <n v="1961"/>
    <s v="US-2023-138247"/>
    <x v="299"/>
    <d v="2023-12-29T00:00:00"/>
    <s v="Standard Class"/>
    <s v="BF-11170"/>
    <x v="153"/>
    <x v="1"/>
    <s v="United States"/>
    <s v="Los Angeles"/>
    <s v="California"/>
    <n v="90045"/>
    <x v="3"/>
    <s v="TEC-AC-10004708"/>
    <x v="2"/>
    <s v="Accessories"/>
    <s v="Sony 32GB Class 10 Micro SDHC R40 Memory Card"/>
    <n v="62.85"/>
    <n v="3"/>
    <n v="0"/>
    <n v="13.198499999999999"/>
  </r>
  <r>
    <n v="1962"/>
    <s v="US-2023-138247"/>
    <x v="299"/>
    <d v="2023-12-29T00:00:00"/>
    <s v="Standard Class"/>
    <s v="BF-11170"/>
    <x v="153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1963"/>
    <s v="US-2023-138247"/>
    <x v="299"/>
    <d v="2023-12-29T00:00:00"/>
    <s v="Standard Class"/>
    <s v="BF-11170"/>
    <x v="153"/>
    <x v="1"/>
    <s v="United States"/>
    <s v="Los Angeles"/>
    <s v="California"/>
    <n v="90045"/>
    <x v="3"/>
    <s v="TEC-PH-10001530"/>
    <x v="2"/>
    <s v="Phones"/>
    <s v="Cisco Unified IP Phone 7945G VoIP phone"/>
    <n v="818.37599999999998"/>
    <n v="3"/>
    <n v="0.2"/>
    <n v="51.148499999999999"/>
  </r>
  <r>
    <n v="1964"/>
    <s v="US-2023-111451"/>
    <x v="300"/>
    <d v="2023-12-28T00:00:00"/>
    <s v="First Class"/>
    <s v="KL-16555"/>
    <x v="256"/>
    <x v="2"/>
    <s v="United States"/>
    <s v="Colorado Springs"/>
    <s v="Colorado"/>
    <n v="80906"/>
    <x v="3"/>
    <s v="FUR-CH-10001891"/>
    <x v="1"/>
    <s v="Chairs"/>
    <s v="Global Deluxe Office Fabric Chairs"/>
    <n v="230.352"/>
    <n v="3"/>
    <n v="0.2"/>
    <n v="20.155799999999999"/>
  </r>
  <r>
    <n v="1965"/>
    <s v="US-2023-152030"/>
    <x v="300"/>
    <d v="2023-12-28T00:00:00"/>
    <s v="Second Class"/>
    <s v="AD-10180"/>
    <x v="531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3999999999997"/>
  </r>
  <r>
    <n v="1966"/>
    <s v="US-2023-106264"/>
    <x v="300"/>
    <d v="2023-12-30T00:00:00"/>
    <s v="Standard Class"/>
    <s v="CK-12595"/>
    <x v="593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x v="256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"/>
    <n v="3"/>
    <n v="0.2"/>
    <n v="-24.564599999999999"/>
  </r>
  <r>
    <n v="1968"/>
    <s v="US-2023-111451"/>
    <x v="300"/>
    <d v="2023-12-28T00:00:00"/>
    <s v="First Class"/>
    <s v="KL-16555"/>
    <x v="256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x v="594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97"/>
  </r>
  <r>
    <n v="1970"/>
    <s v="US-2023-139598"/>
    <x v="300"/>
    <d v="2023-12-31T00:00:00"/>
    <s v="Standard Class"/>
    <s v="MG-17695"/>
    <x v="594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2000000000007"/>
  </r>
  <r>
    <n v="1971"/>
    <s v="US-2023-101427"/>
    <x v="300"/>
    <d v="2023-12-30T00:00:00"/>
    <s v="Standard Class"/>
    <s v="AY-10555"/>
    <x v="135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2000000000001"/>
  </r>
  <r>
    <n v="1972"/>
    <s v="US-2023-111171"/>
    <x v="300"/>
    <d v="2023-12-31T00:00:00"/>
    <s v="Standard Class"/>
    <s v="CA-12265"/>
    <x v="105"/>
    <x v="0"/>
    <s v="United States"/>
    <s v="Chicago"/>
    <s v="Illinois"/>
    <n v="60610"/>
    <x v="0"/>
    <s v="OFF-BI-10002103"/>
    <x v="0"/>
    <s v="Binders"/>
    <s v="Cardinal Slant-D Ring Binder, Heavy Gauge Vinyl"/>
    <n v="8.69"/>
    <n v="5"/>
    <n v="0.8"/>
    <n v="-14.773"/>
  </r>
  <r>
    <n v="1973"/>
    <s v="US-2023-111451"/>
    <x v="300"/>
    <d v="2023-12-28T00:00:00"/>
    <s v="First Class"/>
    <s v="KL-16555"/>
    <x v="256"/>
    <x v="2"/>
    <s v="United States"/>
    <s v="Colorado Springs"/>
    <s v="Colorado"/>
    <n v="80906"/>
    <x v="3"/>
    <s v="OFF-BI-10004593"/>
    <x v="0"/>
    <s v="Binders"/>
    <s v="Ibico Laser Imprintable Binding System Covers"/>
    <n v="78.599999999999994"/>
    <n v="5"/>
    <n v="0.7"/>
    <n v="-62.88"/>
  </r>
  <r>
    <n v="1974"/>
    <s v="US-2023-111451"/>
    <x v="300"/>
    <d v="2023-12-28T00:00:00"/>
    <s v="First Class"/>
    <s v="KL-16555"/>
    <x v="256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"/>
    <n v="3"/>
    <n v="0.2"/>
    <n v="9.2988"/>
  </r>
  <r>
    <n v="1975"/>
    <s v="US-2023-139598"/>
    <x v="300"/>
    <d v="2023-12-31T00:00:00"/>
    <s v="Standard Class"/>
    <s v="MG-17695"/>
    <x v="594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3999999999999"/>
    <n v="3"/>
    <n v="0.2"/>
    <n v="6.1641000000000004"/>
  </r>
  <r>
    <n v="1976"/>
    <s v="US-2023-168473"/>
    <x v="300"/>
    <d v="2024-01-01T00:00:00"/>
    <s v="Standard Class"/>
    <s v="TB-21520"/>
    <x v="470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7999999999999"/>
  </r>
  <r>
    <n v="1977"/>
    <s v="US-2023-139598"/>
    <x v="300"/>
    <d v="2023-12-31T00:00:00"/>
    <s v="Standard Class"/>
    <s v="MG-17695"/>
    <x v="594"/>
    <x v="0"/>
    <s v="United States"/>
    <s v="Philadelphia"/>
    <s v="Pennsylvania"/>
    <n v="19134"/>
    <x v="1"/>
    <s v="OFF-ST-10001370"/>
    <x v="0"/>
    <s v="Storage"/>
    <s v="Sensible Storage WireTech Storage Systems"/>
    <n v="227.136"/>
    <n v="4"/>
    <n v="0.2"/>
    <n v="-42.588000000000001"/>
  </r>
  <r>
    <n v="1978"/>
    <s v="US-2023-106264"/>
    <x v="300"/>
    <d v="2023-12-30T00:00:00"/>
    <s v="Standard Class"/>
    <s v="CK-12595"/>
    <x v="593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1"/>
  </r>
  <r>
    <n v="1979"/>
    <s v="US-2023-163447"/>
    <x v="301"/>
    <d v="2023-12-31T00:00:00"/>
    <s v="Standard Class"/>
    <s v="TB-21190"/>
    <x v="595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4"/>
  </r>
  <r>
    <n v="1980"/>
    <s v="US-2023-106334"/>
    <x v="301"/>
    <d v="2024-01-02T00:00:00"/>
    <s v="Standard Class"/>
    <s v="JF-15490"/>
    <x v="475"/>
    <x v="0"/>
    <s v="United States"/>
    <s v="San Francisco"/>
    <s v="California"/>
    <n v="94122"/>
    <x v="3"/>
    <s v="FUR-CH-10004886"/>
    <x v="1"/>
    <s v="Chairs"/>
    <s v="Bevis Steel Folding Chairs"/>
    <n v="230.28"/>
    <n v="3"/>
    <n v="0.2"/>
    <n v="23.027999999999999"/>
  </r>
  <r>
    <n v="1981"/>
    <s v="US-2023-162866"/>
    <x v="301"/>
    <d v="2023-12-31T00:00:00"/>
    <s v="Standard Class"/>
    <s v="Co-12640"/>
    <x v="264"/>
    <x v="0"/>
    <s v="United States"/>
    <s v="Skokie"/>
    <s v="Illinois"/>
    <n v="60076"/>
    <x v="0"/>
    <s v="FUR-FU-10001473"/>
    <x v="1"/>
    <s v="Furnishings"/>
    <s v="DAX Wood Document Frame"/>
    <n v="32.951999999999998"/>
    <n v="6"/>
    <n v="0.6"/>
    <n v="-19.7712"/>
  </r>
  <r>
    <n v="1982"/>
    <s v="US-2023-159611"/>
    <x v="301"/>
    <d v="2024-01-01T00:00:00"/>
    <s v="Second Class"/>
    <s v="KB-16315"/>
    <x v="371"/>
    <x v="0"/>
    <s v="United States"/>
    <s v="Cleveland"/>
    <s v="Ohio"/>
    <n v="44105"/>
    <x v="1"/>
    <s v="FUR-FU-10004904"/>
    <x v="1"/>
    <s v="Furnishings"/>
    <s v="Eldon &quot;L&quot; Workstation Diamond Chairmat"/>
    <n v="182.352"/>
    <n v="3"/>
    <n v="0.2"/>
    <n v="-18.235199999999999"/>
  </r>
  <r>
    <n v="1983"/>
    <s v="US-2023-166961"/>
    <x v="301"/>
    <d v="2023-12-31T00:00:00"/>
    <s v="Standard Class"/>
    <s v="CD-12790"/>
    <x v="35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5999999999999"/>
  </r>
  <r>
    <n v="1984"/>
    <s v="US-2023-165393"/>
    <x v="301"/>
    <d v="2023-12-30T00:00:00"/>
    <s v="First Class"/>
    <s v="NC-18415"/>
    <x v="180"/>
    <x v="0"/>
    <s v="United States"/>
    <s v="Fort Worth"/>
    <s v="Texas"/>
    <n v="76106"/>
    <x v="0"/>
    <s v="OFF-BI-10001658"/>
    <x v="0"/>
    <s v="Binders"/>
    <s v="GBC Standard Therm-A-Bind Covers"/>
    <n v="4.984"/>
    <n v="1"/>
    <n v="0.8"/>
    <n v="-8.4727999999999994"/>
  </r>
  <r>
    <n v="1985"/>
    <s v="US-2023-166961"/>
    <x v="301"/>
    <d v="2023-12-31T00:00:00"/>
    <s v="Standard Class"/>
    <s v="CD-12790"/>
    <x v="35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x v="220"/>
    <x v="0"/>
    <s v="United States"/>
    <s v="Phoenix"/>
    <s v="Arizona"/>
    <n v="85023"/>
    <x v="3"/>
    <s v="OFF-BI-10003650"/>
    <x v="0"/>
    <s v="Binders"/>
    <s v="GBC DocuBind 300 Electric Binding Machine"/>
    <n v="946.76400000000001"/>
    <n v="6"/>
    <n v="0.7"/>
    <n v="-694.29359999999997"/>
  </r>
  <r>
    <n v="1987"/>
    <s v="US-2023-166961"/>
    <x v="301"/>
    <d v="2023-12-31T00:00:00"/>
    <s v="Standard Class"/>
    <s v="CD-12790"/>
    <x v="35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s v="Second Class"/>
    <s v="AT-10435"/>
    <x v="543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s v="Standard Class"/>
    <s v="TC-20980"/>
    <x v="505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s v="Standard Class"/>
    <s v="JF-15490"/>
    <x v="475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96"/>
  </r>
  <r>
    <n v="1991"/>
    <s v="US-2023-162866"/>
    <x v="301"/>
    <d v="2023-12-31T00:00:00"/>
    <s v="Standard Class"/>
    <s v="Co-12640"/>
    <x v="264"/>
    <x v="0"/>
    <s v="United States"/>
    <s v="Skokie"/>
    <s v="Illinois"/>
    <n v="60076"/>
    <x v="0"/>
    <s v="OFF-ST-10002562"/>
    <x v="0"/>
    <s v="Storage"/>
    <s v="Staple magnet"/>
    <n v="30.015999999999998"/>
    <n v="4"/>
    <n v="0.2"/>
    <n v="3.0015999999999998"/>
  </r>
  <r>
    <n v="1992"/>
    <s v="US-2023-159611"/>
    <x v="301"/>
    <d v="2024-01-01T00:00:00"/>
    <s v="Second Class"/>
    <s v="KB-16315"/>
    <x v="371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9000000000002"/>
  </r>
  <r>
    <n v="1993"/>
    <s v="US-2023-166961"/>
    <x v="301"/>
    <d v="2023-12-31T00:00:00"/>
    <s v="Standard Class"/>
    <s v="CD-12790"/>
    <x v="35"/>
    <x v="1"/>
    <s v="United States"/>
    <s v="Moreno Valley"/>
    <s v="California"/>
    <n v="92553"/>
    <x v="3"/>
    <s v="OFF-ST-10004507"/>
    <x v="0"/>
    <s v="Storage"/>
    <s v="Advantus Rolling Storage Box"/>
    <n v="51.45"/>
    <n v="3"/>
    <n v="0"/>
    <n v="13.891500000000001"/>
  </r>
  <r>
    <n v="1994"/>
    <s v="US-2023-153087"/>
    <x v="301"/>
    <d v="2024-01-03T00:00:00"/>
    <s v="Standard Class"/>
    <s v="TC-20980"/>
    <x v="505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x v="8"/>
    <x v="2"/>
    <s v="United States"/>
    <s v="Beverly"/>
    <s v="Massachusetts"/>
    <n v="1915"/>
    <x v="1"/>
    <s v="OFF-AP-10002651"/>
    <x v="0"/>
    <s v="Appliances"/>
    <s v="Hoover Upright Vacuum With Dirt Cup"/>
    <n v="1737.18"/>
    <n v="6"/>
    <n v="0"/>
    <n v="503.78219999999999"/>
  </r>
  <r>
    <n v="1996"/>
    <s v="US-2023-164259"/>
    <x v="302"/>
    <d v="2023-12-30T00:00:00"/>
    <s v="First Class"/>
    <s v="SP-20860"/>
    <x v="578"/>
    <x v="2"/>
    <s v="United States"/>
    <s v="Philadelphia"/>
    <s v="Pennsylvania"/>
    <n v="19143"/>
    <x v="1"/>
    <s v="OFF-AR-10003373"/>
    <x v="0"/>
    <s v="Art"/>
    <s v="Boston School Pro Electric Pencil Sharpener, 1670"/>
    <n v="99.135999999999996"/>
    <n v="4"/>
    <n v="0.2"/>
    <n v="8.6744000000000003"/>
  </r>
  <r>
    <n v="1997"/>
    <s v="US-2023-141313"/>
    <x v="302"/>
    <d v="2024-01-01T00:00:00"/>
    <s v="Standard Class"/>
    <s v="AJ-10780"/>
    <x v="8"/>
    <x v="2"/>
    <s v="United States"/>
    <s v="Beverly"/>
    <s v="Massachusetts"/>
    <n v="1915"/>
    <x v="1"/>
    <s v="OFF-PA-10003302"/>
    <x v="0"/>
    <s v="Paper"/>
    <s v="Xerox 1906"/>
    <n v="141.76"/>
    <n v="4"/>
    <n v="0"/>
    <n v="66.627200000000002"/>
  </r>
  <r>
    <n v="1998"/>
    <s v="US-2023-141313"/>
    <x v="302"/>
    <d v="2024-01-01T00:00:00"/>
    <s v="Standard Class"/>
    <s v="AJ-10780"/>
    <x v="8"/>
    <x v="2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x v="504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01"/>
  </r>
  <r>
    <n v="2000"/>
    <s v="US-2023-143371"/>
    <x v="302"/>
    <d v="2024-01-03T00:00:00"/>
    <s v="Standard Class"/>
    <s v="MD-17350"/>
    <x v="504"/>
    <x v="0"/>
    <s v="United States"/>
    <s v="Anaheim"/>
    <s v="California"/>
    <n v="92804"/>
    <x v="3"/>
    <s v="OFF-SU-10002537"/>
    <x v="0"/>
    <s v="Supplies"/>
    <s v="Acme Box Cutter Scissors"/>
    <n v="51.15"/>
    <n v="5"/>
    <n v="0"/>
    <n v="13.298999999999999"/>
  </r>
  <r>
    <n v="2001"/>
    <s v="US-2023-126802"/>
    <x v="303"/>
    <d v="2024-01-05T00:00:00"/>
    <s v="Standard Class"/>
    <s v="ZC-21910"/>
    <x v="463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7"/>
  </r>
  <r>
    <n v="2002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FUR-FU-10000550"/>
    <x v="1"/>
    <s v="Furnishings"/>
    <s v="Stacking Trays by OIC"/>
    <n v="24.9"/>
    <n v="5"/>
    <n v="0"/>
    <n v="8.2170000000000005"/>
  </r>
  <r>
    <n v="2003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400000000001"/>
  </r>
  <r>
    <n v="2004"/>
    <s v="US-2023-118276"/>
    <x v="303"/>
    <d v="2024-01-02T00:00:00"/>
    <s v="Standard Class"/>
    <s v="MG-17890"/>
    <x v="596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02"/>
  </r>
  <r>
    <n v="2005"/>
    <s v="US-2023-165477"/>
    <x v="303"/>
    <d v="2023-12-31T00:00:00"/>
    <s v="Second Class"/>
    <s v="RE-19405"/>
    <x v="597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99"/>
  </r>
  <r>
    <n v="2006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OFF-BI-10003305"/>
    <x v="0"/>
    <s v="Binders"/>
    <s v="Avery Hanging File Binders"/>
    <n v="14.352"/>
    <n v="3"/>
    <n v="0.2"/>
    <n v="4.6643999999999997"/>
  </r>
  <r>
    <n v="2007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"/>
  </r>
  <r>
    <n v="2008"/>
    <s v="US-2023-102330"/>
    <x v="303"/>
    <d v="2024-01-03T00:00:00"/>
    <s v="Standard Class"/>
    <s v="AI-10855"/>
    <x v="172"/>
    <x v="0"/>
    <s v="United States"/>
    <s v="Brentwood"/>
    <s v="California"/>
    <n v="94513"/>
    <x v="3"/>
    <s v="OFF-LA-10003923"/>
    <x v="0"/>
    <s v="Labels"/>
    <s v="Alphabetical Labels for Top Tab Filing"/>
    <n v="88.8"/>
    <n v="6"/>
    <n v="0"/>
    <n v="44.4"/>
  </r>
  <r>
    <n v="2009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s v="Standard Class"/>
    <s v="DC-13285"/>
    <x v="598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8000000000002"/>
  </r>
  <r>
    <n v="2011"/>
    <s v="US-2023-152345"/>
    <x v="303"/>
    <d v="2024-01-03T00:00:00"/>
    <s v="Second Class"/>
    <s v="ST-20530"/>
    <x v="45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6000000000003"/>
  </r>
  <r>
    <n v="2012"/>
    <s v="US-2023-106803"/>
    <x v="303"/>
    <d v="2024-01-02T00:00:00"/>
    <s v="Standard Class"/>
    <s v="DC-13285"/>
    <x v="598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TEC-MA-10003183"/>
    <x v="2"/>
    <s v="Machines"/>
    <s v="DYMO CardScan Personal V9 Business Card Scanner"/>
    <n v="767.952"/>
    <n v="6"/>
    <n v="0.2"/>
    <n v="287.98200000000003"/>
  </r>
  <r>
    <n v="2014"/>
    <s v="US-2023-102330"/>
    <x v="303"/>
    <d v="2024-01-03T00:00:00"/>
    <s v="Standard Class"/>
    <s v="AI-10855"/>
    <x v="172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400000000001"/>
  </r>
  <r>
    <n v="2015"/>
    <s v="US-2023-110786"/>
    <x v="303"/>
    <d v="2024-01-02T00:00:00"/>
    <s v="Standard Class"/>
    <s v="AJ-10795"/>
    <x v="203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600000000001"/>
  </r>
  <r>
    <n v="2016"/>
    <s v="US-2023-152345"/>
    <x v="303"/>
    <d v="2024-01-03T00:00:00"/>
    <s v="Second Class"/>
    <s v="ST-20530"/>
    <x v="45"/>
    <x v="0"/>
    <s v="United States"/>
    <s v="Albuquerque"/>
    <s v="New Mexico"/>
    <n v="87105"/>
    <x v="3"/>
    <s v="TEC-PH-10004897"/>
    <x v="2"/>
    <s v="Phones"/>
    <s v="Mediabridge Sport Armband iPhone 5s"/>
    <n v="23.975999999999999"/>
    <n v="3"/>
    <n v="0.2"/>
    <n v="-5.6943000000000001"/>
  </r>
  <r>
    <n v="2017"/>
    <s v="CA-2023-146626"/>
    <x v="303"/>
    <d v="2024-01-05T00:00:00"/>
    <s v="Standard Class"/>
    <s v="JP-11135"/>
    <x v="546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x v="599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x v="599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2020"/>
    <s v="CA-2023-123625"/>
    <x v="303"/>
    <d v="2024-01-02T00:00:00"/>
    <s v="Standard Class"/>
    <s v="BG-18435"/>
    <x v="599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2021"/>
    <s v="CA-2023-123625"/>
    <x v="303"/>
    <d v="2024-01-02T00:00:00"/>
    <s v="Standard Class"/>
    <s v="BG-18435"/>
    <x v="599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8"/>
  </r>
  <r>
    <n v="2022"/>
    <s v="CA-2023-141531"/>
    <x v="303"/>
    <d v="2024-01-02T00:00:00"/>
    <s v="Standard Class"/>
    <s v="BG-18435"/>
    <x v="599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x v="599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x v="401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79999999999"/>
  </r>
  <r>
    <n v="2025"/>
    <s v="US-2023-131800"/>
    <x v="304"/>
    <d v="2024-01-04T00:00:00"/>
    <s v="Standard Class"/>
    <s v="AJ-10960"/>
    <x v="412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9"/>
  </r>
  <r>
    <n v="2026"/>
    <s v="US-2023-130960"/>
    <x v="304"/>
    <d v="2024-01-04T00:00:00"/>
    <s v="Standard Class"/>
    <s v="KB-16600"/>
    <x v="600"/>
    <x v="2"/>
    <s v="United States"/>
    <s v="Taylor"/>
    <s v="Michigan"/>
    <n v="48180"/>
    <x v="0"/>
    <s v="OFF-AR-10003651"/>
    <x v="0"/>
    <s v="Art"/>
    <s v="Newell 350"/>
    <n v="9.84"/>
    <n v="3"/>
    <n v="0"/>
    <n v="2.8536000000000001"/>
  </r>
  <r>
    <n v="2027"/>
    <s v="US-2023-104738"/>
    <x v="304"/>
    <d v="2024-01-01T00:00:00"/>
    <s v="Second Class"/>
    <s v="SP-20620"/>
    <x v="392"/>
    <x v="2"/>
    <s v="United States"/>
    <s v="Laredo"/>
    <s v="Texas"/>
    <n v="78041"/>
    <x v="0"/>
    <s v="OFF-BI-10002160"/>
    <x v="0"/>
    <s v="Binders"/>
    <s v="Acco Hanging Data Binders"/>
    <n v="2.286"/>
    <n v="3"/>
    <n v="0.8"/>
    <n v="-3.6576"/>
  </r>
  <r>
    <n v="2028"/>
    <s v="US-2023-131800"/>
    <x v="304"/>
    <d v="2024-01-04T00:00:00"/>
    <s v="Standard Class"/>
    <s v="AJ-10960"/>
    <x v="412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x v="601"/>
    <x v="2"/>
    <s v="United States"/>
    <s v="Phoenix"/>
    <s v="Arizona"/>
    <n v="85023"/>
    <x v="3"/>
    <s v="OFF-BI-10004600"/>
    <x v="0"/>
    <s v="Binders"/>
    <s v="Ibico Ibimaster 300 Manual Binding System"/>
    <n v="551.98500000000001"/>
    <n v="5"/>
    <n v="0.7"/>
    <n v="-459.98750000000001"/>
  </r>
  <r>
    <n v="2030"/>
    <s v="US-2023-104738"/>
    <x v="304"/>
    <d v="2024-01-01T00:00:00"/>
    <s v="Second Class"/>
    <s v="SP-20620"/>
    <x v="392"/>
    <x v="2"/>
    <s v="United States"/>
    <s v="Laredo"/>
    <s v="Texas"/>
    <n v="78041"/>
    <x v="0"/>
    <s v="OFF-EN-10004955"/>
    <x v="0"/>
    <s v="Envelopes"/>
    <s v="Fashion Color Clasp Envelopes"/>
    <n v="12.984"/>
    <n v="3"/>
    <n v="0.2"/>
    <n v="4.7066999999999997"/>
  </r>
  <r>
    <n v="2031"/>
    <s v="US-2023-166730"/>
    <x v="304"/>
    <d v="2024-01-01T00:00:00"/>
    <s v="First Class"/>
    <s v="DD-13570"/>
    <x v="121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8000000000007"/>
  </r>
  <r>
    <n v="2032"/>
    <s v="US-2023-104738"/>
    <x v="304"/>
    <d v="2024-01-01T00:00:00"/>
    <s v="Second Class"/>
    <s v="SP-20620"/>
    <x v="392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1"/>
  </r>
  <r>
    <n v="2033"/>
    <s v="US-2023-138072"/>
    <x v="304"/>
    <d v="2024-01-03T00:00:00"/>
    <s v="Standard Class"/>
    <s v="GA-14725"/>
    <x v="41"/>
    <x v="0"/>
    <s v="United States"/>
    <s v="Philadelphia"/>
    <s v="Pennsylvania"/>
    <n v="19120"/>
    <x v="1"/>
    <s v="TEC-AC-10004859"/>
    <x v="2"/>
    <s v="Accessories"/>
    <s v="Maxell Pro 80 Minute CD-R, 10/Pack"/>
    <n v="27.968"/>
    <n v="2"/>
    <n v="0.2"/>
    <n v="6.992"/>
  </r>
  <r>
    <n v="2034"/>
    <s v="US-2023-104738"/>
    <x v="304"/>
    <d v="2024-01-01T00:00:00"/>
    <s v="Second Class"/>
    <s v="SP-20620"/>
    <x v="392"/>
    <x v="2"/>
    <s v="United States"/>
    <s v="Laredo"/>
    <s v="Texas"/>
    <n v="78041"/>
    <x v="0"/>
    <s v="TEC-PH-10000576"/>
    <x v="2"/>
    <s v="Phones"/>
    <s v="AT&amp;T 1080 Corded phone"/>
    <n v="328.77600000000001"/>
    <n v="3"/>
    <n v="0.2"/>
    <n v="28.767900000000001"/>
  </r>
  <r>
    <n v="2035"/>
    <s v="US-2023-115189"/>
    <x v="304"/>
    <d v="2024-01-03T00:00:00"/>
    <s v="Second Class"/>
    <s v="AR-10345"/>
    <x v="401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4"/>
    <n v="6"/>
    <n v="0.4"/>
    <n v="-50.392800000000001"/>
  </r>
  <r>
    <n v="2036"/>
    <s v="US-2023-104738"/>
    <x v="304"/>
    <d v="2024-01-01T00:00:00"/>
    <s v="Second Class"/>
    <s v="SP-20620"/>
    <x v="392"/>
    <x v="2"/>
    <s v="United States"/>
    <s v="Laredo"/>
    <s v="Texas"/>
    <n v="78041"/>
    <x v="0"/>
    <s v="TEC-PH-10002468"/>
    <x v="2"/>
    <s v="Phones"/>
    <s v="Plantronics CS 50-USB - headset - Convertible, Monaural"/>
    <n v="217.584"/>
    <n v="2"/>
    <n v="0.2"/>
    <n v="19.038599999999999"/>
  </r>
  <r>
    <n v="2037"/>
    <s v="CA-2023-143500"/>
    <x v="304"/>
    <d v="2024-01-03T00:00:00"/>
    <s v="Standard Class"/>
    <s v="HO-15230"/>
    <x v="602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x v="310"/>
    <x v="1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x v="603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600000000001"/>
  </r>
  <r>
    <n v="2040"/>
    <s v="US-2023-133592"/>
    <x v="305"/>
    <d v="2024-01-07T00:00:00"/>
    <s v="Standard Class"/>
    <s v="KM-16375"/>
    <x v="310"/>
    <x v="1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"/>
  </r>
  <r>
    <n v="2041"/>
    <s v="US-2023-143231"/>
    <x v="305"/>
    <d v="2024-01-03T00:00:00"/>
    <s v="First Class"/>
    <s v="GM-14455"/>
    <x v="149"/>
    <x v="1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s v="Standard Class"/>
    <s v="RW-19630"/>
    <x v="277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200000000001"/>
  </r>
  <r>
    <n v="2043"/>
    <s v="US-2023-127383"/>
    <x v="305"/>
    <d v="2024-01-05T00:00:00"/>
    <s v="Standard Class"/>
    <s v="CM-11815"/>
    <x v="515"/>
    <x v="2"/>
    <s v="United States"/>
    <s v="El Paso"/>
    <s v="Texas"/>
    <n v="79907"/>
    <x v="0"/>
    <s v="OFF-EN-10004773"/>
    <x v="0"/>
    <s v="Envelopes"/>
    <s v="Staple envelope"/>
    <n v="49.567999999999998"/>
    <n v="2"/>
    <n v="0.2"/>
    <n v="17.968399999999999"/>
  </r>
  <r>
    <n v="2044"/>
    <s v="US-2023-157644"/>
    <x v="305"/>
    <d v="2024-01-01T00:00:00"/>
    <s v="First Class"/>
    <s v="AH-10030"/>
    <x v="161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40000000000008"/>
  </r>
  <r>
    <n v="2045"/>
    <s v="US-2023-133592"/>
    <x v="305"/>
    <d v="2024-01-07T00:00:00"/>
    <s v="Standard Class"/>
    <s v="KM-16375"/>
    <x v="310"/>
    <x v="1"/>
    <s v="United States"/>
    <s v="Providence"/>
    <s v="Rhode Island"/>
    <n v="2908"/>
    <x v="1"/>
    <s v="OFF-PA-10002586"/>
    <x v="0"/>
    <s v="Paper"/>
    <s v="Xerox 1970"/>
    <n v="14.94"/>
    <n v="3"/>
    <n v="0"/>
    <n v="7.0217999999999998"/>
  </r>
  <r>
    <n v="2046"/>
    <s v="US-2023-133592"/>
    <x v="305"/>
    <d v="2024-01-07T00:00:00"/>
    <s v="Standard Class"/>
    <s v="KM-16375"/>
    <x v="310"/>
    <x v="1"/>
    <s v="United States"/>
    <s v="Providence"/>
    <s v="Rhode Island"/>
    <n v="2908"/>
    <x v="1"/>
    <s v="OFF-PA-10003228"/>
    <x v="0"/>
    <s v="Paper"/>
    <s v="Xerox 1917"/>
    <n v="195.64"/>
    <n v="4"/>
    <n v="0"/>
    <n v="91.950800000000001"/>
  </r>
  <r>
    <n v="2047"/>
    <s v="US-2023-111150"/>
    <x v="305"/>
    <d v="2024-01-04T00:00:00"/>
    <s v="Standard Class"/>
    <s v="RW-19630"/>
    <x v="277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"/>
  </r>
  <r>
    <n v="2048"/>
    <s v="US-2023-143231"/>
    <x v="305"/>
    <d v="2024-01-03T00:00:00"/>
    <s v="First Class"/>
    <s v="GM-14455"/>
    <x v="149"/>
    <x v="1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x v="310"/>
    <x v="1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199999999995"/>
  </r>
  <r>
    <n v="2050"/>
    <s v="US-2023-157644"/>
    <x v="305"/>
    <d v="2024-01-01T00:00:00"/>
    <s v="First Class"/>
    <s v="AH-10030"/>
    <x v="161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70000000000003"/>
    <n v="3"/>
    <n v="0"/>
    <n v="11.4741"/>
  </r>
  <r>
    <n v="2051"/>
    <s v="US-2023-133949"/>
    <x v="305"/>
    <d v="2023-12-31T00:00:00"/>
    <s v="Same Day"/>
    <s v="JL-15175"/>
    <x v="604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3000000000002"/>
  </r>
  <r>
    <n v="2052"/>
    <s v="US-2024-146262"/>
    <x v="306"/>
    <d v="2024-01-09T00:00:00"/>
    <s v="Standard Class"/>
    <s v="VW-21775"/>
    <x v="195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1"/>
  </r>
  <r>
    <n v="2053"/>
    <s v="US-2024-104514"/>
    <x v="306"/>
    <d v="2024-01-04T00:00:00"/>
    <s v="Second Class"/>
    <s v="CB-12535"/>
    <x v="605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1"/>
  </r>
  <r>
    <n v="2054"/>
    <s v="US-2024-146262"/>
    <x v="306"/>
    <d v="2024-01-09T00:00:00"/>
    <s v="Standard Class"/>
    <s v="VW-21775"/>
    <x v="195"/>
    <x v="2"/>
    <s v="United States"/>
    <s v="Medina"/>
    <s v="Ohio"/>
    <n v="44256"/>
    <x v="1"/>
    <s v="OFF-LA-10004544"/>
    <x v="0"/>
    <s v="Labels"/>
    <s v="Avery 505"/>
    <n v="23.68"/>
    <n v="2"/>
    <n v="0.2"/>
    <n v="8.8800000000000008"/>
  </r>
  <r>
    <n v="2055"/>
    <s v="US-2024-104514"/>
    <x v="306"/>
    <d v="2024-01-04T00:00:00"/>
    <s v="Second Class"/>
    <s v="CB-12535"/>
    <x v="605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s v="Second Class"/>
    <s v="CB-12535"/>
    <x v="605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x v="195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1999999999996"/>
  </r>
  <r>
    <n v="2058"/>
    <s v="US-2024-146262"/>
    <x v="306"/>
    <d v="2024-01-09T00:00:00"/>
    <s v="Standard Class"/>
    <s v="VW-21775"/>
    <x v="195"/>
    <x v="2"/>
    <s v="United States"/>
    <s v="Medina"/>
    <s v="Ohio"/>
    <n v="44256"/>
    <x v="1"/>
    <s v="TEC-MA-10000864"/>
    <x v="2"/>
    <s v="Machines"/>
    <s v="Cisco 9971 IP Video Phone Charcoal"/>
    <n v="1188"/>
    <n v="9"/>
    <n v="0.7"/>
    <n v="-950.4"/>
  </r>
  <r>
    <n v="2059"/>
    <s v="US-2024-146262"/>
    <x v="306"/>
    <d v="2024-01-09T00:00:00"/>
    <s v="Standard Class"/>
    <s v="VW-21775"/>
    <x v="195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"/>
  </r>
  <r>
    <n v="2060"/>
    <s v="US-2024-141243"/>
    <x v="307"/>
    <d v="2024-01-08T00:00:00"/>
    <s v="Second Class"/>
    <s v="AH-10465"/>
    <x v="606"/>
    <x v="0"/>
    <s v="United States"/>
    <s v="Dallas"/>
    <s v="Texas"/>
    <n v="75217"/>
    <x v="0"/>
    <s v="FUR-BO-10003272"/>
    <x v="1"/>
    <s v="Bookcases"/>
    <s v="O'Sullivan Living Dimensions 5-Shelf Bookcases"/>
    <n v="1352.3976"/>
    <n v="9"/>
    <n v="0.32"/>
    <n v="-437.54039999999998"/>
  </r>
  <r>
    <n v="2061"/>
    <s v="US-2024-141243"/>
    <x v="307"/>
    <d v="2024-01-08T00:00:00"/>
    <s v="Second Class"/>
    <s v="AH-10465"/>
    <x v="606"/>
    <x v="0"/>
    <s v="United States"/>
    <s v="Dallas"/>
    <s v="Texas"/>
    <n v="75217"/>
    <x v="0"/>
    <s v="OFF-AR-10001246"/>
    <x v="0"/>
    <s v="Art"/>
    <s v="Newell 317"/>
    <n v="7.056"/>
    <n v="3"/>
    <n v="0.2"/>
    <n v="0.79379999999999995"/>
  </r>
  <r>
    <n v="2062"/>
    <s v="US-2024-121097"/>
    <x v="307"/>
    <d v="2024-01-08T00:00:00"/>
    <s v="Standard Class"/>
    <s v="SF-20965"/>
    <x v="480"/>
    <x v="2"/>
    <s v="United States"/>
    <s v="Baytown"/>
    <s v="Texas"/>
    <n v="77520"/>
    <x v="0"/>
    <s v="OFF-PA-10001937"/>
    <x v="0"/>
    <s v="Paper"/>
    <s v="Xerox 21"/>
    <n v="10.368"/>
    <n v="2"/>
    <n v="0.2"/>
    <n v="3.6288"/>
  </r>
  <r>
    <n v="2063"/>
    <s v="US-2024-141243"/>
    <x v="307"/>
    <d v="2024-01-08T00:00:00"/>
    <s v="Second Class"/>
    <s v="AH-10465"/>
    <x v="606"/>
    <x v="0"/>
    <s v="United States"/>
    <s v="Dallas"/>
    <s v="Texas"/>
    <n v="75217"/>
    <x v="0"/>
    <s v="TEC-AC-10003198"/>
    <x v="2"/>
    <s v="Accessories"/>
    <s v="Enermax Acrylux Wireless Keyboard"/>
    <n v="398.4"/>
    <n v="5"/>
    <n v="0.2"/>
    <n v="84.66"/>
  </r>
  <r>
    <n v="2064"/>
    <s v="US-2024-104241"/>
    <x v="308"/>
    <d v="2024-01-09T00:00:00"/>
    <s v="Standard Class"/>
    <s v="AG-10495"/>
    <x v="607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x v="13"/>
    <x v="2"/>
    <s v="United States"/>
    <s v="Woodbury"/>
    <s v="Minnesota"/>
    <n v="55125"/>
    <x v="0"/>
    <s v="OFF-BI-10003676"/>
    <x v="0"/>
    <s v="Binders"/>
    <s v="GBC Standard Recycled Report Covers, Clear Plastic Sheets"/>
    <n v="32.340000000000003"/>
    <n v="3"/>
    <n v="0"/>
    <n v="15.523199999999999"/>
  </r>
  <r>
    <n v="2066"/>
    <s v="US-2024-149811"/>
    <x v="308"/>
    <d v="2024-01-10T00:00:00"/>
    <s v="Standard Class"/>
    <s v="CS-12250"/>
    <x v="13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"/>
    <n v="5"/>
    <n v="0"/>
    <n v="19.95"/>
  </r>
  <r>
    <n v="2067"/>
    <s v="US-2024-154970"/>
    <x v="309"/>
    <d v="2024-01-10T00:00:00"/>
    <s v="Standard Class"/>
    <s v="SR-20740"/>
    <x v="51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04"/>
  </r>
  <r>
    <n v="2068"/>
    <s v="US-2024-158701"/>
    <x v="309"/>
    <d v="2024-01-10T00:00:00"/>
    <s v="Standard Class"/>
    <s v="JL-15175"/>
    <x v="604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199999999999"/>
  </r>
  <r>
    <n v="2069"/>
    <s v="US-2024-108588"/>
    <x v="309"/>
    <d v="2024-01-10T00:00:00"/>
    <s v="Standard Class"/>
    <s v="BG-11695"/>
    <x v="197"/>
    <x v="2"/>
    <s v="United States"/>
    <s v="New York City"/>
    <s v="New York"/>
    <n v="10009"/>
    <x v="1"/>
    <s v="OFF-AR-10001615"/>
    <x v="0"/>
    <s v="Art"/>
    <s v="Newell 34"/>
    <n v="59.52"/>
    <n v="3"/>
    <n v="0"/>
    <n v="15.475199999999999"/>
  </r>
  <r>
    <n v="2070"/>
    <s v="US-2024-158701"/>
    <x v="309"/>
    <d v="2024-01-10T00:00:00"/>
    <s v="Standard Class"/>
    <s v="JL-15175"/>
    <x v="604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5"/>
  </r>
  <r>
    <n v="2071"/>
    <s v="US-2024-108588"/>
    <x v="309"/>
    <d v="2024-01-10T00:00:00"/>
    <s v="Standard Class"/>
    <s v="BG-11695"/>
    <x v="197"/>
    <x v="2"/>
    <s v="United States"/>
    <s v="New York City"/>
    <s v="New York"/>
    <n v="10009"/>
    <x v="1"/>
    <s v="OFF-BI-10004506"/>
    <x v="0"/>
    <s v="Binders"/>
    <s v="Wilson Jones data.warehouse D-Ring Binders with DublLock"/>
    <n v="13.167999999999999"/>
    <n v="2"/>
    <n v="0.2"/>
    <n v="4.6087999999999996"/>
  </r>
  <r>
    <n v="2072"/>
    <s v="US-2024-108588"/>
    <x v="309"/>
    <d v="2024-01-10T00:00:00"/>
    <s v="Standard Class"/>
    <s v="BG-11695"/>
    <x v="197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x v="392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79999999999999"/>
    <n v="2"/>
    <n v="0.7"/>
    <n v="-1.3566"/>
  </r>
  <r>
    <n v="2074"/>
    <s v="US-2024-149636"/>
    <x v="310"/>
    <d v="2024-01-12T00:00:00"/>
    <s v="Standard Class"/>
    <s v="SP-20620"/>
    <x v="392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"/>
    <n v="5"/>
    <n v="0.2"/>
    <n v="9.25"/>
  </r>
  <r>
    <n v="2075"/>
    <s v="US-2024-119480"/>
    <x v="311"/>
    <d v="2024-01-13T00:00:00"/>
    <s v="Standard Class"/>
    <s v="CC-12685"/>
    <x v="100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199999999998"/>
  </r>
  <r>
    <n v="2076"/>
    <s v="US-2024-119480"/>
    <x v="311"/>
    <d v="2024-01-13T00:00:00"/>
    <s v="Standard Class"/>
    <s v="CC-12685"/>
    <x v="100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x v="100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8"/>
  </r>
  <r>
    <n v="2078"/>
    <s v="US-2024-119480"/>
    <x v="311"/>
    <d v="2024-01-13T00:00:00"/>
    <s v="Standard Class"/>
    <s v="CC-12685"/>
    <x v="100"/>
    <x v="0"/>
    <s v="United States"/>
    <s v="Henderson"/>
    <s v="Kentucky"/>
    <n v="42420"/>
    <x v="2"/>
    <s v="OFF-PA-10004996"/>
    <x v="0"/>
    <s v="Paper"/>
    <s v="Speediset Carbonless Redi-Letter 7&quot; x 8 1/2&quot;"/>
    <n v="51.55"/>
    <n v="5"/>
    <n v="0"/>
    <n v="24.2285"/>
  </r>
  <r>
    <n v="2079"/>
    <s v="US-2024-157154"/>
    <x v="312"/>
    <d v="2024-01-15T00:00:00"/>
    <s v="Standard Class"/>
    <s v="MM-17920"/>
    <x v="12"/>
    <x v="0"/>
    <s v="United States"/>
    <s v="New York City"/>
    <s v="New York"/>
    <n v="10011"/>
    <x v="1"/>
    <s v="FUR-TA-10001889"/>
    <x v="1"/>
    <s v="Tables"/>
    <s v="Bush Advantage Collection Racetrack Conference Table"/>
    <n v="1018.104"/>
    <n v="4"/>
    <n v="0.4"/>
    <n v="-373.3048"/>
  </r>
  <r>
    <n v="2080"/>
    <s v="US-2024-128608"/>
    <x v="313"/>
    <d v="2024-01-17T00:00:00"/>
    <s v="Standard Class"/>
    <s v="CS-12490"/>
    <x v="608"/>
    <x v="2"/>
    <s v="United States"/>
    <s v="Toledo"/>
    <s v="Ohio"/>
    <n v="43615"/>
    <x v="1"/>
    <s v="OFF-AR-10001374"/>
    <x v="0"/>
    <s v="Art"/>
    <s v="BIC Brite Liner Highlighters, Chisel Tip"/>
    <n v="10.368"/>
    <n v="2"/>
    <n v="0.2"/>
    <n v="1.5551999999999999"/>
  </r>
  <r>
    <n v="2081"/>
    <s v="US-2024-156755"/>
    <x v="313"/>
    <d v="2024-01-18T00:00:00"/>
    <s v="Standard Class"/>
    <s v="YS-21880"/>
    <x v="609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"/>
  </r>
  <r>
    <n v="2082"/>
    <s v="US-2024-128608"/>
    <x v="313"/>
    <d v="2024-01-17T00:00:00"/>
    <s v="Standard Class"/>
    <s v="CS-12490"/>
    <x v="608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x v="608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9"/>
  </r>
  <r>
    <n v="2084"/>
    <s v="US-2024-128608"/>
    <x v="313"/>
    <d v="2024-01-17T00:00:00"/>
    <s v="Standard Class"/>
    <s v="CS-12490"/>
    <x v="608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6"/>
  </r>
  <r>
    <n v="2085"/>
    <s v="US-2024-128608"/>
    <x v="313"/>
    <d v="2024-01-17T00:00:00"/>
    <s v="Standard Class"/>
    <s v="CS-12490"/>
    <x v="608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03"/>
  </r>
  <r>
    <n v="2086"/>
    <s v="US-2024-137526"/>
    <x v="314"/>
    <d v="2024-01-17T00:00:00"/>
    <s v="Standard Class"/>
    <s v="PB-19150"/>
    <x v="305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4000000000001"/>
  </r>
  <r>
    <n v="2087"/>
    <s v="US-2024-137526"/>
    <x v="314"/>
    <d v="2024-01-17T00:00:00"/>
    <s v="Standard Class"/>
    <s v="PB-19150"/>
    <x v="305"/>
    <x v="0"/>
    <s v="United States"/>
    <s v="Los Angeles"/>
    <s v="California"/>
    <n v="90004"/>
    <x v="3"/>
    <s v="FUR-FU-10004845"/>
    <x v="1"/>
    <s v="Furnishings"/>
    <s v="Deflect-o EconoMat Nonstudded, No Bevel Mat"/>
    <n v="464.85"/>
    <n v="9"/>
    <n v="0"/>
    <n v="92.97"/>
  </r>
  <r>
    <n v="2088"/>
    <s v="US-2024-137526"/>
    <x v="314"/>
    <d v="2024-01-17T00:00:00"/>
    <s v="Standard Class"/>
    <s v="PB-19150"/>
    <x v="305"/>
    <x v="0"/>
    <s v="United States"/>
    <s v="Los Angeles"/>
    <s v="California"/>
    <n v="90004"/>
    <x v="3"/>
    <s v="OFF-BI-10003364"/>
    <x v="0"/>
    <s v="Binders"/>
    <s v="Binding Machine Supplies"/>
    <n v="70.007999999999996"/>
    <n v="3"/>
    <n v="0.2"/>
    <n v="24.502800000000001"/>
  </r>
  <r>
    <n v="2089"/>
    <s v="US-2024-169677"/>
    <x v="314"/>
    <d v="2024-01-15T00:00:00"/>
    <s v="Second Class"/>
    <s v="KS-16300"/>
    <x v="610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s v="Standard Class"/>
    <s v="JS-15940"/>
    <x v="181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"/>
    <n v="7"/>
    <n v="0.6"/>
    <n v="-312.06139999999999"/>
  </r>
  <r>
    <n v="2091"/>
    <s v="US-2024-152681"/>
    <x v="315"/>
    <d v="2024-01-22T00:00:00"/>
    <s v="Standard Class"/>
    <s v="SC-20260"/>
    <x v="136"/>
    <x v="2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4"/>
  </r>
  <r>
    <n v="2092"/>
    <s v="US-2024-151547"/>
    <x v="315"/>
    <d v="2024-01-23T00:00:00"/>
    <s v="Standard Class"/>
    <s v="AH-10465"/>
    <x v="606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"/>
    <n v="8"/>
    <n v="0.2"/>
    <n v="10.007999999999999"/>
  </r>
  <r>
    <n v="2093"/>
    <s v="CA-2024-152681"/>
    <x v="315"/>
    <d v="2024-01-22T00:00:00"/>
    <s v="Standard Class"/>
    <s v="SC-20260"/>
    <x v="136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4"/>
  </r>
  <r>
    <n v="2094"/>
    <s v="US-2024-141250"/>
    <x v="316"/>
    <d v="2024-01-23T00:00:00"/>
    <s v="Standard Class"/>
    <s v="PM-18940"/>
    <x v="184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07"/>
  </r>
  <r>
    <n v="2095"/>
    <s v="US-2024-141250"/>
    <x v="316"/>
    <d v="2024-01-23T00:00:00"/>
    <s v="Standard Class"/>
    <s v="PM-18940"/>
    <x v="184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"/>
  </r>
  <r>
    <n v="2096"/>
    <s v="CA-2024-115238"/>
    <x v="317"/>
    <d v="2024-01-24T00:00:00"/>
    <s v="Standard Class"/>
    <s v="JW-15220"/>
    <x v="24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x v="24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x v="24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x v="24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x v="24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x v="252"/>
    <x v="1"/>
    <s v="United States"/>
    <s v="Bozeman"/>
    <s v="Montana"/>
    <n v="59715"/>
    <x v="3"/>
    <s v="OFF-LA-10003077"/>
    <x v="0"/>
    <s v="Labels"/>
    <s v="Avery 500"/>
    <n v="14.62"/>
    <n v="2"/>
    <n v="0"/>
    <n v="6.8714000000000004"/>
  </r>
  <r>
    <n v="2102"/>
    <s v="US-2024-119214"/>
    <x v="318"/>
    <d v="2024-01-27T00:00:00"/>
    <s v="Standard Class"/>
    <s v="CW-11905"/>
    <x v="252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x v="611"/>
    <x v="1"/>
    <s v="United States"/>
    <s v="West Palm Beach"/>
    <s v="Florida"/>
    <n v="33407"/>
    <x v="2"/>
    <s v="OFF-AR-10004757"/>
    <x v="0"/>
    <s v="Art"/>
    <s v="Crayola Colored Pencils"/>
    <n v="13.12"/>
    <n v="5"/>
    <n v="0.2"/>
    <n v="2.1320000000000001"/>
  </r>
  <r>
    <n v="2104"/>
    <s v="US-2024-109603"/>
    <x v="320"/>
    <d v="2024-02-01T00:00:00"/>
    <s v="Standard Class"/>
    <s v="EM-13825"/>
    <x v="558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s v="Second Class"/>
    <s v="SV-20365"/>
    <x v="9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x v="581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x v="9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x v="9"/>
    <x v="0"/>
    <s v="United States"/>
    <s v="Cleveland"/>
    <s v="Ohio"/>
    <n v="44105"/>
    <x v="1"/>
    <s v="TEC-PH-10002555"/>
    <x v="2"/>
    <s v="Phones"/>
    <s v="Nortel Meridian M5316 Digital phone"/>
    <n v="155.37"/>
    <n v="1"/>
    <n v="0.4"/>
    <n v="-36.253"/>
  </r>
  <r>
    <n v="2109"/>
    <s v="US-2024-116638"/>
    <x v="322"/>
    <d v="2024-01-31T00:00:00"/>
    <s v="Second Class"/>
    <s v="JH-15985"/>
    <x v="344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"/>
  </r>
  <r>
    <n v="2110"/>
    <s v="US-2024-121797"/>
    <x v="323"/>
    <d v="2024-02-06T00:00:00"/>
    <s v="Standard Class"/>
    <s v="CC-12145"/>
    <x v="311"/>
    <x v="0"/>
    <s v="United States"/>
    <s v="Los Angeles"/>
    <s v="California"/>
    <n v="90049"/>
    <x v="3"/>
    <s v="FUR-FU-10001876"/>
    <x v="1"/>
    <s v="Furnishings"/>
    <s v="Computer Room Manger, 14&quot;"/>
    <n v="227.36"/>
    <n v="7"/>
    <n v="0"/>
    <n v="81.849599999999995"/>
  </r>
  <r>
    <n v="2111"/>
    <s v="US-2024-145401"/>
    <x v="323"/>
    <d v="2024-02-04T00:00:00"/>
    <s v="Standard Class"/>
    <s v="JP-15520"/>
    <x v="361"/>
    <x v="0"/>
    <s v="United States"/>
    <s v="Houston"/>
    <s v="Texas"/>
    <n v="77070"/>
    <x v="0"/>
    <s v="OFF-PA-10004405"/>
    <x v="0"/>
    <s v="Paper"/>
    <s v="Rediform Voice Mail Log Books"/>
    <n v="14.304"/>
    <n v="6"/>
    <n v="0.2"/>
    <n v="5.0064000000000002"/>
  </r>
  <r>
    <n v="2112"/>
    <s v="US-2024-121797"/>
    <x v="323"/>
    <d v="2024-02-06T00:00:00"/>
    <s v="Standard Class"/>
    <s v="CC-12145"/>
    <x v="311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3"/>
  </r>
  <r>
    <n v="2113"/>
    <s v="US-2024-149587"/>
    <x v="324"/>
    <d v="2024-02-05T00:00:00"/>
    <s v="Second Class"/>
    <s v="KB-16315"/>
    <x v="371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9"/>
  </r>
  <r>
    <n v="2114"/>
    <s v="US-2024-149587"/>
    <x v="324"/>
    <d v="2024-02-05T00:00:00"/>
    <s v="Second Class"/>
    <s v="KB-16315"/>
    <x v="371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x v="371"/>
    <x v="0"/>
    <s v="United States"/>
    <s v="Minneapolis"/>
    <s v="Minnesota"/>
    <n v="55407"/>
    <x v="0"/>
    <s v="OFF-PA-10003177"/>
    <x v="0"/>
    <s v="Paper"/>
    <s v="Xerox 1999"/>
    <n v="12.96"/>
    <n v="2"/>
    <n v="0"/>
    <n v="6.2207999999999997"/>
  </r>
  <r>
    <n v="2116"/>
    <s v="US-2024-127327"/>
    <x v="325"/>
    <d v="2024-02-07T00:00:00"/>
    <s v="Standard Class"/>
    <s v="PW-19030"/>
    <x v="204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"/>
  </r>
  <r>
    <n v="2117"/>
    <s v="US-2024-140921"/>
    <x v="325"/>
    <d v="2024-02-05T00:00:00"/>
    <s v="First Class"/>
    <s v="AA-10375"/>
    <x v="159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x v="612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6000000000001"/>
  </r>
  <r>
    <n v="2119"/>
    <s v="US-2024-132633"/>
    <x v="325"/>
    <d v="2024-02-05T00:00:00"/>
    <s v="Second Class"/>
    <s v="KH-16630"/>
    <x v="492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6000000000002"/>
  </r>
  <r>
    <n v="2120"/>
    <s v="US-2024-103093"/>
    <x v="325"/>
    <d v="2024-02-07T00:00:00"/>
    <s v="Standard Class"/>
    <s v="FO-14305"/>
    <x v="251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4"/>
  </r>
  <r>
    <n v="2121"/>
    <s v="US-2024-140921"/>
    <x v="325"/>
    <d v="2024-02-05T00:00:00"/>
    <s v="First Class"/>
    <s v="AA-10375"/>
    <x v="159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x v="328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97"/>
  </r>
  <r>
    <n v="2123"/>
    <s v="US-2024-156482"/>
    <x v="326"/>
    <d v="2024-02-13T00:00:00"/>
    <s v="Standard Class"/>
    <s v="IL-15100"/>
    <x v="328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2"/>
  </r>
  <r>
    <n v="2124"/>
    <s v="US-2024-156482"/>
    <x v="326"/>
    <d v="2024-02-13T00:00:00"/>
    <s v="Standard Class"/>
    <s v="IL-15100"/>
    <x v="328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9"/>
  </r>
  <r>
    <n v="2125"/>
    <s v="US-2024-111507"/>
    <x v="326"/>
    <d v="2024-02-13T00:00:00"/>
    <s v="Standard Class"/>
    <s v="VW-21775"/>
    <x v="195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s v="Standard Class"/>
    <s v="TS-21655"/>
    <x v="613"/>
    <x v="0"/>
    <s v="United States"/>
    <s v="Houston"/>
    <s v="Texas"/>
    <n v="77070"/>
    <x v="0"/>
    <s v="OFF-BI-10002049"/>
    <x v="0"/>
    <s v="Binders"/>
    <s v="UniKeep View Case Binders"/>
    <n v="2.9340000000000002"/>
    <n v="3"/>
    <n v="0.8"/>
    <n v="-4.9878"/>
  </r>
  <r>
    <n v="2127"/>
    <s v="US-2024-104038"/>
    <x v="326"/>
    <d v="2024-02-08T00:00:00"/>
    <s v="First Class"/>
    <s v="LO-17170"/>
    <x v="614"/>
    <x v="2"/>
    <s v="United States"/>
    <s v="Suffolk"/>
    <s v="Virginia"/>
    <n v="23434"/>
    <x v="2"/>
    <s v="OFF-PA-10002751"/>
    <x v="0"/>
    <s v="Paper"/>
    <s v="Xerox 1920"/>
    <n v="29.9"/>
    <n v="5"/>
    <n v="0"/>
    <n v="13.455"/>
  </r>
  <r>
    <n v="2128"/>
    <s v="US-2024-104038"/>
    <x v="326"/>
    <d v="2024-02-08T00:00:00"/>
    <s v="First Class"/>
    <s v="LO-17170"/>
    <x v="614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01"/>
  </r>
  <r>
    <n v="2129"/>
    <s v="US-2024-137064"/>
    <x v="326"/>
    <d v="2024-02-13T00:00:00"/>
    <s v="Standard Class"/>
    <s v="TS-21655"/>
    <x v="613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199999999995"/>
    <n v="3"/>
    <n v="0.2"/>
    <n v="-125.76600000000001"/>
  </r>
  <r>
    <n v="2130"/>
    <s v="US-2024-137064"/>
    <x v="326"/>
    <d v="2024-02-13T00:00:00"/>
    <s v="Standard Class"/>
    <s v="TS-21655"/>
    <x v="613"/>
    <x v="0"/>
    <s v="United States"/>
    <s v="Houston"/>
    <s v="Texas"/>
    <n v="77070"/>
    <x v="0"/>
    <s v="TEC-AC-10003499"/>
    <x v="2"/>
    <s v="Accessories"/>
    <s v="Memorex Mini Travel Drive 8 GB USB 2.0 Flash Drive"/>
    <n v="18.527999999999999"/>
    <n v="2"/>
    <n v="0.2"/>
    <n v="4.4004000000000003"/>
  </r>
  <r>
    <n v="2131"/>
    <s v="US-2024-147529"/>
    <x v="327"/>
    <d v="2024-02-11T00:00:00"/>
    <s v="Standard Class"/>
    <s v="DK-12835"/>
    <x v="106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5"/>
  </r>
  <r>
    <n v="2132"/>
    <s v="US-2024-147529"/>
    <x v="327"/>
    <d v="2024-02-11T00:00:00"/>
    <s v="Standard Class"/>
    <s v="DK-12835"/>
    <x v="106"/>
    <x v="2"/>
    <s v="United States"/>
    <s v="Springfield"/>
    <s v="Virginia"/>
    <n v="22153"/>
    <x v="2"/>
    <s v="OFF-PA-10003349"/>
    <x v="0"/>
    <s v="Paper"/>
    <s v="Xerox 1957"/>
    <n v="12.96"/>
    <n v="2"/>
    <n v="0"/>
    <n v="6.3503999999999996"/>
  </r>
  <r>
    <n v="2133"/>
    <s v="US-2024-130491"/>
    <x v="328"/>
    <d v="2024-02-11T00:00:00"/>
    <s v="First Class"/>
    <s v="BH-11710"/>
    <x v="250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8"/>
  </r>
  <r>
    <n v="2134"/>
    <s v="US-2024-130491"/>
    <x v="328"/>
    <d v="2024-02-11T00:00:00"/>
    <s v="First Class"/>
    <s v="BH-11710"/>
    <x v="250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x v="250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30000000000001"/>
  </r>
  <r>
    <n v="2136"/>
    <s v="US-2024-114923"/>
    <x v="328"/>
    <d v="2024-02-13T00:00:00"/>
    <s v="Standard Class"/>
    <s v="LH-17020"/>
    <x v="393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5"/>
  </r>
  <r>
    <n v="2137"/>
    <s v="US-2024-146038"/>
    <x v="329"/>
    <d v="2024-02-16T00:00:00"/>
    <s v="Standard Class"/>
    <s v="SJ-20215"/>
    <x v="615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9"/>
  </r>
  <r>
    <n v="2138"/>
    <s v="US-2024-135391"/>
    <x v="329"/>
    <d v="2024-02-11T00:00:00"/>
    <s v="Second Class"/>
    <s v="FA-14230"/>
    <x v="417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x v="417"/>
    <x v="2"/>
    <s v="United States"/>
    <s v="San Antonio"/>
    <s v="Texas"/>
    <n v="78207"/>
    <x v="0"/>
    <s v="OFF-LA-10001074"/>
    <x v="0"/>
    <s v="Labels"/>
    <s v="Round Specialty Laser Printer Labels"/>
    <n v="40.095999999999997"/>
    <n v="4"/>
    <n v="0.2"/>
    <n v="13.532400000000001"/>
  </r>
  <r>
    <n v="2140"/>
    <s v="US-2024-101007"/>
    <x v="329"/>
    <d v="2024-02-13T00:00:00"/>
    <s v="Second Class"/>
    <s v="MS-17980"/>
    <x v="282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5"/>
  </r>
  <r>
    <n v="2141"/>
    <s v="US-2024-153374"/>
    <x v="329"/>
    <d v="2024-02-13T00:00:00"/>
    <s v="Second Class"/>
    <s v="JF-15565"/>
    <x v="461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1"/>
  </r>
  <r>
    <n v="2142"/>
    <s v="US-2024-101126"/>
    <x v="330"/>
    <d v="2024-02-14T00:00:00"/>
    <s v="Second Class"/>
    <s v="NB-18655"/>
    <x v="564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39999999999995"/>
    <n v="5"/>
    <n v="0.2"/>
    <n v="7.7240000000000002"/>
  </r>
  <r>
    <n v="2143"/>
    <s v="US-2024-147662"/>
    <x v="331"/>
    <d v="2024-02-19T00:00:00"/>
    <s v="Standard Class"/>
    <s v="KB-16315"/>
    <x v="371"/>
    <x v="0"/>
    <s v="United States"/>
    <s v="Akron"/>
    <s v="Ohio"/>
    <n v="44312"/>
    <x v="1"/>
    <s v="OFF-AR-10004999"/>
    <x v="0"/>
    <s v="Art"/>
    <s v="Newell 315"/>
    <n v="14.352"/>
    <n v="3"/>
    <n v="0.2"/>
    <n v="0.89700000000000002"/>
  </r>
  <r>
    <n v="2144"/>
    <s v="US-2024-147662"/>
    <x v="331"/>
    <d v="2024-02-19T00:00:00"/>
    <s v="Standard Class"/>
    <s v="KB-16315"/>
    <x v="371"/>
    <x v="0"/>
    <s v="United States"/>
    <s v="Akron"/>
    <s v="Ohio"/>
    <n v="44312"/>
    <x v="1"/>
    <s v="OFF-BI-10001658"/>
    <x v="0"/>
    <s v="Binders"/>
    <s v="GBC Standard Therm-A-Bind Covers"/>
    <n v="14.952"/>
    <n v="2"/>
    <n v="0.7"/>
    <n v="-11.961600000000001"/>
  </r>
  <r>
    <n v="2145"/>
    <s v="US-2024-147662"/>
    <x v="331"/>
    <d v="2024-02-19T00:00:00"/>
    <s v="Standard Class"/>
    <s v="KB-16315"/>
    <x v="371"/>
    <x v="0"/>
    <s v="United States"/>
    <s v="Akron"/>
    <s v="Ohio"/>
    <n v="44312"/>
    <x v="1"/>
    <s v="OFF-BI-10002160"/>
    <x v="0"/>
    <s v="Binders"/>
    <s v="Acco Hanging Data Binders"/>
    <n v="2.286"/>
    <n v="2"/>
    <n v="0.7"/>
    <n v="-1.6763999999999999"/>
  </r>
  <r>
    <n v="2146"/>
    <s v="US-2024-116876"/>
    <x v="331"/>
    <d v="2024-02-21T00:00:00"/>
    <s v="Standard Class"/>
    <s v="TT-21070"/>
    <x v="207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x v="371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70000000000006"/>
  </r>
  <r>
    <n v="2148"/>
    <s v="US-2024-116876"/>
    <x v="331"/>
    <d v="2024-02-21T00:00:00"/>
    <s v="Standard Class"/>
    <s v="TT-21070"/>
    <x v="207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7"/>
  </r>
  <r>
    <n v="2149"/>
    <s v="US-2024-147662"/>
    <x v="331"/>
    <d v="2024-02-19T00:00:00"/>
    <s v="Standard Class"/>
    <s v="KB-16315"/>
    <x v="371"/>
    <x v="0"/>
    <s v="United States"/>
    <s v="Akron"/>
    <s v="Ohio"/>
    <n v="44312"/>
    <x v="1"/>
    <s v="TEC-PH-10002834"/>
    <x v="2"/>
    <s v="Phones"/>
    <s v="Google Nexus 5"/>
    <n v="323.98200000000003"/>
    <n v="3"/>
    <n v="0.4"/>
    <n v="-80.995500000000007"/>
  </r>
  <r>
    <n v="2150"/>
    <s v="US-2024-116092"/>
    <x v="332"/>
    <d v="2024-02-18T00:00:00"/>
    <s v="Second Class"/>
    <s v="JM-16195"/>
    <x v="177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4000000000005"/>
    <n v="6"/>
    <n v="0"/>
    <n v="157.01759999999999"/>
  </r>
  <r>
    <n v="2151"/>
    <s v="US-2024-116092"/>
    <x v="332"/>
    <d v="2024-02-18T00:00:00"/>
    <s v="Second Class"/>
    <s v="JM-16195"/>
    <x v="177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x v="177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5"/>
  </r>
  <r>
    <n v="2153"/>
    <s v="US-2024-116092"/>
    <x v="332"/>
    <d v="2024-02-18T00:00:00"/>
    <s v="Second Class"/>
    <s v="JM-16195"/>
    <x v="177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x v="177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s v="Standard Class"/>
    <s v="RP-19855"/>
    <x v="132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99"/>
  </r>
  <r>
    <n v="2156"/>
    <s v="US-2024-154326"/>
    <x v="332"/>
    <d v="2024-02-19T00:00:00"/>
    <s v="Standard Class"/>
    <s v="RP-19855"/>
    <x v="132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1"/>
  </r>
  <r>
    <n v="2157"/>
    <s v="US-2024-154326"/>
    <x v="332"/>
    <d v="2024-02-19T00:00:00"/>
    <s v="Standard Class"/>
    <s v="RP-19855"/>
    <x v="132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600000000002"/>
  </r>
  <r>
    <n v="2158"/>
    <s v="US-2024-121776"/>
    <x v="333"/>
    <d v="2024-02-21T00:00:00"/>
    <s v="Standard Class"/>
    <s v="RD-19585"/>
    <x v="125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700000000001"/>
  </r>
  <r>
    <n v="2159"/>
    <s v="US-2024-121776"/>
    <x v="333"/>
    <d v="2024-02-21T00:00:00"/>
    <s v="Standard Class"/>
    <s v="RD-19585"/>
    <x v="125"/>
    <x v="0"/>
    <s v="United States"/>
    <s v="Los Angeles"/>
    <s v="California"/>
    <n v="90008"/>
    <x v="3"/>
    <s v="OFF-PA-10001970"/>
    <x v="0"/>
    <s v="Paper"/>
    <s v="Xerox 1881"/>
    <n v="36.840000000000003"/>
    <n v="3"/>
    <n v="0"/>
    <n v="17.314800000000002"/>
  </r>
  <r>
    <n v="2160"/>
    <s v="US-2024-156923"/>
    <x v="333"/>
    <d v="2024-02-20T00:00:00"/>
    <s v="Standard Class"/>
    <s v="SP-20860"/>
    <x v="578"/>
    <x v="2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x v="616"/>
    <x v="0"/>
    <s v="United States"/>
    <s v="Long Beach"/>
    <s v="California"/>
    <n v="90805"/>
    <x v="3"/>
    <s v="FUR-TA-10001676"/>
    <x v="1"/>
    <s v="Tables"/>
    <s v="Hon 61000 Series Interactive Training Tables"/>
    <n v="35.543999999999997"/>
    <n v="1"/>
    <n v="0.2"/>
    <n v="-0.88859999999999995"/>
  </r>
  <r>
    <n v="2162"/>
    <s v="US-2024-111234"/>
    <x v="334"/>
    <d v="2024-02-22T00:00:00"/>
    <s v="Standard Class"/>
    <s v="AB-10600"/>
    <x v="527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x v="616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599999999998"/>
  </r>
  <r>
    <n v="2164"/>
    <s v="US-2024-152611"/>
    <x v="335"/>
    <d v="2024-02-23T00:00:00"/>
    <s v="Second Class"/>
    <s v="KA-16525"/>
    <x v="78"/>
    <x v="0"/>
    <s v="United States"/>
    <s v="Perth Amboy"/>
    <s v="New Jersey"/>
    <n v="8861"/>
    <x v="1"/>
    <s v="OFF-AR-10003903"/>
    <x v="0"/>
    <s v="Art"/>
    <s v="Sanford 52201 APSCO Electric Pencil Sharpener"/>
    <n v="286.79000000000002"/>
    <n v="7"/>
    <n v="0"/>
    <n v="74.565399999999997"/>
  </r>
  <r>
    <n v="2165"/>
    <s v="US-2024-169740"/>
    <x v="335"/>
    <d v="2024-02-25T00:00:00"/>
    <s v="Standard Class"/>
    <s v="LM-17065"/>
    <x v="275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90000000000001"/>
  </r>
  <r>
    <n v="2166"/>
    <s v="US-2024-162782"/>
    <x v="336"/>
    <d v="2024-02-27T00:00:00"/>
    <s v="Standard Class"/>
    <s v="PW-19240"/>
    <x v="526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x v="368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400000000001"/>
  </r>
  <r>
    <n v="2168"/>
    <s v="US-2024-132374"/>
    <x v="337"/>
    <d v="2024-02-24T00:00:00"/>
    <s v="Second Class"/>
    <s v="PS-19045"/>
    <x v="587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s v="Standard Class"/>
    <s v="LC-16960"/>
    <x v="617"/>
    <x v="1"/>
    <s v="United States"/>
    <s v="New York City"/>
    <s v="New York"/>
    <n v="10024"/>
    <x v="1"/>
    <s v="OFF-AP-10000804"/>
    <x v="0"/>
    <s v="Appliances"/>
    <s v="Hoover Portapower Portable Vacuum"/>
    <n v="26.88"/>
    <n v="6"/>
    <n v="0"/>
    <n v="6.72"/>
  </r>
  <r>
    <n v="2170"/>
    <s v="US-2024-132276"/>
    <x v="338"/>
    <d v="2024-02-28T00:00:00"/>
    <s v="Standard Class"/>
    <s v="LC-16960"/>
    <x v="617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6000000000001"/>
  </r>
  <r>
    <n v="2171"/>
    <s v="US-2024-154900"/>
    <x v="339"/>
    <d v="2024-03-01T00:00:00"/>
    <s v="Standard Class"/>
    <s v="SS-20875"/>
    <x v="576"/>
    <x v="0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s v="Standard Class"/>
    <s v="SS-20875"/>
    <x v="576"/>
    <x v="0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4"/>
  </r>
  <r>
    <n v="2173"/>
    <s v="US-2024-104129"/>
    <x v="340"/>
    <d v="2024-03-02T00:00:00"/>
    <s v="Standard Class"/>
    <s v="ES-14080"/>
    <x v="448"/>
    <x v="2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2"/>
    <n v="7"/>
    <n v="0.3"/>
    <n v="-28.224"/>
  </r>
  <r>
    <n v="2174"/>
    <s v="US-2024-111325"/>
    <x v="340"/>
    <d v="2024-02-28T00:00:00"/>
    <s v="First Class"/>
    <s v="BT-11395"/>
    <x v="486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4000000000001"/>
  </r>
  <r>
    <n v="2175"/>
    <s v="US-2024-111325"/>
    <x v="340"/>
    <d v="2024-02-28T00:00:00"/>
    <s v="First Class"/>
    <s v="BT-11395"/>
    <x v="486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89999999999996"/>
    <n v="3"/>
    <n v="0.7"/>
    <n v="-3.3879000000000001"/>
  </r>
  <r>
    <n v="2176"/>
    <s v="US-2024-138485"/>
    <x v="340"/>
    <d v="2024-03-01T00:00:00"/>
    <s v="Second Class"/>
    <s v="NP-18670"/>
    <x v="618"/>
    <x v="0"/>
    <s v="United States"/>
    <s v="Seattle"/>
    <s v="Washington"/>
    <n v="98105"/>
    <x v="3"/>
    <s v="TEC-AC-10002076"/>
    <x v="2"/>
    <s v="Accessories"/>
    <s v="Microsoft Natural Keyboard Elite"/>
    <n v="538.91999999999996"/>
    <n v="9"/>
    <n v="0"/>
    <n v="80.837999999999994"/>
  </r>
  <r>
    <n v="2177"/>
    <s v="US-2024-104129"/>
    <x v="340"/>
    <d v="2024-03-02T00:00:00"/>
    <s v="Standard Class"/>
    <s v="ES-14080"/>
    <x v="448"/>
    <x v="2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8000000000001"/>
  </r>
  <r>
    <n v="2178"/>
    <s v="US-2024-145436"/>
    <x v="341"/>
    <d v="2024-03-04T00:00:00"/>
    <s v="Standard Class"/>
    <s v="VD-21670"/>
    <x v="332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800000000002"/>
  </r>
  <r>
    <n v="2179"/>
    <s v="US-2024-145436"/>
    <x v="341"/>
    <d v="2024-03-04T00:00:00"/>
    <s v="Standard Class"/>
    <s v="VD-21670"/>
    <x v="332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"/>
  </r>
  <r>
    <n v="2180"/>
    <s v="US-2024-133585"/>
    <x v="342"/>
    <d v="2024-03-04T00:00:00"/>
    <s v="First Class"/>
    <s v="CM-12715"/>
    <x v="71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003"/>
  </r>
  <r>
    <n v="2181"/>
    <s v="US-2024-102316"/>
    <x v="342"/>
    <d v="2024-03-03T00:00:00"/>
    <s v="Second Class"/>
    <s v="DH-13075"/>
    <x v="533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01"/>
  </r>
  <r>
    <n v="2182"/>
    <s v="US-2024-133494"/>
    <x v="342"/>
    <d v="2024-03-05T00:00:00"/>
    <s v="Standard Class"/>
    <s v="RP-19390"/>
    <x v="220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"/>
    <n v="2"/>
    <n v="0.2"/>
    <n v="0.44400000000000001"/>
  </r>
  <r>
    <n v="2183"/>
    <s v="US-2024-133585"/>
    <x v="342"/>
    <d v="2024-03-04T00:00:00"/>
    <s v="First Class"/>
    <s v="CM-12715"/>
    <x v="71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4000000000002"/>
  </r>
  <r>
    <n v="2184"/>
    <s v="US-2024-153325"/>
    <x v="342"/>
    <d v="2024-03-02T00:00:00"/>
    <s v="Second Class"/>
    <s v="ST-20530"/>
    <x v="45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x v="533"/>
    <x v="2"/>
    <s v="United States"/>
    <s v="Los Angeles"/>
    <s v="California"/>
    <n v="90045"/>
    <x v="3"/>
    <s v="TEC-PH-10000376"/>
    <x v="2"/>
    <s v="Phones"/>
    <s v="Square Credit Card Reader"/>
    <n v="15.984"/>
    <n v="2"/>
    <n v="0.2"/>
    <n v="1.1988000000000001"/>
  </r>
  <r>
    <n v="2186"/>
    <s v="US-2024-104052"/>
    <x v="342"/>
    <d v="2024-03-02T00:00:00"/>
    <s v="First Class"/>
    <s v="TP-21565"/>
    <x v="619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x v="620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30000000001"/>
  </r>
  <r>
    <n v="2188"/>
    <s v="US-2024-105970"/>
    <x v="343"/>
    <d v="2024-03-07T00:00:00"/>
    <s v="Standard Class"/>
    <s v="PA-19060"/>
    <x v="206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5999999999999"/>
  </r>
  <r>
    <n v="2189"/>
    <s v="US-2024-105970"/>
    <x v="343"/>
    <d v="2024-03-07T00:00:00"/>
    <s v="Standard Class"/>
    <s v="PA-19060"/>
    <x v="206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s v="Same Day"/>
    <s v="LF-17185"/>
    <x v="323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5"/>
  </r>
  <r>
    <n v="2191"/>
    <s v="US-2024-125185"/>
    <x v="344"/>
    <d v="2024-03-07T00:00:00"/>
    <s v="Second Class"/>
    <s v="AH-10195"/>
    <x v="621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99"/>
  </r>
  <r>
    <n v="2192"/>
    <s v="US-2024-140221"/>
    <x v="344"/>
    <d v="2024-03-09T00:00:00"/>
    <s v="Second Class"/>
    <s v="MS-17365"/>
    <x v="397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8"/>
  </r>
  <r>
    <n v="2193"/>
    <s v="US-2024-125185"/>
    <x v="344"/>
    <d v="2024-03-07T00:00:00"/>
    <s v="Second Class"/>
    <s v="AH-10195"/>
    <x v="621"/>
    <x v="2"/>
    <s v="United States"/>
    <s v="Bethlehem"/>
    <s v="Pennsylvania"/>
    <n v="18018"/>
    <x v="1"/>
    <s v="FUR-FU-10003247"/>
    <x v="1"/>
    <s v="Furnishings"/>
    <s v="36X48 HARDFLOOR CHAIRMAT"/>
    <n v="33.567999999999998"/>
    <n v="2"/>
    <n v="0.2"/>
    <n v="-5.4547999999999996"/>
  </r>
  <r>
    <n v="2194"/>
    <s v="US-2024-140221"/>
    <x v="344"/>
    <d v="2024-03-09T00:00:00"/>
    <s v="Second Class"/>
    <s v="MS-17365"/>
    <x v="397"/>
    <x v="0"/>
    <s v="United States"/>
    <s v="Chicago"/>
    <s v="Illinois"/>
    <n v="60653"/>
    <x v="0"/>
    <s v="OFF-AP-10000828"/>
    <x v="0"/>
    <s v="Appliances"/>
    <s v="Avanti 4.4 Cu. Ft. Refrigerator"/>
    <n v="180.98"/>
    <n v="5"/>
    <n v="0.8"/>
    <n v="-470.548"/>
  </r>
  <r>
    <n v="2195"/>
    <s v="US-2024-153108"/>
    <x v="344"/>
    <d v="2024-03-09T00:00:00"/>
    <s v="Standard Class"/>
    <s v="SF-20200"/>
    <x v="592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299999999999"/>
  </r>
  <r>
    <n v="2196"/>
    <s v="US-2024-140221"/>
    <x v="344"/>
    <d v="2024-03-09T00:00:00"/>
    <s v="Second Class"/>
    <s v="MS-17365"/>
    <x v="397"/>
    <x v="0"/>
    <s v="United States"/>
    <s v="Chicago"/>
    <s v="Illinois"/>
    <n v="60653"/>
    <x v="0"/>
    <s v="OFF-BI-10002854"/>
    <x v="0"/>
    <s v="Binders"/>
    <s v="Performers Binder/Pad Holder, Black"/>
    <n v="11.212"/>
    <n v="2"/>
    <n v="0.8"/>
    <n v="-16.818000000000001"/>
  </r>
  <r>
    <n v="2197"/>
    <s v="US-2024-109001"/>
    <x v="344"/>
    <d v="2024-03-09T00:00:00"/>
    <s v="Standard Class"/>
    <s v="KN-16390"/>
    <x v="559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1999999999999"/>
  </r>
  <r>
    <n v="2198"/>
    <s v="US-2024-109512"/>
    <x v="344"/>
    <d v="2024-03-05T00:00:00"/>
    <s v="Same Day"/>
    <s v="LF-17185"/>
    <x v="323"/>
    <x v="0"/>
    <s v="United States"/>
    <s v="New York City"/>
    <s v="New York"/>
    <n v="10011"/>
    <x v="1"/>
    <s v="OFF-EN-10002621"/>
    <x v="0"/>
    <s v="Envelopes"/>
    <s v="Staple envelope"/>
    <n v="29.34"/>
    <n v="3"/>
    <n v="0"/>
    <n v="14.67"/>
  </r>
  <r>
    <n v="2199"/>
    <s v="US-2024-151785"/>
    <x v="344"/>
    <d v="2024-03-10T00:00:00"/>
    <s v="Standard Class"/>
    <s v="JJ-15445"/>
    <x v="622"/>
    <x v="0"/>
    <s v="United States"/>
    <s v="Chicago"/>
    <s v="Illinois"/>
    <n v="60623"/>
    <x v="0"/>
    <s v="OFF-FA-10000611"/>
    <x v="0"/>
    <s v="Fasteners"/>
    <s v="Binder Clips by OIC"/>
    <n v="7.1040000000000001"/>
    <n v="6"/>
    <n v="0.2"/>
    <n v="2.4864000000000002"/>
  </r>
  <r>
    <n v="2200"/>
    <s v="US-2024-109512"/>
    <x v="344"/>
    <d v="2024-03-05T00:00:00"/>
    <s v="Same Day"/>
    <s v="LF-17185"/>
    <x v="323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x v="397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5999999999999"/>
  </r>
  <r>
    <n v="2202"/>
    <s v="US-2024-109001"/>
    <x v="344"/>
    <d v="2024-03-09T00:00:00"/>
    <s v="Standard Class"/>
    <s v="KN-16390"/>
    <x v="559"/>
    <x v="2"/>
    <s v="United States"/>
    <s v="Philadelphia"/>
    <s v="Pennsylvania"/>
    <n v="19120"/>
    <x v="1"/>
    <s v="TEC-AC-10001101"/>
    <x v="2"/>
    <s v="Accessories"/>
    <s v="Sony 16GB Class 10 Micro SDHC R40 Memory Card"/>
    <n v="10.311999999999999"/>
    <n v="1"/>
    <n v="0.2"/>
    <n v="-1.2889999999999999"/>
  </r>
  <r>
    <n v="2203"/>
    <s v="US-2024-120320"/>
    <x v="344"/>
    <d v="2024-03-09T00:00:00"/>
    <s v="Standard Class"/>
    <s v="MV-18190"/>
    <x v="31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40000000000001"/>
  </r>
  <r>
    <n v="2204"/>
    <s v="US-2024-109001"/>
    <x v="344"/>
    <d v="2024-03-09T00:00:00"/>
    <s v="Standard Class"/>
    <s v="KN-16390"/>
    <x v="559"/>
    <x v="2"/>
    <s v="United States"/>
    <s v="Philadelphia"/>
    <s v="Pennsylvania"/>
    <n v="19120"/>
    <x v="1"/>
    <s v="TEC-PH-10000562"/>
    <x v="2"/>
    <s v="Phones"/>
    <s v="Samsung Convoy 3"/>
    <n v="466.15800000000002"/>
    <n v="7"/>
    <n v="0.4"/>
    <n v="-93.2316"/>
  </r>
  <r>
    <n v="2205"/>
    <s v="US-2024-153108"/>
    <x v="344"/>
    <d v="2024-03-09T00:00:00"/>
    <s v="Standard Class"/>
    <s v="SF-20200"/>
    <x v="592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06"/>
    <s v="US-2024-142944"/>
    <x v="345"/>
    <d v="2024-03-11T00:00:00"/>
    <s v="Standard Class"/>
    <s v="JL-15850"/>
    <x v="318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199999999997"/>
  </r>
  <r>
    <n v="2207"/>
    <s v="US-2024-142944"/>
    <x v="345"/>
    <d v="2024-03-11T00:00:00"/>
    <s v="Standard Class"/>
    <s v="JL-15850"/>
    <x v="318"/>
    <x v="0"/>
    <s v="United States"/>
    <s v="San Francisco"/>
    <s v="California"/>
    <n v="94122"/>
    <x v="3"/>
    <s v="TEC-CO-10003763"/>
    <x v="2"/>
    <s v="Copiers"/>
    <s v="Canon PC1060 Personal Laser Copier"/>
    <n v="1119.9839999999999"/>
    <n v="2"/>
    <n v="0.2"/>
    <n v="377.99459999999999"/>
  </r>
  <r>
    <n v="2208"/>
    <s v="US-2024-146255"/>
    <x v="346"/>
    <d v="2024-03-10T00:00:00"/>
    <s v="First Class"/>
    <s v="EM-14140"/>
    <x v="309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x v="309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x v="309"/>
    <x v="1"/>
    <s v="United States"/>
    <s v="Newark"/>
    <s v="Delaware"/>
    <n v="19711"/>
    <x v="1"/>
    <s v="TEC-AC-10004469"/>
    <x v="2"/>
    <s v="Accessories"/>
    <s v="Microsoft Sculpt Comfort Mouse"/>
    <n v="119.85"/>
    <n v="3"/>
    <n v="0"/>
    <n v="52.734000000000002"/>
  </r>
  <r>
    <n v="2211"/>
    <s v="US-2024-146255"/>
    <x v="346"/>
    <d v="2024-03-10T00:00:00"/>
    <s v="First Class"/>
    <s v="EM-14140"/>
    <x v="309"/>
    <x v="1"/>
    <s v="United States"/>
    <s v="Newark"/>
    <s v="Delaware"/>
    <n v="19711"/>
    <x v="1"/>
    <s v="TEC-PH-10001619"/>
    <x v="2"/>
    <s v="Phones"/>
    <s v="LG G3"/>
    <n v="587.97"/>
    <n v="3"/>
    <n v="0"/>
    <n v="170.51130000000001"/>
  </r>
  <r>
    <n v="2212"/>
    <s v="US-2024-105627"/>
    <x v="347"/>
    <d v="2024-03-12T00:00:00"/>
    <s v="Standard Class"/>
    <s v="DK-12895"/>
    <x v="623"/>
    <x v="0"/>
    <s v="United States"/>
    <s v="Kenosha"/>
    <s v="Wisconsin"/>
    <n v="53142"/>
    <x v="0"/>
    <s v="FUR-BO-10002916"/>
    <x v="1"/>
    <s v="Bookcases"/>
    <s v="Rush Hierlooms Collection 1&quot; Thick Stackable Bookcases"/>
    <n v="512.94000000000005"/>
    <n v="3"/>
    <n v="0"/>
    <n v="97.458600000000004"/>
  </r>
  <r>
    <n v="2213"/>
    <s v="US-2024-105627"/>
    <x v="347"/>
    <d v="2024-03-12T00:00:00"/>
    <s v="Standard Class"/>
    <s v="DK-12895"/>
    <x v="623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59999999999"/>
  </r>
  <r>
    <n v="2214"/>
    <s v="US-2024-105627"/>
    <x v="347"/>
    <d v="2024-03-12T00:00:00"/>
    <s v="Standard Class"/>
    <s v="DK-12895"/>
    <x v="623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x v="459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x v="623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x v="251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96"/>
    <n v="3"/>
    <n v="0.8"/>
    <n v="-14.5656"/>
  </r>
  <r>
    <n v="2218"/>
    <s v="US-2024-160213"/>
    <x v="347"/>
    <d v="2024-03-13T00:00:00"/>
    <s v="Standard Class"/>
    <s v="AR-10825"/>
    <x v="279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x v="623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50000000001"/>
  </r>
  <r>
    <n v="2220"/>
    <s v="US-2024-110345"/>
    <x v="348"/>
    <d v="2024-03-11T00:00:00"/>
    <s v="Second Class"/>
    <s v="TG-21310"/>
    <x v="624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x v="273"/>
    <x v="2"/>
    <s v="United States"/>
    <s v="San Antonio"/>
    <s v="Texas"/>
    <n v="78207"/>
    <x v="0"/>
    <s v="TEC-AC-10002473"/>
    <x v="2"/>
    <s v="Accessories"/>
    <s v="Maxell 4.7GB DVD-R"/>
    <n v="113.52"/>
    <n v="5"/>
    <n v="0.2"/>
    <n v="29.798999999999999"/>
  </r>
  <r>
    <n v="2222"/>
    <s v="US-2024-123155"/>
    <x v="348"/>
    <d v="2024-03-12T00:00:00"/>
    <s v="First Class"/>
    <s v="NS-18640"/>
    <x v="273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5"/>
  </r>
  <r>
    <n v="2223"/>
    <s v="US-2024-146829"/>
    <x v="349"/>
    <d v="2024-03-10T00:00:00"/>
    <s v="Same Day"/>
    <s v="TS-21340"/>
    <x v="18"/>
    <x v="0"/>
    <s v="United States"/>
    <s v="Houston"/>
    <s v="Texas"/>
    <n v="77041"/>
    <x v="0"/>
    <s v="OFF-BI-10004022"/>
    <x v="0"/>
    <s v="Binders"/>
    <s v="Acco Suede Grain Vinyl Round Ring Binder"/>
    <n v="1.1120000000000001"/>
    <n v="2"/>
    <n v="0.8"/>
    <n v="-1.8904000000000001"/>
  </r>
  <r>
    <n v="2224"/>
    <s v="US-2024-118906"/>
    <x v="349"/>
    <d v="2024-03-10T00:00:00"/>
    <s v="Same Day"/>
    <s v="KB-16585"/>
    <x v="129"/>
    <x v="2"/>
    <s v="United States"/>
    <s v="Clinton"/>
    <s v="Maryland"/>
    <n v="20735"/>
    <x v="1"/>
    <s v="OFF-ST-10002406"/>
    <x v="0"/>
    <s v="Storage"/>
    <s v="Pizazz Global Quick File"/>
    <n v="89.82"/>
    <n v="6"/>
    <n v="0"/>
    <n v="25.1496"/>
  </r>
  <r>
    <n v="2225"/>
    <s v="US-2024-128083"/>
    <x v="350"/>
    <d v="2024-03-17T00:00:00"/>
    <s v="Standard Class"/>
    <s v="EB-13750"/>
    <x v="625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x v="625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"/>
    <n v="4"/>
    <n v="0.2"/>
    <n v="3.86"/>
  </r>
  <r>
    <n v="2227"/>
    <s v="US-2024-128083"/>
    <x v="350"/>
    <d v="2024-03-17T00:00:00"/>
    <s v="Standard Class"/>
    <s v="EB-13750"/>
    <x v="625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1999999999999"/>
  </r>
  <r>
    <n v="2228"/>
    <s v="US-2024-148705"/>
    <x v="350"/>
    <d v="2024-03-18T00:00:00"/>
    <s v="Standard Class"/>
    <s v="EB-14170"/>
    <x v="444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s v="First Class"/>
    <s v="MC-17275"/>
    <x v="389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x v="79"/>
    <x v="1"/>
    <s v="United States"/>
    <s v="Chico"/>
    <s v="California"/>
    <n v="95928"/>
    <x v="3"/>
    <s v="FUR-CH-10004063"/>
    <x v="1"/>
    <s v="Chairs"/>
    <s v="Global Deluxe High-Back Manager's Chair"/>
    <n v="915.13599999999997"/>
    <n v="4"/>
    <n v="0.2"/>
    <n v="102.9528"/>
  </r>
  <r>
    <n v="2231"/>
    <s v="US-2024-139675"/>
    <x v="351"/>
    <d v="2024-03-18T00:00:00"/>
    <s v="Second Class"/>
    <s v="NF-18595"/>
    <x v="79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04"/>
  </r>
  <r>
    <n v="2232"/>
    <s v="CA-2024-139675"/>
    <x v="351"/>
    <d v="2024-03-18T00:00:00"/>
    <s v="Second Class"/>
    <s v="NF-18595"/>
    <x v="79"/>
    <x v="1"/>
    <s v="Canada"/>
    <s v="Calgary"/>
    <s v="Alberta"/>
    <s v="T2C"/>
    <x v="3"/>
    <s v="FUR-CH-10004063"/>
    <x v="1"/>
    <s v="Chairs"/>
    <s v="Global Deluxe High-Back Manager's Chair"/>
    <n v="915.13599999999997"/>
    <n v="4"/>
    <n v="0.2"/>
    <n v="102.9528"/>
  </r>
  <r>
    <n v="2233"/>
    <s v="CA-2024-139675"/>
    <x v="351"/>
    <d v="2024-03-18T00:00:00"/>
    <s v="Second Class"/>
    <s v="NF-18595"/>
    <x v="79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04"/>
  </r>
  <r>
    <n v="2234"/>
    <s v="US-2024-163587"/>
    <x v="352"/>
    <d v="2024-03-18T00:00:00"/>
    <s v="Standard Class"/>
    <s v="EP-13915"/>
    <x v="291"/>
    <x v="0"/>
    <s v="United States"/>
    <s v="Dover"/>
    <s v="New Hampshire"/>
    <n v="3820"/>
    <x v="1"/>
    <s v="OFF-BI-10003091"/>
    <x v="0"/>
    <s v="Binders"/>
    <s v="GBC DocuBind TL200 Manual Binding Machine"/>
    <n v="671.94"/>
    <n v="3"/>
    <n v="0"/>
    <n v="315.81180000000001"/>
  </r>
  <r>
    <n v="2235"/>
    <s v="US-2024-163587"/>
    <x v="352"/>
    <d v="2024-03-18T00:00:00"/>
    <s v="Standard Class"/>
    <s v="EP-13915"/>
    <x v="291"/>
    <x v="0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s v="Standard Class"/>
    <s v="AI-10855"/>
    <x v="172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x v="610"/>
    <x v="2"/>
    <s v="United States"/>
    <s v="Lehi"/>
    <s v="Utah"/>
    <n v="84043"/>
    <x v="3"/>
    <s v="TEC-PH-10003356"/>
    <x v="2"/>
    <s v="Phones"/>
    <s v="SmartStand Mobile Device Holder, Assorted Colors"/>
    <n v="16.776"/>
    <n v="3"/>
    <n v="0.2"/>
    <n v="1.6776"/>
  </r>
  <r>
    <n v="2238"/>
    <s v="US-2024-144722"/>
    <x v="354"/>
    <d v="2024-03-23T00:00:00"/>
    <s v="Standard Class"/>
    <s v="MF-18250"/>
    <x v="413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599999999999"/>
  </r>
  <r>
    <n v="2239"/>
    <s v="US-2024-112116"/>
    <x v="354"/>
    <d v="2024-03-18T00:00:00"/>
    <s v="Second Class"/>
    <s v="JE-15475"/>
    <x v="626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2"/>
  </r>
  <r>
    <n v="2240"/>
    <s v="US-2024-145352"/>
    <x v="354"/>
    <d v="2024-03-22T00:00:00"/>
    <s v="Standard Class"/>
    <s v="CM-12385"/>
    <x v="627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01"/>
  </r>
  <r>
    <n v="2241"/>
    <s v="US-2024-150231"/>
    <x v="354"/>
    <d v="2024-03-20T00:00:00"/>
    <s v="Second Class"/>
    <s v="JK-15640"/>
    <x v="416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x v="627"/>
    <x v="0"/>
    <s v="United States"/>
    <s v="Atlanta"/>
    <s v="Georgia"/>
    <n v="30318"/>
    <x v="2"/>
    <s v="OFF-AR-10003856"/>
    <x v="0"/>
    <s v="Art"/>
    <s v="Newell 344"/>
    <n v="8.34"/>
    <n v="3"/>
    <n v="0"/>
    <n v="2.1684000000000001"/>
  </r>
  <r>
    <n v="2243"/>
    <s v="US-2024-145352"/>
    <x v="354"/>
    <d v="2024-03-22T00:00:00"/>
    <s v="Standard Class"/>
    <s v="CM-12385"/>
    <x v="627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x v="103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8"/>
  </r>
  <r>
    <n v="2245"/>
    <s v="US-2024-134257"/>
    <x v="354"/>
    <d v="2024-03-19T00:00:00"/>
    <s v="Second Class"/>
    <s v="MS-17710"/>
    <x v="103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x v="627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5"/>
  </r>
  <r>
    <n v="2247"/>
    <s v="US-2024-153906"/>
    <x v="354"/>
    <d v="2024-03-20T00:00:00"/>
    <s v="Standard Class"/>
    <s v="MS-17980"/>
    <x v="282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7"/>
  </r>
  <r>
    <n v="2248"/>
    <s v="US-2024-110632"/>
    <x v="355"/>
    <d v="2024-03-22T00:00:00"/>
    <s v="Second Class"/>
    <s v="HR-14830"/>
    <x v="544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x v="544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x v="628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9"/>
    <n v="4"/>
    <n v="0.32"/>
    <n v="-67.670400000000001"/>
  </r>
  <r>
    <n v="2251"/>
    <s v="US-2024-113110"/>
    <x v="356"/>
    <d v="2024-03-23T00:00:00"/>
    <s v="Standard Class"/>
    <s v="BK-11260"/>
    <x v="331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x v="41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"/>
  </r>
  <r>
    <n v="2253"/>
    <s v="US-2024-113110"/>
    <x v="356"/>
    <d v="2024-03-23T00:00:00"/>
    <s v="Standard Class"/>
    <s v="BK-11260"/>
    <x v="331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4000000000004"/>
  </r>
  <r>
    <n v="2254"/>
    <s v="US-2024-168088"/>
    <x v="356"/>
    <d v="2024-03-22T00:00:00"/>
    <s v="First Class"/>
    <s v="CM-12655"/>
    <x v="628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s v="Standard Class"/>
    <s v="DC-12850"/>
    <x v="289"/>
    <x v="0"/>
    <s v="United States"/>
    <s v="North Miami"/>
    <s v="Florida"/>
    <n v="33161"/>
    <x v="2"/>
    <s v="OFF-PA-10001560"/>
    <x v="0"/>
    <s v="Paper"/>
    <s v="Adams Telephone Message Books, 5 1/4” x 11”"/>
    <n v="14.496"/>
    <n v="3"/>
    <n v="0.2"/>
    <n v="4.8924000000000003"/>
  </r>
  <r>
    <n v="2256"/>
    <s v="US-2024-163104"/>
    <x v="356"/>
    <d v="2024-03-26T00:00:00"/>
    <s v="Standard Class"/>
    <s v="MC-18130"/>
    <x v="418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s v="Standard Class"/>
    <s v="BK-11260"/>
    <x v="331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x v="478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600000000001"/>
  </r>
  <r>
    <n v="2259"/>
    <s v="US-2024-111829"/>
    <x v="356"/>
    <d v="2024-03-20T00:00:00"/>
    <s v="First Class"/>
    <s v="FH-14365"/>
    <x v="478"/>
    <x v="2"/>
    <s v="United States"/>
    <s v="Seattle"/>
    <s v="Washington"/>
    <n v="98115"/>
    <x v="3"/>
    <s v="OFF-ST-10000142"/>
    <x v="0"/>
    <s v="Storage"/>
    <s v="Deluxe Rollaway Locking File with Drawer"/>
    <n v="1247.6400000000001"/>
    <n v="3"/>
    <n v="0"/>
    <n v="349.33920000000001"/>
  </r>
  <r>
    <n v="2260"/>
    <s v="US-2024-113110"/>
    <x v="356"/>
    <d v="2024-03-23T00:00:00"/>
    <s v="Standard Class"/>
    <s v="BK-11260"/>
    <x v="331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x v="478"/>
    <x v="2"/>
    <s v="United States"/>
    <s v="Seattle"/>
    <s v="Washington"/>
    <n v="98115"/>
    <x v="3"/>
    <s v="TEC-CO-10001766"/>
    <x v="2"/>
    <s v="Copiers"/>
    <s v="Canon PC940 Copier"/>
    <n v="3149.93"/>
    <n v="7"/>
    <n v="0"/>
    <n v="1480.4671000000001"/>
  </r>
  <r>
    <n v="2262"/>
    <s v="US-2024-132101"/>
    <x v="356"/>
    <d v="2024-03-25T00:00:00"/>
    <s v="Standard Class"/>
    <s v="JO-15550"/>
    <x v="629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99"/>
  </r>
  <r>
    <n v="2263"/>
    <s v="US-2024-127607"/>
    <x v="357"/>
    <d v="2024-03-26T00:00:00"/>
    <s v="Standard Class"/>
    <s v="JK-15730"/>
    <x v="524"/>
    <x v="0"/>
    <s v="United States"/>
    <s v="Carrollton"/>
    <s v="Texas"/>
    <n v="75007"/>
    <x v="0"/>
    <s v="OFF-BI-10001308"/>
    <x v="0"/>
    <s v="Binders"/>
    <s v="GBC Standard Plastic Binding Systems' Combs"/>
    <n v="2.512"/>
    <n v="2"/>
    <n v="0.8"/>
    <n v="-4.3959999999999999"/>
  </r>
  <r>
    <n v="2264"/>
    <s v="US-2024-159534"/>
    <x v="357"/>
    <d v="2024-03-23T00:00:00"/>
    <s v="First Class"/>
    <s v="DH-13075"/>
    <x v="533"/>
    <x v="2"/>
    <s v="United States"/>
    <s v="New York City"/>
    <s v="New York"/>
    <n v="10035"/>
    <x v="1"/>
    <s v="OFF-BI-10003656"/>
    <x v="0"/>
    <s v="Binders"/>
    <s v="Fellowes PB200 Plastic Comb Binding Machine"/>
    <n v="1087.9359999999999"/>
    <n v="8"/>
    <n v="0.2"/>
    <n v="353.57920000000001"/>
  </r>
  <r>
    <n v="2265"/>
    <s v="US-2024-159534"/>
    <x v="357"/>
    <d v="2024-03-23T00:00:00"/>
    <s v="First Class"/>
    <s v="DH-13075"/>
    <x v="533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x v="533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x v="524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x v="630"/>
    <x v="2"/>
    <s v="United States"/>
    <s v="Milwaukee"/>
    <s v="Wisconsin"/>
    <n v="53209"/>
    <x v="0"/>
    <s v="OFF-PA-10000061"/>
    <x v="0"/>
    <s v="Paper"/>
    <s v="Xerox 205"/>
    <n v="51.84"/>
    <n v="8"/>
    <n v="0"/>
    <n v="24.883199999999999"/>
  </r>
  <r>
    <n v="2269"/>
    <s v="US-2024-159534"/>
    <x v="357"/>
    <d v="2024-03-23T00:00:00"/>
    <s v="First Class"/>
    <s v="DH-13075"/>
    <x v="533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x v="243"/>
    <x v="0"/>
    <s v="United States"/>
    <s v="Salem"/>
    <s v="Oregon"/>
    <n v="97301"/>
    <x v="3"/>
    <s v="OFF-ST-10004258"/>
    <x v="0"/>
    <s v="Storage"/>
    <s v="Portable Personal File Box"/>
    <n v="29.303999999999998"/>
    <n v="3"/>
    <n v="0.2"/>
    <n v="2.5640999999999998"/>
  </r>
  <r>
    <n v="2271"/>
    <s v="US-2024-159534"/>
    <x v="357"/>
    <d v="2024-03-23T00:00:00"/>
    <s v="First Class"/>
    <s v="DH-13075"/>
    <x v="533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8"/>
  </r>
  <r>
    <n v="2272"/>
    <s v="US-2024-120621"/>
    <x v="358"/>
    <d v="2024-03-26T00:00:00"/>
    <s v="Standard Class"/>
    <s v="JW-16075"/>
    <x v="631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8"/>
    <n v="4"/>
    <n v="0.2"/>
    <n v="156.33799999999999"/>
  </r>
  <r>
    <n v="2273"/>
    <s v="US-2024-120621"/>
    <x v="358"/>
    <d v="2024-03-26T00:00:00"/>
    <s v="Standard Class"/>
    <s v="JW-16075"/>
    <x v="631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"/>
    <n v="3"/>
    <n v="0.7"/>
    <n v="-9.8462999999999994"/>
  </r>
  <r>
    <n v="2274"/>
    <s v="US-2024-120621"/>
    <x v="358"/>
    <d v="2024-03-26T00:00:00"/>
    <s v="Standard Class"/>
    <s v="JW-16075"/>
    <x v="631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200000000003"/>
  </r>
  <r>
    <n v="2275"/>
    <s v="CA-2024-150547"/>
    <x v="358"/>
    <d v="2024-03-26T00:00:00"/>
    <s v="Standard Class"/>
    <s v="FG-14260"/>
    <x v="215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x v="518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2"/>
  </r>
  <r>
    <n v="2277"/>
    <s v="US-2024-121552"/>
    <x v="359"/>
    <d v="2024-03-27T00:00:00"/>
    <s v="Standard Class"/>
    <s v="FW-14395"/>
    <x v="632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7999999999999"/>
  </r>
  <r>
    <n v="2278"/>
    <s v="US-2024-157812"/>
    <x v="359"/>
    <d v="2024-03-26T00:00:00"/>
    <s v="Standard Class"/>
    <s v="DB-13210"/>
    <x v="633"/>
    <x v="0"/>
    <s v="United States"/>
    <s v="Houston"/>
    <s v="Texas"/>
    <n v="77041"/>
    <x v="0"/>
    <s v="OFF-BI-10000285"/>
    <x v="0"/>
    <s v="Binders"/>
    <s v="XtraLife ClearVue Slant-D Ring Binders by Cardinal"/>
    <n v="14.112"/>
    <n v="9"/>
    <n v="0.8"/>
    <n v="-21.167999999999999"/>
  </r>
  <r>
    <n v="2279"/>
    <s v="US-2024-163279"/>
    <x v="359"/>
    <d v="2024-03-26T00:00:00"/>
    <s v="Standard Class"/>
    <s v="JD-16150"/>
    <x v="518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200000000001"/>
  </r>
  <r>
    <n v="2280"/>
    <s v="US-2024-157812"/>
    <x v="359"/>
    <d v="2024-03-26T00:00:00"/>
    <s v="Standard Class"/>
    <s v="DB-13210"/>
    <x v="633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599999999999"/>
  </r>
  <r>
    <n v="2281"/>
    <s v="US-2024-117884"/>
    <x v="359"/>
    <d v="2024-03-22T00:00:00"/>
    <s v="Same Day"/>
    <s v="DC-13285"/>
    <x v="598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x v="633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x v="598"/>
    <x v="0"/>
    <s v="United States"/>
    <s v="Plantation"/>
    <s v="Florida"/>
    <n v="33317"/>
    <x v="2"/>
    <s v="TEC-AC-10002567"/>
    <x v="2"/>
    <s v="Accessories"/>
    <s v="Logitech G602 Wireless Gaming Mouse"/>
    <n v="447.94400000000002"/>
    <n v="7"/>
    <n v="0.2"/>
    <n v="89.588800000000006"/>
  </r>
  <r>
    <n v="2284"/>
    <s v="US-2024-163440"/>
    <x v="359"/>
    <d v="2024-03-24T00:00:00"/>
    <s v="First Class"/>
    <s v="RD-19900"/>
    <x v="131"/>
    <x v="0"/>
    <s v="United States"/>
    <s v="Thousand Oaks"/>
    <s v="California"/>
    <n v="91360"/>
    <x v="3"/>
    <s v="TEC-PH-10000376"/>
    <x v="2"/>
    <s v="Phones"/>
    <s v="Square Credit Card Reader"/>
    <n v="15.984"/>
    <n v="2"/>
    <n v="0.2"/>
    <n v="1.1988000000000001"/>
  </r>
  <r>
    <n v="2285"/>
    <s v="US-2024-163279"/>
    <x v="359"/>
    <d v="2024-03-26T00:00:00"/>
    <s v="Standard Class"/>
    <s v="JD-16150"/>
    <x v="518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700000000001"/>
  </r>
  <r>
    <n v="2286"/>
    <s v="US-2024-125374"/>
    <x v="360"/>
    <d v="2024-03-29T00:00:00"/>
    <s v="Standard Class"/>
    <s v="JD-16060"/>
    <x v="433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2"/>
  </r>
  <r>
    <n v="2287"/>
    <s v="US-2024-130218"/>
    <x v="360"/>
    <d v="2024-03-26T00:00:00"/>
    <s v="First Class"/>
    <s v="SG-20470"/>
    <x v="322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2"/>
  </r>
  <r>
    <n v="2288"/>
    <s v="US-2024-138219"/>
    <x v="360"/>
    <d v="2024-03-30T00:00:00"/>
    <s v="Standard Class"/>
    <s v="BP-11095"/>
    <x v="247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x v="457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600000000001"/>
  </r>
  <r>
    <n v="2290"/>
    <s v="US-2024-130218"/>
    <x v="360"/>
    <d v="2024-03-26T00:00:00"/>
    <s v="First Class"/>
    <s v="SG-20470"/>
    <x v="322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40000000000001"/>
  </r>
  <r>
    <n v="2291"/>
    <s v="US-2024-107944"/>
    <x v="360"/>
    <d v="2024-03-25T00:00:00"/>
    <s v="First Class"/>
    <s v="AM-10360"/>
    <x v="457"/>
    <x v="2"/>
    <s v="United States"/>
    <s v="Los Angeles"/>
    <s v="California"/>
    <n v="90008"/>
    <x v="3"/>
    <s v="TEC-AC-10000736"/>
    <x v="2"/>
    <s v="Accessories"/>
    <s v="Logitech G600 MMO Gaming Mouse"/>
    <n v="239.97"/>
    <n v="3"/>
    <n v="0"/>
    <n v="86.389200000000002"/>
  </r>
  <r>
    <n v="2292"/>
    <s v="US-2024-118423"/>
    <x v="361"/>
    <d v="2024-03-27T00:00:00"/>
    <s v="First Class"/>
    <s v="DP-13390"/>
    <x v="287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x v="561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"/>
    <n v="5"/>
    <n v="0"/>
    <n v="13.132"/>
  </r>
  <r>
    <n v="2294"/>
    <s v="US-2024-112508"/>
    <x v="361"/>
    <d v="2024-03-30T00:00:00"/>
    <s v="Standard Class"/>
    <s v="BP-11185"/>
    <x v="634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"/>
    <n v="2"/>
    <n v="0.2"/>
    <n v="0.52439999999999998"/>
  </r>
  <r>
    <n v="2295"/>
    <s v="US-2024-164301"/>
    <x v="362"/>
    <d v="2024-03-30T00:00:00"/>
    <s v="Standard Class"/>
    <s v="EB-13840"/>
    <x v="232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x v="443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5999999999999"/>
  </r>
  <r>
    <n v="2297"/>
    <s v="US-2024-103793"/>
    <x v="362"/>
    <d v="2024-03-31T00:00:00"/>
    <s v="Standard Class"/>
    <s v="BV-11245"/>
    <x v="635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9"/>
  </r>
  <r>
    <n v="2298"/>
    <s v="US-2024-167374"/>
    <x v="362"/>
    <d v="2024-03-30T00:00:00"/>
    <s v="Second Class"/>
    <s v="GM-14500"/>
    <x v="346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1999999999996"/>
    <n v="6"/>
    <n v="0.2"/>
    <n v="12.51"/>
  </r>
  <r>
    <n v="2299"/>
    <s v="US-2024-116981"/>
    <x v="362"/>
    <d v="2024-03-28T00:00:00"/>
    <s v="Second Class"/>
    <s v="SM-20950"/>
    <x v="443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x v="346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"/>
    <n v="3"/>
    <n v="0.2"/>
    <n v="5.0327999999999999"/>
  </r>
  <r>
    <n v="2301"/>
    <s v="US-2024-132948"/>
    <x v="363"/>
    <d v="2024-04-03T00:00:00"/>
    <s v="Standard Class"/>
    <s v="MV-17485"/>
    <x v="21"/>
    <x v="0"/>
    <s v="United States"/>
    <s v="Seattle"/>
    <s v="Washington"/>
    <n v="98115"/>
    <x v="3"/>
    <s v="OFF-ST-10000636"/>
    <x v="0"/>
    <s v="Storage"/>
    <s v="Rogers Profile Extra Capacity Storage Tub"/>
    <n v="83.7"/>
    <n v="5"/>
    <n v="0"/>
    <n v="3.3479999999999999"/>
  </r>
  <r>
    <n v="2302"/>
    <s v="US-2024-133536"/>
    <x v="364"/>
    <d v="2024-03-30T00:00:00"/>
    <s v="Second Class"/>
    <s v="JH-15820"/>
    <x v="210"/>
    <x v="0"/>
    <s v="United States"/>
    <s v="New York City"/>
    <s v="New York"/>
    <n v="10009"/>
    <x v="1"/>
    <s v="OFF-EN-10004459"/>
    <x v="0"/>
    <s v="Envelopes"/>
    <s v="Security-Tint Envelopes"/>
    <n v="22.92"/>
    <n v="3"/>
    <n v="0"/>
    <n v="11.2308"/>
  </r>
  <r>
    <n v="2303"/>
    <s v="US-2024-135363"/>
    <x v="364"/>
    <d v="2024-04-02T00:00:00"/>
    <s v="Standard Class"/>
    <s v="CK-12205"/>
    <x v="75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x v="519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s v="Standard Class"/>
    <s v="CK-12205"/>
    <x v="75"/>
    <x v="0"/>
    <s v="United States"/>
    <s v="Philadelphia"/>
    <s v="Pennsylvania"/>
    <n v="19120"/>
    <x v="1"/>
    <s v="OFF-PA-10003177"/>
    <x v="0"/>
    <s v="Paper"/>
    <s v="Xerox 1999"/>
    <n v="15.552"/>
    <n v="3"/>
    <n v="0.2"/>
    <n v="5.4432"/>
  </r>
  <r>
    <n v="2306"/>
    <s v="US-2024-131534"/>
    <x v="364"/>
    <d v="2024-04-02T00:00:00"/>
    <s v="Standard Class"/>
    <s v="AB-10165"/>
    <x v="519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"/>
  </r>
  <r>
    <n v="2307"/>
    <s v="US-2024-153549"/>
    <x v="365"/>
    <d v="2024-03-31T00:00:00"/>
    <s v="Second Class"/>
    <s v="SL-20155"/>
    <x v="425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50000000001"/>
  </r>
  <r>
    <n v="2308"/>
    <s v="US-2024-103996"/>
    <x v="365"/>
    <d v="2024-03-31T00:00:00"/>
    <s v="Second Class"/>
    <s v="RB-19435"/>
    <x v="77"/>
    <x v="0"/>
    <s v="United States"/>
    <s v="San Diego"/>
    <s v="California"/>
    <n v="92105"/>
    <x v="3"/>
    <s v="FUR-FU-10004586"/>
    <x v="1"/>
    <s v="Furnishings"/>
    <s v="G.E. Longer-Life Indoor Recessed Floodlight Bulbs"/>
    <n v="19.920000000000002"/>
    <n v="3"/>
    <n v="0"/>
    <n v="9.5616000000000003"/>
  </r>
  <r>
    <n v="2309"/>
    <s v="US-2024-121272"/>
    <x v="365"/>
    <d v="2024-04-04T00:00:00"/>
    <s v="Standard Class"/>
    <s v="DO-13435"/>
    <x v="452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200000000001"/>
  </r>
  <r>
    <n v="2310"/>
    <s v="US-2024-150749"/>
    <x v="365"/>
    <d v="2024-04-03T00:00:00"/>
    <s v="Second Class"/>
    <s v="AS-10240"/>
    <x v="85"/>
    <x v="0"/>
    <s v="United States"/>
    <s v="Springfield"/>
    <s v="Virginia"/>
    <n v="22153"/>
    <x v="2"/>
    <s v="OFF-AR-10003732"/>
    <x v="0"/>
    <s v="Art"/>
    <s v="Newell 333"/>
    <n v="5.56"/>
    <n v="2"/>
    <n v="0"/>
    <n v="1.4456"/>
  </r>
  <r>
    <n v="2311"/>
    <s v="US-2024-103996"/>
    <x v="365"/>
    <d v="2024-03-31T00:00:00"/>
    <s v="Second Class"/>
    <s v="RB-19435"/>
    <x v="77"/>
    <x v="0"/>
    <s v="United States"/>
    <s v="San Diego"/>
    <s v="California"/>
    <n v="92105"/>
    <x v="3"/>
    <s v="OFF-PA-10001609"/>
    <x v="0"/>
    <s v="Paper"/>
    <s v="Tops Wirebound Message Log Books"/>
    <n v="9.8699999999999992"/>
    <n v="3"/>
    <n v="0"/>
    <n v="4.5401999999999996"/>
  </r>
  <r>
    <n v="2312"/>
    <s v="US-2024-103996"/>
    <x v="365"/>
    <d v="2024-03-31T00:00:00"/>
    <s v="Second Class"/>
    <s v="RB-19435"/>
    <x v="77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96"/>
  </r>
  <r>
    <n v="2313"/>
    <s v="US-2024-105361"/>
    <x v="365"/>
    <d v="2024-04-04T00:00:00"/>
    <s v="Standard Class"/>
    <s v="CM-12115"/>
    <x v="636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x v="77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x v="111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400000000003"/>
    <n v="4"/>
    <n v="0.3"/>
    <n v="-110.0232"/>
  </r>
  <r>
    <n v="2316"/>
    <s v="US-2024-121405"/>
    <x v="366"/>
    <d v="2024-04-04T00:00:00"/>
    <s v="Standard Class"/>
    <s v="FC-14335"/>
    <x v="459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x v="459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9"/>
  </r>
  <r>
    <n v="2318"/>
    <s v="US-2024-128125"/>
    <x v="367"/>
    <d v="2024-04-05T00:00:00"/>
    <s v="Standard Class"/>
    <s v="EB-13705"/>
    <x v="293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02"/>
  </r>
  <r>
    <n v="2319"/>
    <s v="US-2024-128125"/>
    <x v="367"/>
    <d v="2024-04-05T00:00:00"/>
    <s v="Standard Class"/>
    <s v="EB-13705"/>
    <x v="293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299999999997"/>
  </r>
  <r>
    <n v="2320"/>
    <s v="US-2024-137106"/>
    <x v="367"/>
    <d v="2024-04-04T00:00:00"/>
    <s v="Standard Class"/>
    <s v="SC-20260"/>
    <x v="136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6000000000001"/>
  </r>
  <r>
    <n v="2321"/>
    <s v="US-2024-122140"/>
    <x v="368"/>
    <d v="2024-04-07T00:00:00"/>
    <s v="Standard Class"/>
    <s v="MO-17950"/>
    <x v="637"/>
    <x v="0"/>
    <s v="United States"/>
    <s v="Dallas"/>
    <s v="Texas"/>
    <n v="75220"/>
    <x v="0"/>
    <s v="OFF-AP-10001242"/>
    <x v="0"/>
    <s v="Appliances"/>
    <s v="APC 7 Outlet Network SurgeArrest Surge Protector"/>
    <n v="32.192"/>
    <n v="2"/>
    <n v="0.8"/>
    <n v="-80.48"/>
  </r>
  <r>
    <n v="2322"/>
    <s v="US-2024-136378"/>
    <x v="368"/>
    <d v="2024-04-07T00:00:00"/>
    <s v="Standard Class"/>
    <s v="CS-11845"/>
    <x v="577"/>
    <x v="2"/>
    <s v="United States"/>
    <s v="Houston"/>
    <s v="Texas"/>
    <n v="77070"/>
    <x v="0"/>
    <s v="OFF-BI-10003707"/>
    <x v="0"/>
    <s v="Binders"/>
    <s v="Aluminum Screw Posts"/>
    <n v="9.1560000000000006"/>
    <n v="3"/>
    <n v="0.8"/>
    <n v="-13.734"/>
  </r>
  <r>
    <n v="2323"/>
    <s v="US-2024-122140"/>
    <x v="368"/>
    <d v="2024-04-07T00:00:00"/>
    <s v="Standard Class"/>
    <s v="MO-17950"/>
    <x v="637"/>
    <x v="0"/>
    <s v="United States"/>
    <s v="Dallas"/>
    <s v="Texas"/>
    <n v="75220"/>
    <x v="0"/>
    <s v="TEC-AC-10003038"/>
    <x v="2"/>
    <s v="Accessories"/>
    <s v="Kingston Digital DataTraveler 16GB USB 2.0"/>
    <n v="50.12"/>
    <n v="7"/>
    <n v="0.2"/>
    <n v="-0.62649999999999995"/>
  </r>
  <r>
    <n v="2324"/>
    <s v="US-2024-122140"/>
    <x v="368"/>
    <d v="2024-04-07T00:00:00"/>
    <s v="Standard Class"/>
    <s v="MO-17950"/>
    <x v="637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9"/>
  </r>
  <r>
    <n v="2325"/>
    <s v="US-2024-159513"/>
    <x v="368"/>
    <d v="2024-04-09T00:00:00"/>
    <s v="Standard Class"/>
    <s v="JD-15790"/>
    <x v="638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x v="318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x v="79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9"/>
  </r>
  <r>
    <n v="2328"/>
    <s v="US-2024-112452"/>
    <x v="369"/>
    <d v="2024-04-04T00:00:00"/>
    <s v="Same Day"/>
    <s v="NC-18340"/>
    <x v="117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6"/>
  </r>
  <r>
    <n v="2329"/>
    <s v="US-2024-110667"/>
    <x v="369"/>
    <d v="2024-04-08T00:00:00"/>
    <s v="Standard Class"/>
    <s v="NF-18595"/>
    <x v="79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x v="79"/>
    <x v="1"/>
    <s v="United States"/>
    <s v="New York City"/>
    <s v="New York"/>
    <n v="10009"/>
    <x v="1"/>
    <s v="OFF-BI-10002735"/>
    <x v="0"/>
    <s v="Binders"/>
    <s v="GBC Prestige Therm-A-Bind Covers"/>
    <n v="82.343999999999994"/>
    <n v="3"/>
    <n v="0.2"/>
    <n v="27.7911"/>
  </r>
  <r>
    <n v="2331"/>
    <s v="US-2024-112452"/>
    <x v="369"/>
    <d v="2024-04-04T00:00:00"/>
    <s v="Same Day"/>
    <s v="NC-18340"/>
    <x v="117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6000000000002"/>
  </r>
  <r>
    <n v="2332"/>
    <s v="US-2024-110667"/>
    <x v="369"/>
    <d v="2024-04-08T00:00:00"/>
    <s v="Standard Class"/>
    <s v="NF-18595"/>
    <x v="79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x v="117"/>
    <x v="0"/>
    <s v="United States"/>
    <s v="Lansing"/>
    <s v="Michigan"/>
    <n v="48911"/>
    <x v="0"/>
    <s v="OFF-FA-10000735"/>
    <x v="0"/>
    <s v="Fasteners"/>
    <s v="Staples"/>
    <n v="5.84"/>
    <n v="2"/>
    <n v="0"/>
    <n v="2.6280000000000001"/>
  </r>
  <r>
    <n v="2334"/>
    <s v="US-2024-112452"/>
    <x v="369"/>
    <d v="2024-04-04T00:00:00"/>
    <s v="Same Day"/>
    <s v="NC-18340"/>
    <x v="117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x v="117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8"/>
  </r>
  <r>
    <n v="2336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x v="27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</r>
  <r>
    <n v="2338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FUR-FU-10001037"/>
    <x v="1"/>
    <s v="Furnishings"/>
    <s v="DAX Charcoal/Nickel-Tone Document Frame, 5 x 7"/>
    <n v="7.5839999999999996"/>
    <n v="1"/>
    <n v="0.2"/>
    <n v="2.37"/>
  </r>
  <r>
    <n v="2339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1999999999996"/>
  </r>
  <r>
    <n v="2340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x v="260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7999999999999"/>
  </r>
  <r>
    <n v="2342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2"/>
  </r>
  <r>
    <n v="2343"/>
    <s v="US-2024-136476"/>
    <x v="370"/>
    <d v="2024-04-10T00:00:00"/>
    <s v="Standard Class"/>
    <s v="GG-14650"/>
    <x v="456"/>
    <x v="2"/>
    <s v="United States"/>
    <s v="Bristol"/>
    <s v="Tennessee"/>
    <n v="37620"/>
    <x v="2"/>
    <s v="OFF-BI-10003650"/>
    <x v="0"/>
    <s v="Binders"/>
    <s v="GBC DocuBind 300 Electric Binding Machine"/>
    <n v="157.79400000000001"/>
    <n v="1"/>
    <n v="0.7"/>
    <n v="-115.71559999999999"/>
  </r>
  <r>
    <n v="2344"/>
    <s v="US-2024-119942"/>
    <x v="370"/>
    <d v="2024-04-07T00:00:00"/>
    <s v="First Class"/>
    <s v="TT-21070"/>
    <x v="207"/>
    <x v="0"/>
    <s v="United States"/>
    <s v="Philadelphia"/>
    <s v="Pennsylvania"/>
    <n v="19120"/>
    <x v="1"/>
    <s v="OFF-LA-10001569"/>
    <x v="0"/>
    <s v="Labels"/>
    <s v="Avery 499"/>
    <n v="23.904"/>
    <n v="6"/>
    <n v="0.2"/>
    <n v="7.7687999999999997"/>
  </r>
  <r>
    <n v="2345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800000000001"/>
  </r>
  <r>
    <n v="2346"/>
    <s v="US-2024-102855"/>
    <x v="370"/>
    <d v="2024-04-06T00:00:00"/>
    <s v="Same Day"/>
    <s v="JF-15415"/>
    <x v="260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4"/>
  </r>
  <r>
    <n v="2347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"/>
    <n v="5"/>
    <n v="0.4"/>
    <n v="-3.2174999999999998"/>
  </r>
  <r>
    <n v="2348"/>
    <s v="US-2024-167010"/>
    <x v="370"/>
    <d v="2024-04-10T00:00:00"/>
    <s v="Standard Class"/>
    <s v="VT-21700"/>
    <x v="245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01"/>
  </r>
  <r>
    <n v="2349"/>
    <s v="US-2024-124541"/>
    <x v="371"/>
    <d v="2024-04-10T00:00:00"/>
    <s v="Standard Class"/>
    <s v="TT-21220"/>
    <x v="430"/>
    <x v="0"/>
    <s v="United States"/>
    <s v="Houston"/>
    <s v="Texas"/>
    <n v="77041"/>
    <x v="0"/>
    <s v="OFF-AR-10004078"/>
    <x v="0"/>
    <s v="Art"/>
    <s v="Newell 312"/>
    <n v="42.048000000000002"/>
    <n v="9"/>
    <n v="0.2"/>
    <n v="5.2560000000000002"/>
  </r>
  <r>
    <n v="2350"/>
    <s v="US-2024-124541"/>
    <x v="371"/>
    <d v="2024-04-10T00:00:00"/>
    <s v="Standard Class"/>
    <s v="TT-21220"/>
    <x v="430"/>
    <x v="0"/>
    <s v="United States"/>
    <s v="Houston"/>
    <s v="Texas"/>
    <n v="77041"/>
    <x v="0"/>
    <s v="OFF-BI-10004209"/>
    <x v="0"/>
    <s v="Binders"/>
    <s v="Fellowes Twister Kit, Gray/Clear, 3/pkg"/>
    <n v="9.6479999999999997"/>
    <n v="6"/>
    <n v="0.8"/>
    <n v="-16.884"/>
  </r>
  <r>
    <n v="2351"/>
    <s v="US-2024-124541"/>
    <x v="371"/>
    <d v="2024-04-10T00:00:00"/>
    <s v="Standard Class"/>
    <s v="TT-21220"/>
    <x v="430"/>
    <x v="0"/>
    <s v="United States"/>
    <s v="Houston"/>
    <s v="Texas"/>
    <n v="77041"/>
    <x v="0"/>
    <s v="OFF-BI-10004965"/>
    <x v="0"/>
    <s v="Binders"/>
    <s v="Ibico Covers for Plastic or Wire Binding Elements"/>
    <n v="6.9"/>
    <n v="3"/>
    <n v="0.8"/>
    <n v="-12.074999999999999"/>
  </r>
  <r>
    <n v="2352"/>
    <s v="US-2024-100888"/>
    <x v="371"/>
    <d v="2024-04-10T00:00:00"/>
    <s v="Standard Class"/>
    <s v="MH-17455"/>
    <x v="297"/>
    <x v="0"/>
    <s v="United States"/>
    <s v="Jacksonville"/>
    <s v="North Carolina"/>
    <n v="28540"/>
    <x v="2"/>
    <s v="OFF-PA-10001019"/>
    <x v="0"/>
    <s v="Paper"/>
    <s v="Xerox 1884"/>
    <n v="47.951999999999998"/>
    <n v="3"/>
    <n v="0.2"/>
    <n v="16.183800000000002"/>
  </r>
  <r>
    <n v="2353"/>
    <s v="US-2024-124541"/>
    <x v="371"/>
    <d v="2024-04-10T00:00:00"/>
    <s v="Standard Class"/>
    <s v="TT-21220"/>
    <x v="430"/>
    <x v="0"/>
    <s v="United States"/>
    <s v="Houston"/>
    <s v="Texas"/>
    <n v="77041"/>
    <x v="0"/>
    <s v="OFF-PA-10001526"/>
    <x v="0"/>
    <s v="Paper"/>
    <s v="Xerox 1949"/>
    <n v="7.968"/>
    <n v="2"/>
    <n v="0.2"/>
    <n v="2.8883999999999999"/>
  </r>
  <r>
    <n v="2354"/>
    <s v="US-2024-124541"/>
    <x v="371"/>
    <d v="2024-04-10T00:00:00"/>
    <s v="Standard Class"/>
    <s v="TT-21220"/>
    <x v="430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x v="186"/>
    <x v="0"/>
    <s v="United States"/>
    <s v="San Antonio"/>
    <s v="Texas"/>
    <n v="78207"/>
    <x v="0"/>
    <s v="OFF-AP-10002651"/>
    <x v="0"/>
    <s v="Appliances"/>
    <s v="Hoover Upright Vacuum With Dirt Cup"/>
    <n v="463.24799999999999"/>
    <n v="8"/>
    <n v="0.8"/>
    <n v="-1181.2824000000001"/>
  </r>
  <r>
    <n v="2356"/>
    <s v="US-2024-130554"/>
    <x v="372"/>
    <d v="2024-04-09T00:00:00"/>
    <s v="First Class"/>
    <s v="FM-14290"/>
    <x v="373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x v="220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599999999999"/>
  </r>
  <r>
    <n v="2358"/>
    <s v="US-2024-166492"/>
    <x v="372"/>
    <d v="2024-04-10T00:00:00"/>
    <s v="First Class"/>
    <s v="RP-19390"/>
    <x v="220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</r>
  <r>
    <n v="2359"/>
    <s v="US-2024-140025"/>
    <x v="372"/>
    <d v="2024-04-11T00:00:00"/>
    <s v="Standard Class"/>
    <s v="PF-19120"/>
    <x v="186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4"/>
  </r>
  <r>
    <n v="2360"/>
    <s v="US-2024-142027"/>
    <x v="373"/>
    <d v="2024-04-14T00:00:00"/>
    <s v="Standard Class"/>
    <s v="JK-15370"/>
    <x v="147"/>
    <x v="0"/>
    <s v="United States"/>
    <s v="Long Beach"/>
    <s v="California"/>
    <n v="90805"/>
    <x v="3"/>
    <s v="FUR-TA-10002774"/>
    <x v="1"/>
    <s v="Tables"/>
    <s v="Laminate Occasional Tables"/>
    <n v="369.91199999999998"/>
    <n v="3"/>
    <n v="0.2"/>
    <n v="-13.871700000000001"/>
  </r>
  <r>
    <n v="2361"/>
    <s v="US-2024-101000"/>
    <x v="373"/>
    <d v="2024-04-14T00:00:00"/>
    <s v="Standard Class"/>
    <s v="IG-15085"/>
    <x v="473"/>
    <x v="0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x v="262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98"/>
  </r>
  <r>
    <n v="2363"/>
    <s v="US-2024-134201"/>
    <x v="374"/>
    <d v="2024-04-16T00:00:00"/>
    <s v="Standard Class"/>
    <s v="EH-14125"/>
    <x v="476"/>
    <x v="1"/>
    <s v="United States"/>
    <s v="Rochester"/>
    <s v="New York"/>
    <n v="14609"/>
    <x v="1"/>
    <s v="OFF-AR-10002804"/>
    <x v="0"/>
    <s v="Art"/>
    <s v="Faber Castell Col-Erase Pencils"/>
    <n v="14.67"/>
    <n v="3"/>
    <n v="0"/>
    <n v="6.0147000000000004"/>
  </r>
  <r>
    <n v="2364"/>
    <s v="US-2024-168767"/>
    <x v="374"/>
    <d v="2024-04-15T00:00:00"/>
    <s v="Standard Class"/>
    <s v="DM-12955"/>
    <x v="446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8"/>
  </r>
  <r>
    <n v="2365"/>
    <s v="US-2024-134201"/>
    <x v="374"/>
    <d v="2024-04-16T00:00:00"/>
    <s v="Standard Class"/>
    <s v="EH-14125"/>
    <x v="476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"/>
  </r>
  <r>
    <n v="2366"/>
    <s v="US-2024-125563"/>
    <x v="375"/>
    <d v="2024-04-17T00:00:00"/>
    <s v="Standard Class"/>
    <s v="PR-18880"/>
    <x v="383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9"/>
    <n v="3"/>
    <n v="0.2"/>
    <n v="14.313599999999999"/>
  </r>
  <r>
    <n v="2367"/>
    <s v="US-2024-125563"/>
    <x v="375"/>
    <d v="2024-04-17T00:00:00"/>
    <s v="Standard Class"/>
    <s v="PR-18880"/>
    <x v="383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9"/>
  </r>
  <r>
    <n v="2368"/>
    <s v="US-2024-111164"/>
    <x v="375"/>
    <d v="2024-04-15T00:00:00"/>
    <s v="Standard Class"/>
    <s v="SE-20110"/>
    <x v="146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6"/>
    <n v="5"/>
    <n v="0"/>
    <n v="113.848"/>
  </r>
  <r>
    <n v="2369"/>
    <s v="US-2024-136987"/>
    <x v="375"/>
    <d v="2024-04-14T00:00:00"/>
    <s v="Second Class"/>
    <s v="AR-10540"/>
    <x v="547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600000000001"/>
  </r>
  <r>
    <n v="2370"/>
    <s v="US-2024-111164"/>
    <x v="375"/>
    <d v="2024-04-15T00:00:00"/>
    <s v="Standard Class"/>
    <s v="SE-20110"/>
    <x v="146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400000000003"/>
  </r>
  <r>
    <n v="2371"/>
    <s v="US-2024-136987"/>
    <x v="375"/>
    <d v="2024-04-14T00:00:00"/>
    <s v="Second Class"/>
    <s v="AR-10540"/>
    <x v="547"/>
    <x v="0"/>
    <s v="United States"/>
    <s v="Los Angeles"/>
    <s v="California"/>
    <n v="90004"/>
    <x v="3"/>
    <s v="TEC-CO-10001943"/>
    <x v="2"/>
    <s v="Copiers"/>
    <s v="Canon PC-428 Personal Copier"/>
    <n v="639.96799999999996"/>
    <n v="4"/>
    <n v="0.2"/>
    <n v="215.98920000000001"/>
  </r>
  <r>
    <n v="2372"/>
    <s v="US-2024-111164"/>
    <x v="375"/>
    <d v="2024-04-15T00:00:00"/>
    <s v="Standard Class"/>
    <s v="SE-20110"/>
    <x v="146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x v="639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98"/>
  </r>
  <r>
    <n v="2374"/>
    <s v="US-2024-120502"/>
    <x v="377"/>
    <d v="2024-04-19T00:00:00"/>
    <s v="Standard Class"/>
    <s v="BT-11395"/>
    <x v="486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"/>
  </r>
  <r>
    <n v="2375"/>
    <s v="US-2024-168704"/>
    <x v="377"/>
    <d v="2024-04-17T00:00:00"/>
    <s v="Standard Class"/>
    <s v="FP-14320"/>
    <x v="567"/>
    <x v="0"/>
    <s v="United States"/>
    <s v="Huntsville"/>
    <s v="Texas"/>
    <n v="77340"/>
    <x v="0"/>
    <s v="FUR-TA-10000688"/>
    <x v="1"/>
    <s v="Tables"/>
    <s v="Chromcraft Bull-Nose Wood Round Conference Table Top, Wood Base"/>
    <n v="609.98"/>
    <n v="4"/>
    <n v="0.3"/>
    <n v="-113.282"/>
  </r>
  <r>
    <n v="2376"/>
    <s v="US-2024-106257"/>
    <x v="377"/>
    <d v="2024-04-17T00:00:00"/>
    <s v="Second Class"/>
    <s v="EB-14110"/>
    <x v="640"/>
    <x v="0"/>
    <s v="United States"/>
    <s v="Los Angeles"/>
    <s v="California"/>
    <n v="90045"/>
    <x v="3"/>
    <s v="FUR-TA-10002530"/>
    <x v="1"/>
    <s v="Tables"/>
    <s v="Iceberg OfficeWorks 42&quot; Round Tables"/>
    <n v="241.56800000000001"/>
    <n v="2"/>
    <n v="0.2"/>
    <n v="-15.098000000000001"/>
  </r>
  <r>
    <n v="2377"/>
    <s v="US-2024-168704"/>
    <x v="377"/>
    <d v="2024-04-17T00:00:00"/>
    <s v="Standard Class"/>
    <s v="FP-14320"/>
    <x v="567"/>
    <x v="0"/>
    <s v="United States"/>
    <s v="Huntsville"/>
    <s v="Texas"/>
    <n v="77340"/>
    <x v="0"/>
    <s v="FUR-TA-10002530"/>
    <x v="1"/>
    <s v="Tables"/>
    <s v="Iceberg OfficeWorks 42&quot; Round Tables"/>
    <n v="211.37200000000001"/>
    <n v="2"/>
    <n v="0.3"/>
    <n v="-45.293999999999997"/>
  </r>
  <r>
    <n v="2378"/>
    <s v="US-2024-133452"/>
    <x v="377"/>
    <d v="2024-04-19T00:00:00"/>
    <s v="Standard Class"/>
    <s v="ZC-21910"/>
    <x v="463"/>
    <x v="0"/>
    <s v="United States"/>
    <s v="Pomona"/>
    <s v="California"/>
    <n v="91767"/>
    <x v="3"/>
    <s v="FUR-TA-10003954"/>
    <x v="1"/>
    <s v="Tables"/>
    <s v="Hon 94000 Series Round Tables"/>
    <n v="710.83199999999999"/>
    <n v="3"/>
    <n v="0.2"/>
    <n v="-97.739400000000003"/>
  </r>
  <r>
    <n v="2379"/>
    <s v="US-2024-120502"/>
    <x v="377"/>
    <d v="2024-04-19T00:00:00"/>
    <s v="Standard Class"/>
    <s v="BT-11395"/>
    <x v="486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"/>
  </r>
  <r>
    <n v="2380"/>
    <s v="US-2024-120551"/>
    <x v="377"/>
    <d v="2024-04-20T00:00:00"/>
    <s v="Standard Class"/>
    <s v="SS-20590"/>
    <x v="336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x v="641"/>
    <x v="1"/>
    <s v="United States"/>
    <s v="Mesa"/>
    <s v="Arizona"/>
    <n v="85204"/>
    <x v="3"/>
    <s v="OFF-PA-10000788"/>
    <x v="0"/>
    <s v="Paper"/>
    <s v="Xerox 210"/>
    <n v="31.103999999999999"/>
    <n v="6"/>
    <n v="0.2"/>
    <n v="10.8864"/>
  </r>
  <r>
    <n v="2382"/>
    <s v="US-2024-100216"/>
    <x v="377"/>
    <d v="2024-04-14T00:00:00"/>
    <s v="First Class"/>
    <s v="HJ-14875"/>
    <x v="641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200000000001"/>
  </r>
  <r>
    <n v="2383"/>
    <s v="US-2024-133837"/>
    <x v="377"/>
    <d v="2024-04-18T00:00:00"/>
    <s v="Standard Class"/>
    <s v="TH-21100"/>
    <x v="439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96"/>
  </r>
  <r>
    <n v="2384"/>
    <s v="US-2024-149678"/>
    <x v="377"/>
    <d v="2024-04-15T00:00:00"/>
    <s v="Second Class"/>
    <s v="AW-10840"/>
    <x v="642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2"/>
  </r>
  <r>
    <n v="2385"/>
    <s v="US-2024-133452"/>
    <x v="377"/>
    <d v="2024-04-19T00:00:00"/>
    <s v="Standard Class"/>
    <s v="ZC-21910"/>
    <x v="463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6000000000004"/>
  </r>
  <r>
    <n v="2386"/>
    <s v="US-2024-168704"/>
    <x v="377"/>
    <d v="2024-04-17T00:00:00"/>
    <s v="Standard Class"/>
    <s v="FP-14320"/>
    <x v="567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200000000001"/>
  </r>
  <r>
    <n v="2387"/>
    <s v="US-2024-106257"/>
    <x v="377"/>
    <d v="2024-04-17T00:00:00"/>
    <s v="Second Class"/>
    <s v="EB-14110"/>
    <x v="640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2"/>
  </r>
  <r>
    <n v="2388"/>
    <s v="US-2024-120502"/>
    <x v="377"/>
    <d v="2024-04-19T00:00:00"/>
    <s v="Standard Class"/>
    <s v="BT-11395"/>
    <x v="486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"/>
  </r>
  <r>
    <n v="2389"/>
    <s v="US-2024-116841"/>
    <x v="378"/>
    <d v="2024-04-18T00:00:00"/>
    <s v="Standard Class"/>
    <s v="TP-21130"/>
    <x v="643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6000000000001"/>
  </r>
  <r>
    <n v="2390"/>
    <s v="US-2024-137974"/>
    <x v="379"/>
    <d v="2024-04-18T00:00:00"/>
    <s v="First Class"/>
    <s v="LL-16840"/>
    <x v="175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x v="499"/>
    <x v="2"/>
    <s v="United States"/>
    <s v="New York City"/>
    <s v="New York"/>
    <n v="10024"/>
    <x v="1"/>
    <s v="FUR-CH-10003968"/>
    <x v="1"/>
    <s v="Chairs"/>
    <s v="Novimex Turbo Task Chair"/>
    <n v="127.764"/>
    <n v="2"/>
    <n v="0.1"/>
    <n v="2.8391999999999999"/>
  </r>
  <r>
    <n v="2392"/>
    <s v="US-2024-137974"/>
    <x v="379"/>
    <d v="2024-04-18T00:00:00"/>
    <s v="First Class"/>
    <s v="LL-16840"/>
    <x v="175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600000000001"/>
  </r>
  <r>
    <n v="2393"/>
    <s v="US-2024-161263"/>
    <x v="379"/>
    <d v="2024-04-21T00:00:00"/>
    <s v="Standard Class"/>
    <s v="TS-21160"/>
    <x v="163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6000000000003"/>
  </r>
  <r>
    <n v="2394"/>
    <s v="US-2024-161263"/>
    <x v="379"/>
    <d v="2024-04-21T00:00:00"/>
    <s v="Standard Class"/>
    <s v="TS-21160"/>
    <x v="163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9"/>
  </r>
  <r>
    <n v="2395"/>
    <s v="US-2024-137974"/>
    <x v="379"/>
    <d v="2024-04-18T00:00:00"/>
    <s v="First Class"/>
    <s v="LL-16840"/>
    <x v="175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x v="163"/>
    <x v="2"/>
    <s v="United States"/>
    <s v="Toledo"/>
    <s v="Ohio"/>
    <n v="43615"/>
    <x v="1"/>
    <s v="OFF-BI-10004330"/>
    <x v="0"/>
    <s v="Binders"/>
    <s v="GBC Velobind Prepunched Cover Sets, Regency Series"/>
    <n v="55.47"/>
    <n v="5"/>
    <n v="0.7"/>
    <n v="-46.225000000000001"/>
  </r>
  <r>
    <n v="2397"/>
    <s v="US-2024-106215"/>
    <x v="379"/>
    <d v="2024-04-21T00:00:00"/>
    <s v="Standard Class"/>
    <s v="BN-11470"/>
    <x v="405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2000000000002"/>
  </r>
  <r>
    <n v="2398"/>
    <s v="US-2024-161263"/>
    <x v="379"/>
    <d v="2024-04-21T00:00:00"/>
    <s v="Standard Class"/>
    <s v="TS-21160"/>
    <x v="163"/>
    <x v="2"/>
    <s v="United States"/>
    <s v="Toledo"/>
    <s v="Ohio"/>
    <n v="43615"/>
    <x v="1"/>
    <s v="OFF-FA-10003059"/>
    <x v="0"/>
    <s v="Fasteners"/>
    <s v="Assorted Color Push Pins"/>
    <n v="1.448"/>
    <n v="1"/>
    <n v="0.2"/>
    <n v="0.23530000000000001"/>
  </r>
  <r>
    <n v="2399"/>
    <s v="US-2024-161263"/>
    <x v="379"/>
    <d v="2024-04-21T00:00:00"/>
    <s v="Standard Class"/>
    <s v="TS-21160"/>
    <x v="163"/>
    <x v="2"/>
    <s v="United States"/>
    <s v="Toledo"/>
    <s v="Ohio"/>
    <n v="43615"/>
    <x v="1"/>
    <s v="OFF-FA-10004838"/>
    <x v="0"/>
    <s v="Fasteners"/>
    <s v="Super Bands, 12/Pack"/>
    <n v="10.416"/>
    <n v="7"/>
    <n v="0.2"/>
    <n v="-2.2134"/>
  </r>
  <r>
    <n v="2400"/>
    <s v="US-2024-146675"/>
    <x v="379"/>
    <d v="2024-04-20T00:00:00"/>
    <s v="Standard Class"/>
    <s v="SB-20185"/>
    <x v="420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5000000000001"/>
  </r>
  <r>
    <n v="2401"/>
    <s v="US-2024-146675"/>
    <x v="379"/>
    <d v="2024-04-20T00:00:00"/>
    <s v="Standard Class"/>
    <s v="SB-20185"/>
    <x v="420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8"/>
  </r>
  <r>
    <n v="2402"/>
    <s v="US-2024-137974"/>
    <x v="379"/>
    <d v="2024-04-18T00:00:00"/>
    <s v="First Class"/>
    <s v="LL-16840"/>
    <x v="175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x v="163"/>
    <x v="2"/>
    <s v="United States"/>
    <s v="Toledo"/>
    <s v="Ohio"/>
    <n v="43615"/>
    <x v="1"/>
    <s v="TEC-PH-10002115"/>
    <x v="2"/>
    <s v="Phones"/>
    <s v="Plantronics 81402"/>
    <n v="118.782"/>
    <n v="3"/>
    <n v="0.4"/>
    <n v="-27.715800000000002"/>
  </r>
  <r>
    <n v="2404"/>
    <s v="US-2024-155306"/>
    <x v="380"/>
    <d v="2024-04-21T00:00:00"/>
    <s v="Standard Class"/>
    <s v="GA-14515"/>
    <x v="208"/>
    <x v="0"/>
    <s v="United States"/>
    <s v="San Francisco"/>
    <s v="California"/>
    <n v="94122"/>
    <x v="3"/>
    <s v="OFF-AP-10002651"/>
    <x v="0"/>
    <s v="Appliances"/>
    <s v="Hoover Upright Vacuum With Dirt Cup"/>
    <n v="1447.65"/>
    <n v="5"/>
    <n v="0"/>
    <n v="419.81849999999997"/>
  </r>
  <r>
    <n v="2405"/>
    <s v="US-2024-148712"/>
    <x v="380"/>
    <d v="2024-04-23T00:00:00"/>
    <s v="Standard Class"/>
    <s v="JM-15535"/>
    <x v="408"/>
    <x v="0"/>
    <s v="United States"/>
    <s v="New York City"/>
    <s v="New York"/>
    <n v="10035"/>
    <x v="1"/>
    <s v="OFF-AR-10000614"/>
    <x v="0"/>
    <s v="Art"/>
    <s v="Barrel Sharpener"/>
    <n v="10.71"/>
    <n v="3"/>
    <n v="0"/>
    <n v="2.7846000000000002"/>
  </r>
  <r>
    <n v="2406"/>
    <s v="US-2024-155306"/>
    <x v="380"/>
    <d v="2024-04-21T00:00:00"/>
    <s v="Standard Class"/>
    <s v="GA-14515"/>
    <x v="208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</r>
  <r>
    <n v="2407"/>
    <s v="US-2024-148712"/>
    <x v="380"/>
    <d v="2024-04-23T00:00:00"/>
    <s v="Standard Class"/>
    <s v="JM-15535"/>
    <x v="408"/>
    <x v="0"/>
    <s v="United States"/>
    <s v="New York City"/>
    <s v="New York"/>
    <n v="10035"/>
    <x v="1"/>
    <s v="OFF-BI-10001900"/>
    <x v="0"/>
    <s v="Binders"/>
    <s v="DXL Angle-View Binders with Locking Rings, Black"/>
    <n v="62.295999999999999"/>
    <n v="13"/>
    <n v="0.2"/>
    <n v="21.024899999999999"/>
  </r>
  <r>
    <n v="2408"/>
    <s v="US-2024-155306"/>
    <x v="380"/>
    <d v="2024-04-21T00:00:00"/>
    <s v="Standard Class"/>
    <s v="GA-14515"/>
    <x v="208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s v="Standard Class"/>
    <s v="GA-14515"/>
    <x v="208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x v="408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x v="208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"/>
    <n v="5"/>
    <n v="0.2"/>
    <n v="68.596500000000006"/>
  </r>
  <r>
    <n v="2412"/>
    <s v="US-2024-163433"/>
    <x v="381"/>
    <d v="2024-04-22T00:00:00"/>
    <s v="Second Class"/>
    <s v="MP-17965"/>
    <x v="477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1"/>
  </r>
  <r>
    <n v="2413"/>
    <s v="US-2024-115742"/>
    <x v="381"/>
    <d v="2024-04-22T00:00:00"/>
    <s v="Standard Class"/>
    <s v="DP-13000"/>
    <x v="0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99"/>
  </r>
  <r>
    <n v="2414"/>
    <s v="US-2024-115742"/>
    <x v="381"/>
    <d v="2024-04-22T00:00:00"/>
    <s v="Standard Class"/>
    <s v="DP-13000"/>
    <x v="0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x v="477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98"/>
  </r>
  <r>
    <n v="2416"/>
    <s v="US-2024-163433"/>
    <x v="381"/>
    <d v="2024-04-22T00:00:00"/>
    <s v="Second Class"/>
    <s v="MP-17965"/>
    <x v="477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60000000000005"/>
  </r>
  <r>
    <n v="2417"/>
    <s v="US-2024-163433"/>
    <x v="381"/>
    <d v="2024-04-22T00:00:00"/>
    <s v="Second Class"/>
    <s v="MP-17965"/>
    <x v="477"/>
    <x v="2"/>
    <s v="United States"/>
    <s v="Mcallen"/>
    <s v="Texas"/>
    <n v="78501"/>
    <x v="0"/>
    <s v="OFF-BI-10000320"/>
    <x v="0"/>
    <s v="Binders"/>
    <s v="GBC Plastic Binding Combs"/>
    <n v="1.476"/>
    <n v="1"/>
    <n v="0.8"/>
    <n v="-2.2877999999999998"/>
  </r>
  <r>
    <n v="2418"/>
    <s v="US-2024-163433"/>
    <x v="381"/>
    <d v="2024-04-22T00:00:00"/>
    <s v="Second Class"/>
    <s v="MP-17965"/>
    <x v="477"/>
    <x v="2"/>
    <s v="United States"/>
    <s v="Mcallen"/>
    <s v="Texas"/>
    <n v="78501"/>
    <x v="0"/>
    <s v="OFF-BI-10003676"/>
    <x v="0"/>
    <s v="Binders"/>
    <s v="GBC Standard Recycled Report Covers, Clear Plastic Sheets"/>
    <n v="4.3120000000000003"/>
    <n v="2"/>
    <n v="0.8"/>
    <n v="-6.8992000000000004"/>
  </r>
  <r>
    <n v="2419"/>
    <s v="US-2024-115742"/>
    <x v="381"/>
    <d v="2024-04-22T00:00:00"/>
    <s v="Standard Class"/>
    <s v="DP-13000"/>
    <x v="0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x v="0"/>
    <x v="0"/>
    <s v="United States"/>
    <s v="New Albany"/>
    <s v="Indiana"/>
    <n v="47150"/>
    <x v="0"/>
    <s v="OFF-LA-10002762"/>
    <x v="0"/>
    <s v="Labels"/>
    <s v="Avery 485"/>
    <n v="75.180000000000007"/>
    <n v="6"/>
    <n v="0"/>
    <n v="35.334600000000002"/>
  </r>
  <r>
    <n v="2421"/>
    <s v="US-2024-134271"/>
    <x v="381"/>
    <d v="2024-04-23T00:00:00"/>
    <s v="Second Class"/>
    <s v="RF-19735"/>
    <x v="337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1"/>
  </r>
  <r>
    <n v="2422"/>
    <s v="US-2024-142601"/>
    <x v="381"/>
    <d v="2024-04-20T00:00:00"/>
    <s v="Second Class"/>
    <s v="DE-13255"/>
    <x v="360"/>
    <x v="1"/>
    <s v="United States"/>
    <s v="Los Angeles"/>
    <s v="California"/>
    <n v="90004"/>
    <x v="3"/>
    <s v="OFF-PA-10000483"/>
    <x v="0"/>
    <s v="Paper"/>
    <s v="Xerox 19"/>
    <n v="61.96"/>
    <n v="2"/>
    <n v="0"/>
    <n v="27.882000000000001"/>
  </r>
  <r>
    <n v="2423"/>
    <s v="US-2024-163433"/>
    <x v="381"/>
    <d v="2024-04-22T00:00:00"/>
    <s v="Second Class"/>
    <s v="MP-17965"/>
    <x v="477"/>
    <x v="2"/>
    <s v="United States"/>
    <s v="Mcallen"/>
    <s v="Texas"/>
    <n v="78501"/>
    <x v="0"/>
    <s v="OFF-PA-10003936"/>
    <x v="0"/>
    <s v="Paper"/>
    <s v="Xerox 1994"/>
    <n v="15.552"/>
    <n v="3"/>
    <n v="0.2"/>
    <n v="5.4432"/>
  </r>
  <r>
    <n v="2424"/>
    <s v="US-2024-113593"/>
    <x v="381"/>
    <d v="2024-04-20T00:00:00"/>
    <s v="First Class"/>
    <s v="NC-18415"/>
    <x v="180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x v="360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"/>
    <n v="7"/>
    <n v="0"/>
    <n v="9.4717000000000002"/>
  </r>
  <r>
    <n v="2426"/>
    <s v="US-2024-102722"/>
    <x v="381"/>
    <d v="2024-04-19T00:00:00"/>
    <s v="First Class"/>
    <s v="KW-16570"/>
    <x v="445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x v="477"/>
    <x v="2"/>
    <s v="United States"/>
    <s v="Mcallen"/>
    <s v="Texas"/>
    <n v="78501"/>
    <x v="0"/>
    <s v="TEC-AC-10003590"/>
    <x v="2"/>
    <s v="Accessories"/>
    <s v="TRENDnet 56K USB 2.0 Phone, Internet and Fax Modem"/>
    <n v="41.423999999999999"/>
    <n v="2"/>
    <n v="0.2"/>
    <n v="8.2848000000000006"/>
  </r>
  <r>
    <n v="2428"/>
    <s v="US-2024-163433"/>
    <x v="381"/>
    <d v="2024-04-22T00:00:00"/>
    <s v="Second Class"/>
    <s v="MP-17965"/>
    <x v="477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30000000000002"/>
  </r>
  <r>
    <n v="2429"/>
    <s v="US-2024-163433"/>
    <x v="381"/>
    <d v="2024-04-22T00:00:00"/>
    <s v="Second Class"/>
    <s v="MP-17965"/>
    <x v="477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1"/>
  </r>
  <r>
    <n v="2430"/>
    <s v="US-2024-155369"/>
    <x v="382"/>
    <d v="2024-04-25T00:00:00"/>
    <s v="Standard Class"/>
    <s v="PG-18820"/>
    <x v="192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8000000000001"/>
    <n v="2"/>
    <n v="0.8"/>
    <n v="-52.833599999999997"/>
  </r>
  <r>
    <n v="2431"/>
    <s v="US-2024-155369"/>
    <x v="382"/>
    <d v="2024-04-25T00:00:00"/>
    <s v="Standard Class"/>
    <s v="PG-18820"/>
    <x v="192"/>
    <x v="0"/>
    <s v="United States"/>
    <s v="Carrollton"/>
    <s v="Texas"/>
    <n v="75007"/>
    <x v="0"/>
    <s v="OFF-BI-10003925"/>
    <x v="0"/>
    <s v="Binders"/>
    <s v="Fellowes PB300 Plastic Comb Binding Machine"/>
    <n v="310.392"/>
    <n v="4"/>
    <n v="0.8"/>
    <n v="-512.14679999999998"/>
  </r>
  <r>
    <n v="2432"/>
    <s v="US-2024-149342"/>
    <x v="383"/>
    <d v="2024-04-25T00:00:00"/>
    <s v="Standard Class"/>
    <s v="TS-21160"/>
    <x v="163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x v="644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x v="163"/>
    <x v="2"/>
    <s v="United States"/>
    <s v="Columbus"/>
    <s v="Georgia"/>
    <n v="31907"/>
    <x v="2"/>
    <s v="OFF-PA-10001166"/>
    <x v="0"/>
    <s v="Paper"/>
    <s v="Xerox 2"/>
    <n v="12.96"/>
    <n v="2"/>
    <n v="0"/>
    <n v="6.2207999999999997"/>
  </r>
  <r>
    <n v="2435"/>
    <s v="US-2024-142433"/>
    <x v="383"/>
    <d v="2024-04-25T00:00:00"/>
    <s v="Standard Class"/>
    <s v="ES-14020"/>
    <x v="423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9"/>
  </r>
  <r>
    <n v="2436"/>
    <s v="US-2024-149342"/>
    <x v="383"/>
    <d v="2024-04-25T00:00:00"/>
    <s v="Standard Class"/>
    <s v="TS-21160"/>
    <x v="163"/>
    <x v="2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</r>
  <r>
    <n v="2437"/>
    <s v="US-2024-107678"/>
    <x v="384"/>
    <d v="2024-04-28T00:00:00"/>
    <s v="Standard Class"/>
    <s v="JK-16090"/>
    <x v="645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"/>
  </r>
  <r>
    <n v="2438"/>
    <s v="US-2024-107678"/>
    <x v="384"/>
    <d v="2024-04-28T00:00:00"/>
    <s v="Standard Class"/>
    <s v="JK-16090"/>
    <x v="645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600000000001"/>
  </r>
  <r>
    <n v="2439"/>
    <s v="US-2024-107678"/>
    <x v="384"/>
    <d v="2024-04-28T00:00:00"/>
    <s v="Standard Class"/>
    <s v="JK-16090"/>
    <x v="645"/>
    <x v="0"/>
    <s v="United States"/>
    <s v="Louisville"/>
    <s v="Kentucky"/>
    <n v="40214"/>
    <x v="2"/>
    <s v="OFF-BI-10002215"/>
    <x v="0"/>
    <s v="Binders"/>
    <s v="Wilson Jones Hanging View Binder, White, 1&quot;"/>
    <n v="21.3"/>
    <n v="3"/>
    <n v="0"/>
    <n v="9.798"/>
  </r>
  <r>
    <n v="2440"/>
    <s v="US-2024-107678"/>
    <x v="384"/>
    <d v="2024-04-28T00:00:00"/>
    <s v="Standard Class"/>
    <s v="JK-16090"/>
    <x v="645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s v="Standard Class"/>
    <s v="AZ-10750"/>
    <x v="88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x v="88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5999999999996"/>
    <n v="3"/>
    <n v="0.2"/>
    <n v="7.7679"/>
  </r>
  <r>
    <n v="2443"/>
    <s v="US-2024-118227"/>
    <x v="386"/>
    <d v="2024-04-28T00:00:00"/>
    <s v="Standard Class"/>
    <s v="DB-13270"/>
    <x v="37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97"/>
  </r>
  <r>
    <n v="2444"/>
    <s v="US-2024-130365"/>
    <x v="387"/>
    <d v="2024-04-29T00:00:00"/>
    <s v="Standard Class"/>
    <s v="ZC-21910"/>
    <x v="463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2"/>
  </r>
  <r>
    <n v="2445"/>
    <s v="US-2024-153878"/>
    <x v="387"/>
    <d v="2024-04-30T00:00:00"/>
    <s v="Standard Class"/>
    <s v="TS-21655"/>
    <x v="613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06"/>
  </r>
  <r>
    <n v="2446"/>
    <s v="US-2024-112557"/>
    <x v="387"/>
    <d v="2024-04-28T00:00:00"/>
    <s v="First Class"/>
    <s v="JL-15850"/>
    <x v="318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"/>
  </r>
  <r>
    <n v="2447"/>
    <s v="US-2024-153878"/>
    <x v="387"/>
    <d v="2024-04-30T00:00:00"/>
    <s v="Standard Class"/>
    <s v="TS-21655"/>
    <x v="613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s v="Second Class"/>
    <s v="JS-15595"/>
    <x v="64"/>
    <x v="2"/>
    <s v="United States"/>
    <s v="Los Angeles"/>
    <s v="California"/>
    <n v="90045"/>
    <x v="3"/>
    <s v="OFF-BI-10002071"/>
    <x v="0"/>
    <s v="Binders"/>
    <s v="Fellowes Black Plastic Comb Bindings"/>
    <n v="13.944000000000001"/>
    <n v="3"/>
    <n v="0.2"/>
    <n v="4.5317999999999996"/>
  </r>
  <r>
    <n v="2449"/>
    <s v="US-2024-115420"/>
    <x v="387"/>
    <d v="2024-05-02T00:00:00"/>
    <s v="Standard Class"/>
    <s v="LS-16945"/>
    <x v="646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x v="463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x v="269"/>
    <x v="0"/>
    <s v="United States"/>
    <s v="Memphis"/>
    <s v="Tennessee"/>
    <n v="38109"/>
    <x v="2"/>
    <s v="FUR-CH-10000513"/>
    <x v="1"/>
    <s v="Chairs"/>
    <s v="High-Back Leather Manager's Chair"/>
    <n v="831.93600000000004"/>
    <n v="8"/>
    <n v="0.2"/>
    <n v="-114.3912"/>
  </r>
  <r>
    <n v="2452"/>
    <s v="US-2024-137302"/>
    <x v="388"/>
    <d v="2024-05-01T00:00:00"/>
    <s v="Standard Class"/>
    <s v="BW-11110"/>
    <x v="630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"/>
    <n v="3"/>
    <n v="0.2"/>
    <n v="6.3936000000000002"/>
  </r>
  <r>
    <n v="2453"/>
    <s v="US-2024-114839"/>
    <x v="388"/>
    <d v="2024-04-30T00:00:00"/>
    <s v="Standard Class"/>
    <s v="PW-19240"/>
    <x v="526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"/>
  </r>
  <r>
    <n v="2454"/>
    <s v="US-2024-134026"/>
    <x v="388"/>
    <d v="2024-05-02T00:00:00"/>
    <s v="Standard Class"/>
    <s v="JE-15745"/>
    <x v="269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30000000000001"/>
  </r>
  <r>
    <n v="2455"/>
    <s v="US-2024-122266"/>
    <x v="388"/>
    <d v="2024-04-30T00:00:00"/>
    <s v="Standard Class"/>
    <s v="SA-20830"/>
    <x v="53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x v="630"/>
    <x v="2"/>
    <s v="United States"/>
    <s v="San Diego"/>
    <s v="California"/>
    <n v="92105"/>
    <x v="3"/>
    <s v="OFF-AR-10000588"/>
    <x v="0"/>
    <s v="Art"/>
    <s v="Newell 345"/>
    <n v="59.52"/>
    <n v="3"/>
    <n v="0"/>
    <n v="15.475199999999999"/>
  </r>
  <r>
    <n v="2457"/>
    <s v="US-2024-122266"/>
    <x v="388"/>
    <d v="2024-04-30T00:00:00"/>
    <s v="Standard Class"/>
    <s v="SA-20830"/>
    <x v="53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4"/>
  </r>
  <r>
    <n v="2458"/>
    <s v="US-2024-137302"/>
    <x v="388"/>
    <d v="2024-05-01T00:00:00"/>
    <s v="Standard Class"/>
    <s v="BW-11110"/>
    <x v="630"/>
    <x v="2"/>
    <s v="United States"/>
    <s v="San Diego"/>
    <s v="California"/>
    <n v="92105"/>
    <x v="3"/>
    <s v="OFF-BI-10001524"/>
    <x v="0"/>
    <s v="Binders"/>
    <s v="GBC Premium Transparent Covers with Diagonal Lined Pattern"/>
    <n v="50.351999999999997"/>
    <n v="3"/>
    <n v="0.2"/>
    <n v="17.623200000000001"/>
  </r>
  <r>
    <n v="2459"/>
    <s v="US-2024-134026"/>
    <x v="388"/>
    <d v="2024-05-02T00:00:00"/>
    <s v="Standard Class"/>
    <s v="JE-15745"/>
    <x v="269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x v="630"/>
    <x v="2"/>
    <s v="United States"/>
    <s v="San Diego"/>
    <s v="California"/>
    <n v="92105"/>
    <x v="3"/>
    <s v="TEC-PH-10003174"/>
    <x v="2"/>
    <s v="Phones"/>
    <s v="RCA ViSYS 25825 Wireless digital phone"/>
    <n v="311.976"/>
    <n v="3"/>
    <n v="0.2"/>
    <n v="38.997"/>
  </r>
  <r>
    <n v="2461"/>
    <s v="US-2024-124450"/>
    <x v="389"/>
    <d v="2024-05-03T00:00:00"/>
    <s v="Standard Class"/>
    <s v="GT-14710"/>
    <x v="219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x v="536"/>
    <x v="1"/>
    <s v="United States"/>
    <s v="Aurora"/>
    <s v="Colorado"/>
    <n v="80013"/>
    <x v="3"/>
    <s v="OFF-AP-10003971"/>
    <x v="0"/>
    <s v="Appliances"/>
    <s v="Belkin 6 Outlet Metallic Surge Strip"/>
    <n v="43.56"/>
    <n v="5"/>
    <n v="0.2"/>
    <n v="3.2669999999999999"/>
  </r>
  <r>
    <n v="2463"/>
    <s v="US-2024-124450"/>
    <x v="389"/>
    <d v="2024-05-03T00:00:00"/>
    <s v="Standard Class"/>
    <s v="GT-14710"/>
    <x v="219"/>
    <x v="0"/>
    <s v="United States"/>
    <s v="Washington"/>
    <s v="District of Columbia"/>
    <n v="20016"/>
    <x v="1"/>
    <s v="OFF-AR-10001166"/>
    <x v="0"/>
    <s v="Art"/>
    <s v="Staples in misc. colors"/>
    <n v="22.74"/>
    <n v="3"/>
    <n v="0"/>
    <n v="8.8686000000000007"/>
  </r>
  <r>
    <n v="2464"/>
    <s v="US-2024-151841"/>
    <x v="389"/>
    <d v="2024-05-02T00:00:00"/>
    <s v="Standard Class"/>
    <s v="TC-21475"/>
    <x v="536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3"/>
  </r>
  <r>
    <n v="2465"/>
    <s v="US-2024-124450"/>
    <x v="389"/>
    <d v="2024-05-03T00:00:00"/>
    <s v="Standard Class"/>
    <s v="GT-14710"/>
    <x v="219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x v="280"/>
    <x v="0"/>
    <s v="United States"/>
    <s v="Houston"/>
    <s v="Texas"/>
    <n v="77095"/>
    <x v="0"/>
    <s v="OFF-AP-10000696"/>
    <x v="0"/>
    <s v="Appliances"/>
    <s v="Holmes Odor Grabber"/>
    <n v="8.6519999999999992"/>
    <n v="3"/>
    <n v="0.8"/>
    <n v="-20.3322"/>
  </r>
  <r>
    <n v="2467"/>
    <s v="US-2024-120782"/>
    <x v="390"/>
    <d v="2024-05-01T00:00:00"/>
    <s v="First Class"/>
    <s v="SD-20485"/>
    <x v="28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6000000000002"/>
  </r>
  <r>
    <n v="2468"/>
    <s v="US-2024-130792"/>
    <x v="390"/>
    <d v="2024-05-05T00:00:00"/>
    <s v="Standard Class"/>
    <s v="RA-19915"/>
    <x v="280"/>
    <x v="0"/>
    <s v="United States"/>
    <s v="Houston"/>
    <s v="Texas"/>
    <n v="77095"/>
    <x v="0"/>
    <s v="OFF-BI-10000309"/>
    <x v="0"/>
    <s v="Binders"/>
    <s v="GBC Twin Loop Wire Binding Elements, 9/16&quot; Spine, Black"/>
    <n v="12.176"/>
    <n v="4"/>
    <n v="0.8"/>
    <n v="-18.872800000000002"/>
  </r>
  <r>
    <n v="2469"/>
    <s v="US-2024-120782"/>
    <x v="390"/>
    <d v="2024-05-01T00:00:00"/>
    <s v="First Class"/>
    <s v="SD-20485"/>
    <x v="28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"/>
    <n v="3"/>
    <n v="0"/>
    <n v="1906.4849999999999"/>
  </r>
  <r>
    <n v="2470"/>
    <s v="US-2024-130792"/>
    <x v="390"/>
    <d v="2024-05-05T00:00:00"/>
    <s v="Standard Class"/>
    <s v="RA-19915"/>
    <x v="280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98"/>
  </r>
  <r>
    <n v="2471"/>
    <s v="US-2024-157434"/>
    <x v="391"/>
    <d v="2024-05-04T00:00:00"/>
    <s v="Second Class"/>
    <s v="JK-15640"/>
    <x v="416"/>
    <x v="1"/>
    <s v="United States"/>
    <s v="Philadelphia"/>
    <s v="Pennsylvania"/>
    <n v="19120"/>
    <x v="1"/>
    <s v="OFF-PA-10001526"/>
    <x v="0"/>
    <s v="Paper"/>
    <s v="Xerox 1949"/>
    <n v="7.968"/>
    <n v="2"/>
    <n v="0.2"/>
    <n v="2.8883999999999999"/>
  </r>
  <r>
    <n v="2472"/>
    <s v="US-2024-164175"/>
    <x v="392"/>
    <d v="2024-05-05T00:00:00"/>
    <s v="Standard Class"/>
    <s v="PS-18970"/>
    <x v="154"/>
    <x v="1"/>
    <s v="United States"/>
    <s v="Chicago"/>
    <s v="Illinois"/>
    <n v="60610"/>
    <x v="0"/>
    <s v="FUR-CH-10001146"/>
    <x v="1"/>
    <s v="Chairs"/>
    <s v="Global Value Mid-Back Manager's Chair, Gray"/>
    <n v="213.11500000000001"/>
    <n v="5"/>
    <n v="0.3"/>
    <n v="-15.2225"/>
  </r>
  <r>
    <n v="2473"/>
    <s v="US-2024-115238"/>
    <x v="392"/>
    <d v="2024-05-04T00:00:00"/>
    <s v="Standard Class"/>
    <s v="JW-15220"/>
    <x v="24"/>
    <x v="2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"/>
  </r>
  <r>
    <n v="2474"/>
    <s v="US-2024-115238"/>
    <x v="392"/>
    <d v="2024-05-04T00:00:00"/>
    <s v="Standard Class"/>
    <s v="JW-15220"/>
    <x v="24"/>
    <x v="2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19999999999998"/>
  </r>
  <r>
    <n v="2475"/>
    <s v="US-2024-115238"/>
    <x v="392"/>
    <d v="2024-05-04T00:00:00"/>
    <s v="Standard Class"/>
    <s v="JW-15220"/>
    <x v="24"/>
    <x v="2"/>
    <s v="United States"/>
    <s v="Lawrence"/>
    <s v="Massachusetts"/>
    <n v="1841"/>
    <x v="1"/>
    <s v="FUR-FU-10002960"/>
    <x v="1"/>
    <s v="Furnishings"/>
    <s v="Eldon 200 Class Desk Accessories, Burgundy"/>
    <n v="31.4"/>
    <n v="5"/>
    <n v="0"/>
    <n v="13.188000000000001"/>
  </r>
  <r>
    <n v="2476"/>
    <s v="US-2024-103716"/>
    <x v="392"/>
    <d v="2024-05-06T00:00:00"/>
    <s v="Standard Class"/>
    <s v="KB-16585"/>
    <x v="129"/>
    <x v="2"/>
    <s v="United States"/>
    <s v="San Francisco"/>
    <s v="California"/>
    <n v="94110"/>
    <x v="3"/>
    <s v="OFF-AR-10000658"/>
    <x v="0"/>
    <s v="Art"/>
    <s v="Newell 324"/>
    <n v="34.65"/>
    <n v="3"/>
    <n v="0"/>
    <n v="9.702"/>
  </r>
  <r>
    <n v="2477"/>
    <s v="US-2024-115238"/>
    <x v="392"/>
    <d v="2024-05-04T00:00:00"/>
    <s v="Standard Class"/>
    <s v="JW-15220"/>
    <x v="24"/>
    <x v="2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3999999999998"/>
  </r>
  <r>
    <n v="2478"/>
    <s v="US-2024-103716"/>
    <x v="392"/>
    <d v="2024-05-06T00:00:00"/>
    <s v="Standard Class"/>
    <s v="KB-16585"/>
    <x v="129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x v="24"/>
    <x v="2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x v="158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x v="647"/>
    <x v="2"/>
    <s v="United States"/>
    <s v="Tampa"/>
    <s v="Florida"/>
    <n v="33614"/>
    <x v="2"/>
    <s v="FUR-FU-10001095"/>
    <x v="1"/>
    <s v="Furnishings"/>
    <s v="DAX Black Cherry Wood-Tone Poster Frame"/>
    <n v="63.552"/>
    <n v="3"/>
    <n v="0.2"/>
    <n v="14.299200000000001"/>
  </r>
  <r>
    <n v="2482"/>
    <s v="US-2024-161998"/>
    <x v="393"/>
    <d v="2024-05-05T00:00:00"/>
    <s v="Standard Class"/>
    <s v="DB-13120"/>
    <x v="647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4"/>
  </r>
  <r>
    <n v="2483"/>
    <s v="US-2024-104486"/>
    <x v="393"/>
    <d v="2024-05-06T00:00:00"/>
    <s v="Standard Class"/>
    <s v="PO-18850"/>
    <x v="497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"/>
    <n v="1"/>
    <n v="0.2"/>
    <n v="4.4138000000000002"/>
  </r>
  <r>
    <n v="2484"/>
    <s v="US-2024-104486"/>
    <x v="393"/>
    <d v="2024-05-06T00:00:00"/>
    <s v="Standard Class"/>
    <s v="PO-18850"/>
    <x v="497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s v="Standard Class"/>
    <s v="PO-18850"/>
    <x v="497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8000000000001"/>
  </r>
  <r>
    <n v="2486"/>
    <s v="US-2024-161998"/>
    <x v="393"/>
    <d v="2024-05-05T00:00:00"/>
    <s v="Standard Class"/>
    <s v="DB-13120"/>
    <x v="647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98"/>
  </r>
  <r>
    <n v="2487"/>
    <s v="US-2024-145821"/>
    <x v="393"/>
    <d v="2024-05-07T00:00:00"/>
    <s v="Standard Class"/>
    <s v="JB-15400"/>
    <x v="357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9"/>
  </r>
  <r>
    <n v="2488"/>
    <s v="US-2024-116687"/>
    <x v="394"/>
    <d v="2024-05-07T00:00:00"/>
    <s v="Standard Class"/>
    <s v="NC-18625"/>
    <x v="487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9000000000001"/>
  </r>
  <r>
    <n v="2489"/>
    <s v="US-2024-116687"/>
    <x v="394"/>
    <d v="2024-05-07T00:00:00"/>
    <s v="Standard Class"/>
    <s v="NC-18625"/>
    <x v="487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1"/>
  </r>
  <r>
    <n v="2490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2491"/>
    <s v="US-2024-107937"/>
    <x v="395"/>
    <d v="2024-05-08T00:00:00"/>
    <s v="Standard Class"/>
    <s v="JB-16045"/>
    <x v="648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8"/>
  </r>
  <r>
    <n v="2492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9"/>
  </r>
  <r>
    <n v="2494"/>
    <s v="US-2024-150770"/>
    <x v="395"/>
    <d v="2024-05-06T00:00:00"/>
    <s v="First Class"/>
    <s v="LC-16870"/>
    <x v="649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9"/>
  </r>
  <r>
    <n v="2495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4000000000003"/>
    <n v="2"/>
    <n v="0.2"/>
    <n v="14.2272"/>
  </r>
  <r>
    <n v="2496"/>
    <s v="US-2024-150770"/>
    <x v="395"/>
    <d v="2024-05-06T00:00:00"/>
    <s v="First Class"/>
    <s v="LC-16870"/>
    <x v="649"/>
    <x v="0"/>
    <s v="United States"/>
    <s v="San Francisco"/>
    <s v="California"/>
    <n v="94109"/>
    <x v="3"/>
    <s v="OFF-BI-10001575"/>
    <x v="0"/>
    <s v="Binders"/>
    <s v="GBC Linen Binding Covers"/>
    <n v="49.567999999999998"/>
    <n v="2"/>
    <n v="0.2"/>
    <n v="17.348800000000001"/>
  </r>
  <r>
    <n v="2497"/>
    <s v="US-2024-150770"/>
    <x v="395"/>
    <d v="2024-05-06T00:00:00"/>
    <s v="First Class"/>
    <s v="LC-16870"/>
    <x v="649"/>
    <x v="0"/>
    <s v="United States"/>
    <s v="San Francisco"/>
    <s v="California"/>
    <n v="94109"/>
    <x v="3"/>
    <s v="OFF-BI-10002026"/>
    <x v="0"/>
    <s v="Binders"/>
    <s v="Ibico Recycled Linen-Style Covers"/>
    <n v="62.496000000000002"/>
    <n v="2"/>
    <n v="0.2"/>
    <n v="21.8736"/>
  </r>
  <r>
    <n v="2498"/>
    <s v="US-2024-160864"/>
    <x v="395"/>
    <d v="2024-05-06T00:00:00"/>
    <s v="First Class"/>
    <s v="NF-18595"/>
    <x v="79"/>
    <x v="1"/>
    <s v="United States"/>
    <s v="San Jose"/>
    <s v="California"/>
    <n v="95123"/>
    <x v="3"/>
    <s v="OFF-BI-10004654"/>
    <x v="0"/>
    <s v="Binders"/>
    <s v="Avery Binding System Hidden Tab Executive Style Index Sets"/>
    <n v="13.848000000000001"/>
    <n v="3"/>
    <n v="0.2"/>
    <n v="5.1929999999999996"/>
  </r>
  <r>
    <n v="2499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OFF-PA-10002230"/>
    <x v="0"/>
    <s v="Paper"/>
    <s v="Xerox 1897"/>
    <n v="7.968"/>
    <n v="2"/>
    <n v="0.2"/>
    <n v="2.8883999999999999"/>
  </r>
  <r>
    <n v="2500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OFF-ST-10000563"/>
    <x v="0"/>
    <s v="Storage"/>
    <s v="Fellowes Bankers Box Stor/Drawer Steel Plus"/>
    <n v="76.751999999999995"/>
    <n v="3"/>
    <n v="0.2"/>
    <n v="-9.5939999999999994"/>
  </r>
  <r>
    <n v="2501"/>
    <s v="US-2024-150770"/>
    <x v="395"/>
    <d v="2024-05-06T00:00:00"/>
    <s v="First Class"/>
    <s v="LC-16870"/>
    <x v="649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6"/>
  </r>
  <r>
    <n v="2502"/>
    <s v="US-2024-112130"/>
    <x v="395"/>
    <d v="2024-05-07T00:00:00"/>
    <s v="Standard Class"/>
    <s v="SV-20785"/>
    <x v="152"/>
    <x v="0"/>
    <s v="United States"/>
    <s v="Philadelphia"/>
    <s v="Pennsylvania"/>
    <n v="19140"/>
    <x v="1"/>
    <s v="TEC-AC-10001542"/>
    <x v="2"/>
    <s v="Accessories"/>
    <s v="SanDisk Cruzer 16 GB USB Flash Drive"/>
    <n v="27.552"/>
    <n v="3"/>
    <n v="0.2"/>
    <n v="-0.34439999999999998"/>
  </r>
  <r>
    <n v="2503"/>
    <s v="US-2024-129700"/>
    <x v="396"/>
    <d v="2024-05-05T00:00:00"/>
    <s v="First Class"/>
    <s v="LA-16780"/>
    <x v="173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2000000000005"/>
  </r>
  <r>
    <n v="2504"/>
    <s v="US-2024-144253"/>
    <x v="396"/>
    <d v="2024-05-09T00:00:00"/>
    <s v="Second Class"/>
    <s v="AS-10225"/>
    <x v="471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4000000000001"/>
  </r>
  <r>
    <n v="2505"/>
    <s v="US-2024-146290"/>
    <x v="396"/>
    <d v="2024-05-11T00:00:00"/>
    <s v="Standard Class"/>
    <s v="SV-20815"/>
    <x v="650"/>
    <x v="2"/>
    <s v="United States"/>
    <s v="Indianapolis"/>
    <s v="Indiana"/>
    <n v="46203"/>
    <x v="0"/>
    <s v="OFF-AR-10001897"/>
    <x v="0"/>
    <s v="Art"/>
    <s v="Model L Table or Wall-Mount Pencil Sharpener"/>
    <n v="125.93"/>
    <n v="7"/>
    <n v="0"/>
    <n v="35.260399999999997"/>
  </r>
  <r>
    <n v="2506"/>
    <s v="US-2024-110548"/>
    <x v="396"/>
    <d v="2024-05-08T00:00:00"/>
    <s v="Standard Class"/>
    <s v="AH-10690"/>
    <x v="124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300000000001"/>
  </r>
  <r>
    <n v="2507"/>
    <s v="US-2024-137512"/>
    <x v="397"/>
    <d v="2024-05-12T00:00:00"/>
    <s v="Standard Class"/>
    <s v="AG-10675"/>
    <x v="651"/>
    <x v="0"/>
    <s v="United States"/>
    <s v="Allen"/>
    <s v="Texas"/>
    <n v="75002"/>
    <x v="0"/>
    <s v="FUR-TA-10001095"/>
    <x v="1"/>
    <s v="Tables"/>
    <s v="Chromcraft Round Conference Tables"/>
    <n v="244.006"/>
    <n v="2"/>
    <n v="0.3"/>
    <n v="-31.372199999999999"/>
  </r>
  <r>
    <n v="2508"/>
    <s v="US-2024-137512"/>
    <x v="397"/>
    <d v="2024-05-12T00:00:00"/>
    <s v="Standard Class"/>
    <s v="AG-10675"/>
    <x v="651"/>
    <x v="0"/>
    <s v="United States"/>
    <s v="Allen"/>
    <s v="Texas"/>
    <n v="75002"/>
    <x v="0"/>
    <s v="OFF-PA-10000213"/>
    <x v="0"/>
    <s v="Paper"/>
    <s v="Xerox 198"/>
    <n v="15.936"/>
    <n v="4"/>
    <n v="0.2"/>
    <n v="5.3784000000000001"/>
  </r>
  <r>
    <n v="2509"/>
    <s v="US-2024-147879"/>
    <x v="397"/>
    <d v="2024-05-12T00:00:00"/>
    <s v="Standard Class"/>
    <s v="CC-12220"/>
    <x v="398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s v="Standard Class"/>
    <s v="CT-11995"/>
    <x v="190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x v="190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x v="190"/>
    <x v="0"/>
    <s v="Canada"/>
    <s v="Toronto"/>
    <s v="Ontario"/>
    <s v="M3C"/>
    <x v="1"/>
    <s v="OFF-AR-10002578"/>
    <x v="0"/>
    <s v="Art"/>
    <s v="Newell 335"/>
    <n v="39.96"/>
    <n v="5"/>
    <n v="0.6"/>
    <n v="-23.975999999999999"/>
  </r>
  <r>
    <n v="2513"/>
    <s v="CA-2024-132548"/>
    <x v="397"/>
    <d v="2024-05-12T00:00:00"/>
    <s v="Standard Class"/>
    <s v="CT-11995"/>
    <x v="190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x v="265"/>
    <x v="0"/>
    <s v="United States"/>
    <s v="New York City"/>
    <s v="New York"/>
    <n v="10024"/>
    <x v="1"/>
    <s v="FUR-CH-10002647"/>
    <x v="1"/>
    <s v="Chairs"/>
    <s v="Situations Contoured Folding Chairs, 4/Set"/>
    <n v="127.764"/>
    <n v="2"/>
    <n v="0.1"/>
    <n v="21.294"/>
  </r>
  <r>
    <n v="2515"/>
    <s v="US-2024-136798"/>
    <x v="398"/>
    <d v="2024-05-12T00:00:00"/>
    <s v="Standard Class"/>
    <s v="DL-12925"/>
    <x v="399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"/>
    <n v="3"/>
    <n v="0"/>
    <n v="11.1564"/>
  </r>
  <r>
    <n v="2516"/>
    <s v="US-2024-160857"/>
    <x v="398"/>
    <d v="2024-05-15T00:00:00"/>
    <s v="Standard Class"/>
    <s v="NW-18400"/>
    <x v="265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x v="605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9"/>
  </r>
  <r>
    <n v="2518"/>
    <s v="US-2024-109939"/>
    <x v="398"/>
    <d v="2024-05-12T00:00:00"/>
    <s v="Standard Class"/>
    <s v="AA-10375"/>
    <x v="159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40000000000004"/>
  </r>
  <r>
    <n v="2519"/>
    <s v="US-2024-136798"/>
    <x v="398"/>
    <d v="2024-05-12T00:00:00"/>
    <s v="Standard Class"/>
    <s v="DL-12925"/>
    <x v="399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x v="265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x v="317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200000000002"/>
  </r>
  <r>
    <n v="2522"/>
    <s v="US-2024-160857"/>
    <x v="398"/>
    <d v="2024-05-15T00:00:00"/>
    <s v="Standard Class"/>
    <s v="NW-18400"/>
    <x v="265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5999999999999"/>
  </r>
  <r>
    <n v="2523"/>
    <s v="US-2024-160857"/>
    <x v="398"/>
    <d v="2024-05-15T00:00:00"/>
    <s v="Standard Class"/>
    <s v="NW-18400"/>
    <x v="265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x v="399"/>
    <x v="0"/>
    <s v="United States"/>
    <s v="Minneapolis"/>
    <s v="Minnesota"/>
    <n v="55407"/>
    <x v="0"/>
    <s v="TEC-PH-10000441"/>
    <x v="2"/>
    <s v="Phones"/>
    <s v="VTech DS6151"/>
    <n v="377.97"/>
    <n v="3"/>
    <n v="0"/>
    <n v="105.83159999999999"/>
  </r>
  <r>
    <n v="2525"/>
    <s v="US-2024-155635"/>
    <x v="399"/>
    <d v="2024-05-13T00:00:00"/>
    <s v="Standard Class"/>
    <s v="ME-17725"/>
    <x v="301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x v="287"/>
    <x v="1"/>
    <s v="United States"/>
    <s v="Aurora"/>
    <s v="Illinois"/>
    <n v="60505"/>
    <x v="0"/>
    <s v="OFF-AP-10002439"/>
    <x v="0"/>
    <s v="Appliances"/>
    <s v="Tripp Lite Isotel 8 Ultra 8 Outlet Metal Surge"/>
    <n v="70.97"/>
    <n v="5"/>
    <n v="0.8"/>
    <n v="-191.619"/>
  </r>
  <r>
    <n v="2527"/>
    <s v="US-2024-129217"/>
    <x v="400"/>
    <d v="2024-05-10T00:00:00"/>
    <s v="Same Day"/>
    <s v="DP-13390"/>
    <x v="287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3999999999999"/>
  </r>
  <r>
    <n v="2528"/>
    <s v="US-2024-144043"/>
    <x v="400"/>
    <d v="2024-05-15T00:00:00"/>
    <s v="Standard Class"/>
    <s v="AB-10165"/>
    <x v="519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01"/>
  </r>
  <r>
    <n v="2529"/>
    <s v="US-2024-135727"/>
    <x v="401"/>
    <d v="2024-05-16T00:00:00"/>
    <s v="Second Class"/>
    <s v="PS-18970"/>
    <x v="154"/>
    <x v="1"/>
    <s v="United States"/>
    <s v="Phoenix"/>
    <s v="Arizona"/>
    <n v="85023"/>
    <x v="3"/>
    <s v="FUR-CH-10004540"/>
    <x v="1"/>
    <s v="Chairs"/>
    <s v="Global Chrome Stack Chair"/>
    <n v="191.96799999999999"/>
    <n v="7"/>
    <n v="0.2"/>
    <n v="16.7972"/>
  </r>
  <r>
    <n v="2530"/>
    <s v="US-2024-131856"/>
    <x v="402"/>
    <d v="2024-05-17T00:00:00"/>
    <s v="Standard Class"/>
    <s v="JG-15160"/>
    <x v="231"/>
    <x v="0"/>
    <s v="United States"/>
    <s v="Houston"/>
    <s v="Texas"/>
    <n v="77041"/>
    <x v="0"/>
    <s v="FUR-FU-10000175"/>
    <x v="1"/>
    <s v="Furnishings"/>
    <s v="DAX Wood Document Frame"/>
    <n v="21.968"/>
    <n v="4"/>
    <n v="0.6"/>
    <n v="-15.9268"/>
  </r>
  <r>
    <n v="2531"/>
    <s v="US-2024-162607"/>
    <x v="402"/>
    <d v="2024-05-18T00:00:00"/>
    <s v="Standard Class"/>
    <s v="RO-19780"/>
    <x v="652"/>
    <x v="0"/>
    <s v="United States"/>
    <s v="Seattle"/>
    <s v="Washington"/>
    <n v="98115"/>
    <x v="3"/>
    <s v="OFF-BI-10002949"/>
    <x v="0"/>
    <s v="Binders"/>
    <s v="Prestige Round Ring Binders"/>
    <n v="14.592000000000001"/>
    <n v="3"/>
    <n v="0.2"/>
    <n v="4.9248000000000003"/>
  </r>
  <r>
    <n v="2532"/>
    <s v="US-2024-131856"/>
    <x v="402"/>
    <d v="2024-05-17T00:00:00"/>
    <s v="Standard Class"/>
    <s v="JG-15160"/>
    <x v="231"/>
    <x v="0"/>
    <s v="United States"/>
    <s v="Houston"/>
    <s v="Texas"/>
    <n v="77041"/>
    <x v="0"/>
    <s v="OFF-PA-10001954"/>
    <x v="0"/>
    <s v="Paper"/>
    <s v="Xerox 1964"/>
    <n v="127.904"/>
    <n v="7"/>
    <n v="0.2"/>
    <n v="41.568800000000003"/>
  </r>
  <r>
    <n v="2533"/>
    <s v="US-2024-159380"/>
    <x v="402"/>
    <d v="2024-05-16T00:00:00"/>
    <s v="Standard Class"/>
    <s v="CS-12505"/>
    <x v="107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96"/>
  </r>
  <r>
    <n v="2534"/>
    <s v="US-2024-159380"/>
    <x v="402"/>
    <d v="2024-05-16T00:00:00"/>
    <s v="Standard Class"/>
    <s v="CS-12505"/>
    <x v="107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9"/>
  </r>
  <r>
    <n v="2535"/>
    <s v="US-2024-130876"/>
    <x v="402"/>
    <d v="2024-05-16T00:00:00"/>
    <s v="Second Class"/>
    <s v="AZ-10750"/>
    <x v="88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03"/>
  </r>
  <r>
    <n v="2536"/>
    <s v="US-2024-122910"/>
    <x v="402"/>
    <d v="2024-05-16T00:00:00"/>
    <s v="Standard Class"/>
    <s v="LT-16765"/>
    <x v="380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"/>
  </r>
  <r>
    <n v="2537"/>
    <s v="US-2024-131856"/>
    <x v="402"/>
    <d v="2024-05-17T00:00:00"/>
    <s v="Standard Class"/>
    <s v="JG-15160"/>
    <x v="231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600000000002"/>
  </r>
  <r>
    <n v="2538"/>
    <s v="US-2024-145835"/>
    <x v="403"/>
    <d v="2024-05-18T00:00:00"/>
    <s v="Second Class"/>
    <s v="BF-11170"/>
    <x v="153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s v="Second Class"/>
    <s v="BF-11170"/>
    <x v="153"/>
    <x v="1"/>
    <s v="United States"/>
    <s v="Chicago"/>
    <s v="Illinois"/>
    <n v="60623"/>
    <x v="0"/>
    <s v="TEC-PH-10004447"/>
    <x v="2"/>
    <s v="Phones"/>
    <s v="Toshiba IPT2010-SD IP Telephone"/>
    <n v="222.38399999999999"/>
    <n v="2"/>
    <n v="0.2"/>
    <n v="16.678799999999999"/>
  </r>
  <r>
    <n v="2540"/>
    <s v="US-2024-100146"/>
    <x v="404"/>
    <d v="2024-05-19T00:00:00"/>
    <s v="Standard Class"/>
    <s v="CB-12535"/>
    <x v="605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8"/>
    <n v="5"/>
    <n v="0.15"/>
    <n v="41.996499999999997"/>
  </r>
  <r>
    <n v="2541"/>
    <s v="US-2024-100146"/>
    <x v="404"/>
    <d v="2024-05-19T00:00:00"/>
    <s v="Standard Class"/>
    <s v="CB-12535"/>
    <x v="605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79999999999999"/>
  </r>
  <r>
    <n v="2542"/>
    <s v="US-2024-100146"/>
    <x v="404"/>
    <d v="2024-05-19T00:00:00"/>
    <s v="Standard Class"/>
    <s v="CB-12535"/>
    <x v="605"/>
    <x v="2"/>
    <s v="United States"/>
    <s v="Camarillo"/>
    <s v="California"/>
    <n v="93010"/>
    <x v="3"/>
    <s v="FUR-CH-10004495"/>
    <x v="1"/>
    <s v="Chairs"/>
    <s v="Global Leather and Oak Executive Chair, Black"/>
    <n v="722.35199999999998"/>
    <n v="3"/>
    <n v="0.2"/>
    <n v="81.264600000000002"/>
  </r>
  <r>
    <n v="2543"/>
    <s v="US-2024-100146"/>
    <x v="404"/>
    <d v="2024-05-19T00:00:00"/>
    <s v="Standard Class"/>
    <s v="CB-12535"/>
    <x v="605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"/>
  </r>
  <r>
    <n v="2544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79999999999996"/>
  </r>
  <r>
    <n v="2545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AR-10003373"/>
    <x v="0"/>
    <s v="Art"/>
    <s v="Boston School Pro Electric Pencil Sharpener, 1670"/>
    <n v="198.27199999999999"/>
    <n v="8"/>
    <n v="0.2"/>
    <n v="17.348800000000001"/>
  </r>
  <r>
    <n v="2546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BI-10001575"/>
    <x v="0"/>
    <s v="Binders"/>
    <s v="GBC Linen Binding Covers"/>
    <n v="18.588000000000001"/>
    <n v="2"/>
    <n v="0.7"/>
    <n v="-13.6312"/>
  </r>
  <r>
    <n v="2547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BI-10001982"/>
    <x v="0"/>
    <s v="Binders"/>
    <s v="Wilson Jones Custom Binder Spines &amp; Labels"/>
    <n v="4.8959999999999999"/>
    <n v="3"/>
    <n v="0.7"/>
    <n v="-3.4272"/>
  </r>
  <r>
    <n v="2548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1"/>
    <n v="7"/>
    <n v="0.2"/>
    <n v="62.807499999999997"/>
  </r>
  <r>
    <n v="2549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LA-10002312"/>
    <x v="0"/>
    <s v="Labels"/>
    <s v="Avery 490"/>
    <n v="47.36"/>
    <n v="4"/>
    <n v="0.2"/>
    <n v="17.760000000000002"/>
  </r>
  <r>
    <n v="2550"/>
    <s v="US-2024-119291"/>
    <x v="404"/>
    <d v="2024-05-17T00:00:00"/>
    <s v="First Class"/>
    <s v="JO-15550"/>
    <x v="629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5999999999998"/>
    <n v="4"/>
    <n v="0.2"/>
    <n v="31.751200000000001"/>
  </r>
  <r>
    <n v="2551"/>
    <s v="US-2024-165162"/>
    <x v="404"/>
    <d v="2024-05-21T00:00:00"/>
    <s v="Standard Class"/>
    <s v="HG-15025"/>
    <x v="466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6000000000001"/>
  </r>
  <r>
    <n v="2552"/>
    <s v="US-2024-166604"/>
    <x v="405"/>
    <d v="2024-05-20T00:00:00"/>
    <s v="Second Class"/>
    <s v="AH-10690"/>
    <x v="124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5999999999995"/>
  </r>
  <r>
    <n v="2553"/>
    <s v="US-2024-138492"/>
    <x v="405"/>
    <d v="2024-05-22T00:00:00"/>
    <s v="Standard Class"/>
    <s v="FC-14335"/>
    <x v="459"/>
    <x v="2"/>
    <s v="United States"/>
    <s v="Philadelphia"/>
    <s v="Pennsylvania"/>
    <n v="19140"/>
    <x v="1"/>
    <s v="OFF-ST-10002583"/>
    <x v="0"/>
    <s v="Storage"/>
    <s v="Fellowes Neat Ideas Storage Cubes"/>
    <n v="51.968000000000004"/>
    <n v="2"/>
    <n v="0.2"/>
    <n v="-10.393599999999999"/>
  </r>
  <r>
    <n v="2554"/>
    <s v="US-2024-100769"/>
    <x v="406"/>
    <d v="2024-05-16T00:00:00"/>
    <s v="Same Day"/>
    <s v="TH-21550"/>
    <x v="133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99"/>
  </r>
  <r>
    <n v="2555"/>
    <s v="US-2024-117184"/>
    <x v="407"/>
    <d v="2024-05-21T00:00:00"/>
    <s v="Standard Class"/>
    <s v="ON-18715"/>
    <x v="409"/>
    <x v="2"/>
    <s v="United States"/>
    <s v="Houston"/>
    <s v="Texas"/>
    <n v="77095"/>
    <x v="0"/>
    <s v="OFF-BI-10002082"/>
    <x v="0"/>
    <s v="Binders"/>
    <s v="GBC Twin Loop Wire Binding Elements"/>
    <n v="33.28"/>
    <n v="5"/>
    <n v="0.8"/>
    <n v="-49.92"/>
  </r>
  <r>
    <n v="2556"/>
    <s v="US-2024-100251"/>
    <x v="407"/>
    <d v="2024-05-23T00:00:00"/>
    <s v="Standard Class"/>
    <s v="DV-13465"/>
    <x v="268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"/>
  </r>
  <r>
    <n v="2557"/>
    <s v="US-2024-117184"/>
    <x v="407"/>
    <d v="2024-05-21T00:00:00"/>
    <s v="Standard Class"/>
    <s v="ON-18715"/>
    <x v="409"/>
    <x v="2"/>
    <s v="United States"/>
    <s v="Houston"/>
    <s v="Texas"/>
    <n v="77095"/>
    <x v="0"/>
    <s v="OFF-PA-10002250"/>
    <x v="0"/>
    <s v="Paper"/>
    <s v="Things To Do Today Pad"/>
    <n v="14.087999999999999"/>
    <n v="3"/>
    <n v="0.2"/>
    <n v="4.9307999999999996"/>
  </r>
  <r>
    <n v="2558"/>
    <s v="US-2024-100251"/>
    <x v="407"/>
    <d v="2024-05-23T00:00:00"/>
    <s v="Standard Class"/>
    <s v="DV-13465"/>
    <x v="268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9"/>
  </r>
  <r>
    <n v="2559"/>
    <s v="US-2024-165554"/>
    <x v="408"/>
    <d v="2024-05-22T00:00:00"/>
    <s v="Standard Class"/>
    <s v="AJ-10780"/>
    <x v="8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x v="322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99"/>
  </r>
  <r>
    <n v="2561"/>
    <s v="US-2024-153535"/>
    <x v="409"/>
    <d v="2024-05-24T00:00:00"/>
    <s v="Standard Class"/>
    <s v="SG-20470"/>
    <x v="322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98"/>
  </r>
  <r>
    <n v="2562"/>
    <s v="US-2024-168914"/>
    <x v="410"/>
    <d v="2024-05-27T00:00:00"/>
    <s v="Standard Class"/>
    <s v="JE-15745"/>
    <x v="269"/>
    <x v="0"/>
    <s v="United States"/>
    <s v="Frankfort"/>
    <s v="Illinois"/>
    <n v="60423"/>
    <x v="0"/>
    <s v="OFF-AP-10000358"/>
    <x v="0"/>
    <s v="Appliances"/>
    <s v="Fellowes Basic Home/Office Series Surge Protectors"/>
    <n v="20.768000000000001"/>
    <n v="8"/>
    <n v="0.8"/>
    <n v="-52.958399999999997"/>
  </r>
  <r>
    <n v="2563"/>
    <s v="US-2024-102806"/>
    <x v="410"/>
    <d v="2024-05-28T00:00:00"/>
    <s v="Standard Class"/>
    <s v="HG-14965"/>
    <x v="424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x v="314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2000000000008"/>
  </r>
  <r>
    <n v="2565"/>
    <s v="US-2024-149846"/>
    <x v="411"/>
    <d v="2024-05-26T00:00:00"/>
    <s v="Standard Class"/>
    <s v="SB-20185"/>
    <x v="420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s v="Standard Class"/>
    <s v="SB-20185"/>
    <x v="420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1"/>
  </r>
  <r>
    <n v="2567"/>
    <s v="US-2024-149846"/>
    <x v="411"/>
    <d v="2024-05-26T00:00:00"/>
    <s v="Standard Class"/>
    <s v="SB-20185"/>
    <x v="420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98"/>
  </r>
  <r>
    <n v="2568"/>
    <s v="US-2024-149846"/>
    <x v="411"/>
    <d v="2024-05-26T00:00:00"/>
    <s v="Standard Class"/>
    <s v="SB-20185"/>
    <x v="420"/>
    <x v="0"/>
    <s v="United States"/>
    <s v="Los Angeles"/>
    <s v="California"/>
    <n v="90045"/>
    <x v="3"/>
    <s v="TEC-PH-10003645"/>
    <x v="2"/>
    <s v="Phones"/>
    <s v="Aastra 57i VoIP phone"/>
    <n v="775.72799999999995"/>
    <n v="6"/>
    <n v="0.2"/>
    <n v="58.179600000000001"/>
  </r>
  <r>
    <n v="2569"/>
    <s v="US-2024-136805"/>
    <x v="412"/>
    <d v="2024-05-27T00:00:00"/>
    <s v="Second Class"/>
    <s v="NM-18445"/>
    <x v="40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x v="40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7"/>
  </r>
  <r>
    <n v="2571"/>
    <s v="US-2024-110569"/>
    <x v="412"/>
    <d v="2024-05-30T00:00:00"/>
    <s v="Standard Class"/>
    <s v="EB-13870"/>
    <x v="185"/>
    <x v="0"/>
    <s v="United States"/>
    <s v="Phoenix"/>
    <s v="Arizona"/>
    <n v="85023"/>
    <x v="3"/>
    <s v="OFF-AP-10004708"/>
    <x v="0"/>
    <s v="Appliances"/>
    <s v="Fellowes Superior 10 Outlet Split Surge Protector"/>
    <n v="121.792"/>
    <n v="4"/>
    <n v="0.2"/>
    <n v="13.701599999999999"/>
  </r>
  <r>
    <n v="2572"/>
    <s v="US-2024-110569"/>
    <x v="412"/>
    <d v="2024-05-30T00:00:00"/>
    <s v="Standard Class"/>
    <s v="EB-13870"/>
    <x v="185"/>
    <x v="0"/>
    <s v="United States"/>
    <s v="Phoenix"/>
    <s v="Arizona"/>
    <n v="85023"/>
    <x v="3"/>
    <s v="OFF-BI-10001036"/>
    <x v="0"/>
    <s v="Binders"/>
    <s v="Cardinal EasyOpen D-Ring Binders"/>
    <n v="19.193999999999999"/>
    <n v="7"/>
    <n v="0.7"/>
    <n v="-12.795999999999999"/>
  </r>
  <r>
    <n v="2573"/>
    <s v="US-2024-154921"/>
    <x v="412"/>
    <d v="2024-05-28T00:00:00"/>
    <s v="Standard Class"/>
    <s v="EA-14035"/>
    <x v="407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96"/>
  </r>
  <r>
    <n v="2574"/>
    <s v="US-2024-119102"/>
    <x v="412"/>
    <d v="2024-05-27T00:00:00"/>
    <s v="Standard Class"/>
    <s v="KH-16690"/>
    <x v="95"/>
    <x v="2"/>
    <s v="United States"/>
    <s v="Woonsocket"/>
    <s v="Rhode Island"/>
    <n v="2895"/>
    <x v="1"/>
    <s v="OFF-ST-10004507"/>
    <x v="0"/>
    <s v="Storage"/>
    <s v="Advantus Rolling Storage Box"/>
    <n v="51.45"/>
    <n v="3"/>
    <n v="0"/>
    <n v="13.891500000000001"/>
  </r>
  <r>
    <n v="2575"/>
    <s v="US-2024-165512"/>
    <x v="413"/>
    <d v="2024-05-26T00:00:00"/>
    <s v="Second Class"/>
    <s v="VS-21820"/>
    <x v="6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69999999999"/>
  </r>
  <r>
    <n v="2576"/>
    <s v="US-2024-165512"/>
    <x v="413"/>
    <d v="2024-05-26T00:00:00"/>
    <s v="Second Class"/>
    <s v="VS-21820"/>
    <x v="6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97"/>
    <n v="6"/>
    <n v="0.8"/>
    <n v="-13.0152"/>
  </r>
  <r>
    <n v="2577"/>
    <s v="US-2024-141768"/>
    <x v="414"/>
    <d v="2024-05-27T00:00:00"/>
    <s v="Second Class"/>
    <s v="NP-18685"/>
    <x v="72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9"/>
  </r>
  <r>
    <n v="2578"/>
    <s v="US-2024-138898"/>
    <x v="414"/>
    <d v="2024-05-29T00:00:00"/>
    <s v="Standard Class"/>
    <s v="JH-16180"/>
    <x v="653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800000000001"/>
  </r>
  <r>
    <n v="2579"/>
    <s v="US-2024-152128"/>
    <x v="414"/>
    <d v="2024-05-27T00:00:00"/>
    <s v="Second Class"/>
    <s v="NM-18445"/>
    <x v="40"/>
    <x v="1"/>
    <s v="United States"/>
    <s v="Wichita"/>
    <s v="Kansas"/>
    <n v="67212"/>
    <x v="0"/>
    <s v="OFF-AR-10002445"/>
    <x v="0"/>
    <s v="Art"/>
    <s v="SANFORD Major Accent Highlighters"/>
    <n v="21.24"/>
    <n v="3"/>
    <n v="0"/>
    <n v="8.0711999999999993"/>
  </r>
  <r>
    <n v="2580"/>
    <s v="US-2024-152128"/>
    <x v="414"/>
    <d v="2024-05-27T00:00:00"/>
    <s v="Second Class"/>
    <s v="NM-18445"/>
    <x v="40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x v="22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"/>
  </r>
  <r>
    <n v="2582"/>
    <s v="US-2024-132941"/>
    <x v="414"/>
    <d v="2024-05-28T00:00:00"/>
    <s v="First Class"/>
    <s v="MM-18280"/>
    <x v="22"/>
    <x v="2"/>
    <s v="United States"/>
    <s v="Haltom City"/>
    <s v="Texas"/>
    <n v="76117"/>
    <x v="0"/>
    <s v="OFF-SU-10002557"/>
    <x v="0"/>
    <s v="Supplies"/>
    <s v="Fiskars Spring-Action Scissors"/>
    <n v="22.367999999999999"/>
    <n v="2"/>
    <n v="0.2"/>
    <n v="1.6776"/>
  </r>
  <r>
    <n v="2583"/>
    <s v="US-2024-132941"/>
    <x v="414"/>
    <d v="2024-05-28T00:00:00"/>
    <s v="First Class"/>
    <s v="MM-18280"/>
    <x v="22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1"/>
    <n v="2"/>
    <n v="0.2"/>
    <n v="36.397199999999998"/>
  </r>
  <r>
    <n v="2584"/>
    <s v="US-2024-109708"/>
    <x v="414"/>
    <d v="2024-05-28T00:00:00"/>
    <s v="Second Class"/>
    <s v="CY-12745"/>
    <x v="573"/>
    <x v="2"/>
    <s v="United States"/>
    <s v="Columbia"/>
    <s v="Tennessee"/>
    <n v="38401"/>
    <x v="2"/>
    <s v="TEC-PH-10001944"/>
    <x v="2"/>
    <s v="Phones"/>
    <s v="Wi-Ex zBoost YX540 Cellular Phone Signal Booster"/>
    <n v="467.04"/>
    <n v="4"/>
    <n v="0.2"/>
    <n v="58.38"/>
  </r>
  <r>
    <n v="2585"/>
    <s v="US-2024-143147"/>
    <x v="415"/>
    <d v="2024-05-28T00:00:00"/>
    <s v="Second Class"/>
    <s v="PS-18760"/>
    <x v="257"/>
    <x v="0"/>
    <s v="United States"/>
    <s v="San Antonio"/>
    <s v="Texas"/>
    <n v="78207"/>
    <x v="0"/>
    <s v="FUR-CH-10000863"/>
    <x v="1"/>
    <s v="Chairs"/>
    <s v="Novimex Swivel Fabric Task Chair"/>
    <n v="105.68600000000001"/>
    <n v="1"/>
    <n v="0.3"/>
    <n v="-28.686199999999999"/>
  </r>
  <r>
    <n v="2586"/>
    <s v="US-2024-143147"/>
    <x v="415"/>
    <d v="2024-05-28T00:00:00"/>
    <s v="Second Class"/>
    <s v="PS-18760"/>
    <x v="257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x v="131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6000000000002"/>
  </r>
  <r>
    <n v="2588"/>
    <s v="US-2024-113327"/>
    <x v="415"/>
    <d v="2024-05-29T00:00:00"/>
    <s v="Second Class"/>
    <s v="BF-11170"/>
    <x v="153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x v="153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8"/>
  </r>
  <r>
    <n v="2590"/>
    <s v="US-2024-113327"/>
    <x v="415"/>
    <d v="2024-05-29T00:00:00"/>
    <s v="Second Class"/>
    <s v="BF-11170"/>
    <x v="153"/>
    <x v="1"/>
    <s v="United States"/>
    <s v="Jacksonville"/>
    <s v="North Carolina"/>
    <n v="28540"/>
    <x v="2"/>
    <s v="OFF-PA-10003790"/>
    <x v="0"/>
    <s v="Paper"/>
    <s v="Xerox 1991"/>
    <n v="18.271999999999998"/>
    <n v="1"/>
    <n v="0.2"/>
    <n v="5.9383999999999997"/>
  </r>
  <r>
    <n v="2591"/>
    <s v="US-2024-113327"/>
    <x v="415"/>
    <d v="2024-05-29T00:00:00"/>
    <s v="Second Class"/>
    <s v="BF-11170"/>
    <x v="153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399999999999"/>
    <n v="7"/>
    <n v="0.2"/>
    <n v="50.383200000000002"/>
  </r>
  <r>
    <n v="2592"/>
    <s v="US-2024-143147"/>
    <x v="415"/>
    <d v="2024-05-28T00:00:00"/>
    <s v="Second Class"/>
    <s v="PS-18760"/>
    <x v="257"/>
    <x v="0"/>
    <s v="United States"/>
    <s v="San Antonio"/>
    <s v="Texas"/>
    <n v="78207"/>
    <x v="0"/>
    <s v="TEC-MA-10004679"/>
    <x v="2"/>
    <s v="Machines"/>
    <s v="StarTech.com 10/100 VDSL2 Ethernet Extender Kit"/>
    <n v="399.54"/>
    <n v="2"/>
    <n v="0.4"/>
    <n v="-79.908000000000001"/>
  </r>
  <r>
    <n v="2593"/>
    <s v="US-2024-131758"/>
    <x v="416"/>
    <d v="2024-06-01T00:00:00"/>
    <s v="Standard Class"/>
    <s v="KB-16315"/>
    <x v="371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6"/>
  </r>
  <r>
    <n v="2594"/>
    <s v="US-2024-118948"/>
    <x v="416"/>
    <d v="2024-06-03T00:00:00"/>
    <s v="Standard Class"/>
    <s v="NK-18490"/>
    <x v="654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s v="Standard Class"/>
    <s v="MS-17770"/>
    <x v="285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9"/>
  </r>
  <r>
    <n v="2596"/>
    <s v="US-2024-131758"/>
    <x v="416"/>
    <d v="2024-06-01T00:00:00"/>
    <s v="Standard Class"/>
    <s v="KB-16315"/>
    <x v="371"/>
    <x v="0"/>
    <s v="United States"/>
    <s v="Freeport"/>
    <s v="New York"/>
    <n v="11520"/>
    <x v="1"/>
    <s v="OFF-LA-10000262"/>
    <x v="0"/>
    <s v="Labels"/>
    <s v="Avery 494"/>
    <n v="13.05"/>
    <n v="5"/>
    <n v="0"/>
    <n v="6.0030000000000001"/>
  </r>
  <r>
    <n v="2597"/>
    <s v="US-2024-135020"/>
    <x v="416"/>
    <d v="2024-06-02T00:00:00"/>
    <s v="Standard Class"/>
    <s v="MS-17770"/>
    <x v="285"/>
    <x v="0"/>
    <s v="United States"/>
    <s v="Rochester"/>
    <s v="New York"/>
    <n v="14609"/>
    <x v="1"/>
    <s v="OFF-PA-10004255"/>
    <x v="0"/>
    <s v="Paper"/>
    <s v="Xerox 219"/>
    <n v="45.36"/>
    <n v="7"/>
    <n v="0"/>
    <n v="21.7728"/>
  </r>
  <r>
    <n v="2598"/>
    <s v="US-2024-149601"/>
    <x v="416"/>
    <d v="2024-06-03T00:00:00"/>
    <s v="Standard Class"/>
    <s v="TB-21625"/>
    <x v="338"/>
    <x v="0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3999999999999"/>
  </r>
  <r>
    <n v="2599"/>
    <s v="US-2024-135020"/>
    <x v="416"/>
    <d v="2024-06-02T00:00:00"/>
    <s v="Standard Class"/>
    <s v="MS-17770"/>
    <x v="285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9"/>
  </r>
  <r>
    <n v="2600"/>
    <s v="US-2024-149601"/>
    <x v="416"/>
    <d v="2024-06-03T00:00:00"/>
    <s v="Standard Class"/>
    <s v="TB-21625"/>
    <x v="338"/>
    <x v="0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x v="285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s v="First Class"/>
    <s v="VP-21760"/>
    <x v="385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599999999998"/>
  </r>
  <r>
    <n v="2603"/>
    <s v="US-2024-111339"/>
    <x v="417"/>
    <d v="2024-05-31T00:00:00"/>
    <s v="First Class"/>
    <s v="VP-21760"/>
    <x v="385"/>
    <x v="2"/>
    <s v="United States"/>
    <s v="Columbus"/>
    <s v="Ohio"/>
    <n v="43229"/>
    <x v="1"/>
    <s v="FUR-FU-10002506"/>
    <x v="1"/>
    <s v="Furnishings"/>
    <s v="Tensor &quot;Hersey Kiss&quot; Styled Floor Lamp"/>
    <n v="41.567999999999998"/>
    <n v="4"/>
    <n v="0.2"/>
    <n v="-4.1567999999999996"/>
  </r>
  <r>
    <n v="2604"/>
    <s v="US-2024-120880"/>
    <x v="417"/>
    <d v="2024-06-03T00:00:00"/>
    <s v="Standard Class"/>
    <s v="JL-15850"/>
    <x v="318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x v="385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9"/>
  </r>
  <r>
    <n v="2606"/>
    <s v="US-2024-168277"/>
    <x v="417"/>
    <d v="2024-06-03T00:00:00"/>
    <s v="Standard Class"/>
    <s v="KB-16315"/>
    <x v="371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s v="First Class"/>
    <s v="CC-12100"/>
    <x v="580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9"/>
  </r>
  <r>
    <n v="2608"/>
    <s v="US-2024-120880"/>
    <x v="417"/>
    <d v="2024-06-03T00:00:00"/>
    <s v="Standard Class"/>
    <s v="JL-15850"/>
    <x v="318"/>
    <x v="0"/>
    <s v="United States"/>
    <s v="Seattle"/>
    <s v="Washington"/>
    <n v="98105"/>
    <x v="3"/>
    <s v="OFF-PA-10004101"/>
    <x v="0"/>
    <s v="Paper"/>
    <s v="Xerox 1894"/>
    <n v="32.4"/>
    <n v="5"/>
    <n v="0"/>
    <n v="15.552"/>
  </r>
  <r>
    <n v="2609"/>
    <s v="US-2024-120880"/>
    <x v="417"/>
    <d v="2024-06-03T00:00:00"/>
    <s v="Standard Class"/>
    <s v="JL-15850"/>
    <x v="318"/>
    <x v="0"/>
    <s v="United States"/>
    <s v="Seattle"/>
    <s v="Washington"/>
    <n v="98105"/>
    <x v="3"/>
    <s v="OFF-ST-10001496"/>
    <x v="0"/>
    <s v="Storage"/>
    <s v="Standard Rollaway File with Lock"/>
    <n v="540.57000000000005"/>
    <n v="3"/>
    <n v="0"/>
    <n v="140.54820000000001"/>
  </r>
  <r>
    <n v="2610"/>
    <s v="US-2024-103177"/>
    <x v="418"/>
    <d v="2024-06-01T00:00:00"/>
    <s v="First Class"/>
    <s v="EN-13780"/>
    <x v="655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x v="656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x v="655"/>
    <x v="0"/>
    <s v="United States"/>
    <s v="New York City"/>
    <s v="New York"/>
    <n v="10009"/>
    <x v="1"/>
    <s v="TEC-PH-10001527"/>
    <x v="2"/>
    <s v="Phones"/>
    <s v="Plantronics MX500i Earset"/>
    <n v="128.85"/>
    <n v="3"/>
    <n v="0"/>
    <n v="3.8654999999999999"/>
  </r>
  <r>
    <n v="2613"/>
    <s v="US-2024-103177"/>
    <x v="418"/>
    <d v="2024-06-01T00:00:00"/>
    <s v="First Class"/>
    <s v="EN-13780"/>
    <x v="655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7"/>
    <n v="3"/>
    <n v="0"/>
    <n v="2.3997000000000002"/>
  </r>
  <r>
    <n v="2614"/>
    <s v="US-2024-147788"/>
    <x v="419"/>
    <d v="2024-06-04T00:00:00"/>
    <s v="Standard Class"/>
    <s v="TM-21010"/>
    <x v="52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600000000001"/>
  </r>
  <r>
    <n v="2615"/>
    <s v="US-2024-120677"/>
    <x v="419"/>
    <d v="2024-06-04T00:00:00"/>
    <s v="Standard Class"/>
    <s v="BD-11320"/>
    <x v="657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98"/>
  </r>
  <r>
    <n v="2616"/>
    <s v="US-2024-149748"/>
    <x v="419"/>
    <d v="2024-06-02T00:00:00"/>
    <s v="Second Class"/>
    <s v="EM-13825"/>
    <x v="558"/>
    <x v="2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9"/>
  </r>
  <r>
    <n v="2617"/>
    <s v="US-2024-133627"/>
    <x v="419"/>
    <d v="2024-06-07T00:00:00"/>
    <s v="Standard Class"/>
    <s v="SC-20050"/>
    <x v="92"/>
    <x v="1"/>
    <s v="United States"/>
    <s v="Norwich"/>
    <s v="Connecticut"/>
    <n v="6360"/>
    <x v="1"/>
    <s v="FUR-FU-10001935"/>
    <x v="1"/>
    <s v="Furnishings"/>
    <s v="3M Hangers With Command Adhesive"/>
    <n v="22.2"/>
    <n v="6"/>
    <n v="0"/>
    <n v="9.1020000000000003"/>
  </r>
  <r>
    <n v="2618"/>
    <s v="US-2024-100818"/>
    <x v="419"/>
    <d v="2024-06-05T00:00:00"/>
    <s v="Second Class"/>
    <s v="JM-15265"/>
    <x v="367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x v="658"/>
    <x v="0"/>
    <s v="United States"/>
    <s v="Fayetteville"/>
    <s v="North Carolina"/>
    <n v="28314"/>
    <x v="2"/>
    <s v="OFF-AR-10003504"/>
    <x v="0"/>
    <s v="Art"/>
    <s v="Newell 347"/>
    <n v="10.272"/>
    <n v="3"/>
    <n v="0.2"/>
    <n v="1.1556"/>
  </r>
  <r>
    <n v="2620"/>
    <s v="US-2024-100818"/>
    <x v="419"/>
    <d v="2024-06-05T00:00:00"/>
    <s v="Second Class"/>
    <s v="JM-15265"/>
    <x v="367"/>
    <x v="2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</r>
  <r>
    <n v="2621"/>
    <s v="US-2024-156153"/>
    <x v="419"/>
    <d v="2024-06-02T00:00:00"/>
    <s v="Second Class"/>
    <s v="CW-11905"/>
    <x v="252"/>
    <x v="1"/>
    <s v="United States"/>
    <s v="Long Beach"/>
    <s v="New York"/>
    <n v="11561"/>
    <x v="1"/>
    <s v="OFF-FA-10003472"/>
    <x v="0"/>
    <s v="Fasteners"/>
    <s v="Bagged Rubber Bands"/>
    <n v="7.56"/>
    <n v="6"/>
    <n v="0"/>
    <n v="0.3024"/>
  </r>
  <r>
    <n v="2622"/>
    <s v="US-2024-100818"/>
    <x v="419"/>
    <d v="2024-06-05T00:00:00"/>
    <s v="Second Class"/>
    <s v="JM-15265"/>
    <x v="367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x v="52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"/>
  </r>
  <r>
    <n v="2624"/>
    <s v="US-2024-100818"/>
    <x v="419"/>
    <d v="2024-06-05T00:00:00"/>
    <s v="Second Class"/>
    <s v="JM-15265"/>
    <x v="367"/>
    <x v="2"/>
    <s v="United States"/>
    <s v="Chicago"/>
    <s v="Illinois"/>
    <n v="60653"/>
    <x v="0"/>
    <s v="OFF-PA-10001125"/>
    <x v="0"/>
    <s v="Paper"/>
    <s v="Xerox 1988"/>
    <n v="173.488"/>
    <n v="7"/>
    <n v="0.2"/>
    <n v="54.215000000000003"/>
  </r>
  <r>
    <n v="2625"/>
    <s v="US-2024-124919"/>
    <x v="419"/>
    <d v="2024-06-02T00:00:00"/>
    <s v="First Class"/>
    <s v="SP-20650"/>
    <x v="155"/>
    <x v="2"/>
    <s v="United States"/>
    <s v="San Jose"/>
    <s v="California"/>
    <n v="95123"/>
    <x v="3"/>
    <s v="OFF-PA-10001950"/>
    <x v="0"/>
    <s v="Paper"/>
    <s v="Southworth 25% Cotton Antique Laid Paper &amp; Envelopes"/>
    <n v="58.38"/>
    <n v="7"/>
    <n v="0"/>
    <n v="26.271000000000001"/>
  </r>
  <r>
    <n v="2626"/>
    <s v="US-2024-149748"/>
    <x v="419"/>
    <d v="2024-06-02T00:00:00"/>
    <s v="Second Class"/>
    <s v="EM-13825"/>
    <x v="558"/>
    <x v="2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s v="First Class"/>
    <s v="SP-20650"/>
    <x v="155"/>
    <x v="2"/>
    <s v="United States"/>
    <s v="San Jose"/>
    <s v="California"/>
    <n v="95123"/>
    <x v="3"/>
    <s v="OFF-PA-10002254"/>
    <x v="0"/>
    <s v="Paper"/>
    <s v="Xerox 1883"/>
    <n v="105.52"/>
    <n v="4"/>
    <n v="0"/>
    <n v="48.539200000000001"/>
  </r>
  <r>
    <n v="2628"/>
    <s v="US-2024-147788"/>
    <x v="419"/>
    <d v="2024-06-04T00:00:00"/>
    <s v="Standard Class"/>
    <s v="TM-21010"/>
    <x v="52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03"/>
  </r>
  <r>
    <n v="2629"/>
    <s v="US-2024-124919"/>
    <x v="419"/>
    <d v="2024-06-02T00:00:00"/>
    <s v="First Class"/>
    <s v="SP-20650"/>
    <x v="155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8"/>
  </r>
  <r>
    <n v="2630"/>
    <s v="US-2024-149748"/>
    <x v="419"/>
    <d v="2024-06-02T00:00:00"/>
    <s v="Second Class"/>
    <s v="EM-13825"/>
    <x v="558"/>
    <x v="2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599999999999"/>
  </r>
  <r>
    <n v="2631"/>
    <s v="US-2024-163685"/>
    <x v="420"/>
    <d v="2024-06-05T00:00:00"/>
    <s v="Standard Class"/>
    <s v="KE-16420"/>
    <x v="126"/>
    <x v="2"/>
    <s v="United States"/>
    <s v="San Antonio"/>
    <s v="Texas"/>
    <n v="78207"/>
    <x v="0"/>
    <s v="OFF-BI-10001890"/>
    <x v="0"/>
    <s v="Binders"/>
    <s v="Avery Poly Binder Pockets"/>
    <n v="5.7279999999999998"/>
    <n v="8"/>
    <n v="0.8"/>
    <n v="-9.1647999999999996"/>
  </r>
  <r>
    <n v="2632"/>
    <s v="US-2024-132836"/>
    <x v="420"/>
    <d v="2024-06-05T00:00:00"/>
    <s v="Standard Class"/>
    <s v="AJ-10945"/>
    <x v="67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600000000001"/>
  </r>
  <r>
    <n v="2633"/>
    <s v="US-2024-132836"/>
    <x v="420"/>
    <d v="2024-06-05T00:00:00"/>
    <s v="Standard Class"/>
    <s v="AJ-10945"/>
    <x v="67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s v="Standard Class"/>
    <s v="CG-12040"/>
    <x v="659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2635"/>
    <s v="US-2024-163685"/>
    <x v="420"/>
    <d v="2024-06-05T00:00:00"/>
    <s v="Standard Class"/>
    <s v="KE-16420"/>
    <x v="126"/>
    <x v="2"/>
    <s v="United States"/>
    <s v="San Antonio"/>
    <s v="Texas"/>
    <n v="78207"/>
    <x v="0"/>
    <s v="OFF-PA-10002606"/>
    <x v="0"/>
    <s v="Paper"/>
    <s v="Xerox 1928"/>
    <n v="42.24"/>
    <n v="10"/>
    <n v="0.2"/>
    <n v="13.2"/>
  </r>
  <r>
    <n v="2636"/>
    <s v="US-2024-132836"/>
    <x v="420"/>
    <d v="2024-06-05T00:00:00"/>
    <s v="Standard Class"/>
    <s v="AJ-10945"/>
    <x v="67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399999999999"/>
  </r>
  <r>
    <n v="2637"/>
    <s v="US-2024-132836"/>
    <x v="420"/>
    <d v="2024-06-05T00:00:00"/>
    <s v="Standard Class"/>
    <s v="AJ-10945"/>
    <x v="67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x v="498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200000000001"/>
  </r>
  <r>
    <n v="2639"/>
    <s v="US-2024-164833"/>
    <x v="421"/>
    <d v="2024-06-04T00:00:00"/>
    <s v="Same Day"/>
    <s v="LL-16840"/>
    <x v="175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8000000000001"/>
  </r>
  <r>
    <n v="2640"/>
    <s v="US-2024-164833"/>
    <x v="421"/>
    <d v="2024-06-04T00:00:00"/>
    <s v="Same Day"/>
    <s v="LL-16840"/>
    <x v="175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s v="Second Class"/>
    <s v="TC-21535"/>
    <x v="498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800000000001"/>
  </r>
  <r>
    <n v="2642"/>
    <s v="US-2024-158491"/>
    <x v="421"/>
    <d v="2024-06-09T00:00:00"/>
    <s v="Second Class"/>
    <s v="BP-11155"/>
    <x v="660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x v="660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"/>
  </r>
  <r>
    <n v="2644"/>
    <s v="US-2024-166947"/>
    <x v="422"/>
    <d v="2024-06-10T00:00:00"/>
    <s v="Standard Class"/>
    <s v="EB-13750"/>
    <x v="625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199999999999"/>
  </r>
  <r>
    <n v="2645"/>
    <s v="US-2024-115168"/>
    <x v="422"/>
    <d v="2024-06-09T00:00:00"/>
    <s v="Standard Class"/>
    <s v="BB-11545"/>
    <x v="661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s v="Standard Class"/>
    <s v="HD-14785"/>
    <x v="198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2"/>
  </r>
  <r>
    <n v="2647"/>
    <s v="US-2024-157343"/>
    <x v="423"/>
    <d v="2024-06-11T00:00:00"/>
    <s v="Standard Class"/>
    <s v="HD-14785"/>
    <x v="198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8"/>
  </r>
  <r>
    <n v="2648"/>
    <s v="US-2024-142041"/>
    <x v="423"/>
    <d v="2024-06-09T00:00:00"/>
    <s v="Second Class"/>
    <s v="EM-13810"/>
    <x v="662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20000000000001"/>
  </r>
  <r>
    <n v="2649"/>
    <s v="US-2024-157343"/>
    <x v="423"/>
    <d v="2024-06-11T00:00:00"/>
    <s v="Standard Class"/>
    <s v="HD-14785"/>
    <x v="198"/>
    <x v="1"/>
    <s v="United States"/>
    <s v="Philadelphia"/>
    <s v="Pennsylvania"/>
    <n v="19143"/>
    <x v="1"/>
    <s v="OFF-PA-10000552"/>
    <x v="0"/>
    <s v="Paper"/>
    <s v="Xerox 200"/>
    <n v="25.92"/>
    <n v="5"/>
    <n v="0.2"/>
    <n v="9.0719999999999992"/>
  </r>
  <r>
    <n v="2650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2"/>
  </r>
  <r>
    <n v="2651"/>
    <s v="US-2024-164007"/>
    <x v="424"/>
    <d v="2024-06-12T00:00:00"/>
    <s v="Standard Class"/>
    <s v="MG-17695"/>
    <x v="594"/>
    <x v="0"/>
    <s v="United States"/>
    <s v="Chicago"/>
    <s v="Illinois"/>
    <n v="60610"/>
    <x v="0"/>
    <s v="OFF-AP-10003849"/>
    <x v="0"/>
    <s v="Appliances"/>
    <s v="Hoover Shoulder Vac Commercial Portable Vacuum"/>
    <n v="143.12799999999999"/>
    <n v="2"/>
    <n v="0.8"/>
    <n v="-393.60199999999998"/>
  </r>
  <r>
    <n v="2652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OFF-AR-10003856"/>
    <x v="0"/>
    <s v="Art"/>
    <s v="Newell 344"/>
    <n v="4.4480000000000004"/>
    <n v="2"/>
    <n v="0.2"/>
    <n v="0.33360000000000001"/>
  </r>
  <r>
    <n v="2653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OFF-BI-10002429"/>
    <x v="0"/>
    <s v="Binders"/>
    <s v="Premier Elliptical Ring Binder, Black"/>
    <n v="18.263999999999999"/>
    <n v="2"/>
    <n v="0.7"/>
    <n v="-13.393599999999999"/>
  </r>
  <r>
    <n v="2654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5"/>
  </r>
  <r>
    <n v="2655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2"/>
  </r>
  <r>
    <n v="2656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OFF-PA-10002581"/>
    <x v="0"/>
    <s v="Paper"/>
    <s v="Xerox 1951"/>
    <n v="173.488"/>
    <n v="7"/>
    <n v="0.2"/>
    <n v="54.215000000000003"/>
  </r>
  <r>
    <n v="2657"/>
    <s v="US-2024-162201"/>
    <x v="424"/>
    <d v="2024-06-12T00:00:00"/>
    <s v="Standard Class"/>
    <s v="AG-10495"/>
    <x v="607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997"/>
  </r>
  <r>
    <n v="2658"/>
    <s v="US-2024-164007"/>
    <x v="424"/>
    <d v="2024-06-12T00:00:00"/>
    <s v="Standard Class"/>
    <s v="MG-17695"/>
    <x v="594"/>
    <x v="0"/>
    <s v="United States"/>
    <s v="Chicago"/>
    <s v="Illinois"/>
    <n v="60610"/>
    <x v="0"/>
    <s v="TEC-AC-10003433"/>
    <x v="2"/>
    <s v="Accessories"/>
    <s v="Maxell 4.7GB DVD+R 5/Pack"/>
    <n v="2.3759999999999999"/>
    <n v="3"/>
    <n v="0.2"/>
    <n v="0.74250000000000005"/>
  </r>
  <r>
    <n v="2659"/>
    <s v="US-2024-141012"/>
    <x v="425"/>
    <d v="2024-06-11T00:00:00"/>
    <s v="Second Class"/>
    <s v="TG-21640"/>
    <x v="118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600000000006"/>
  </r>
  <r>
    <n v="2660"/>
    <s v="US-2024-110947"/>
    <x v="425"/>
    <d v="2024-06-15T00:00:00"/>
    <s v="Standard Class"/>
    <s v="AG-10765"/>
    <x v="415"/>
    <x v="1"/>
    <s v="United States"/>
    <s v="Hampton"/>
    <s v="Virginia"/>
    <n v="23666"/>
    <x v="2"/>
    <s v="OFF-BI-10001670"/>
    <x v="0"/>
    <s v="Binders"/>
    <s v="Vinyl Sectional Post Binders"/>
    <n v="113.1"/>
    <n v="3"/>
    <n v="0"/>
    <n v="56.55"/>
  </r>
  <r>
    <n v="2661"/>
    <s v="US-2024-101868"/>
    <x v="425"/>
    <d v="2024-06-16T00:00:00"/>
    <s v="Standard Class"/>
    <s v="MJ-17740"/>
    <x v="663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x v="663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8"/>
  </r>
  <r>
    <n v="2663"/>
    <s v="US-2024-144190"/>
    <x v="425"/>
    <d v="2024-06-13T00:00:00"/>
    <s v="Standard Class"/>
    <s v="NC-18415"/>
    <x v="180"/>
    <x v="0"/>
    <s v="United States"/>
    <s v="Royal Oak"/>
    <s v="Michigan"/>
    <n v="48073"/>
    <x v="0"/>
    <s v="OFF-PA-10000304"/>
    <x v="0"/>
    <s v="Paper"/>
    <s v="Xerox 1995"/>
    <n v="12.96"/>
    <n v="2"/>
    <n v="0"/>
    <n v="6.2207999999999997"/>
  </r>
  <r>
    <n v="2664"/>
    <s v="US-2024-101868"/>
    <x v="425"/>
    <d v="2024-06-16T00:00:00"/>
    <s v="Standard Class"/>
    <s v="MJ-17740"/>
    <x v="663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5000000000004"/>
  </r>
  <r>
    <n v="2665"/>
    <s v="US-2024-141012"/>
    <x v="425"/>
    <d v="2024-06-11T00:00:00"/>
    <s v="Second Class"/>
    <s v="TG-21640"/>
    <x v="118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03"/>
  </r>
  <r>
    <n v="2666"/>
    <s v="US-2024-121720"/>
    <x v="426"/>
    <d v="2024-06-12T00:00:00"/>
    <s v="First Class"/>
    <s v="JE-15610"/>
    <x v="467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"/>
  </r>
  <r>
    <n v="2667"/>
    <s v="US-2024-121720"/>
    <x v="426"/>
    <d v="2024-06-12T00:00:00"/>
    <s v="First Class"/>
    <s v="JE-15610"/>
    <x v="467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97"/>
  </r>
  <r>
    <n v="2668"/>
    <s v="US-2024-123960"/>
    <x v="426"/>
    <d v="2024-06-16T00:00:00"/>
    <s v="Standard Class"/>
    <s v="BD-11605"/>
    <x v="10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199999999999"/>
  </r>
  <r>
    <n v="2669"/>
    <s v="US-2024-121720"/>
    <x v="426"/>
    <d v="2024-06-12T00:00:00"/>
    <s v="First Class"/>
    <s v="JE-15610"/>
    <x v="467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60000000000001"/>
  </r>
  <r>
    <n v="2670"/>
    <s v="US-2024-123960"/>
    <x v="426"/>
    <d v="2024-06-16T00:00:00"/>
    <s v="Standard Class"/>
    <s v="BD-11605"/>
    <x v="10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3999999999999"/>
  </r>
  <r>
    <n v="2671"/>
    <s v="US-2024-121720"/>
    <x v="426"/>
    <d v="2024-06-12T00:00:00"/>
    <s v="First Class"/>
    <s v="JE-15610"/>
    <x v="467"/>
    <x v="2"/>
    <s v="United States"/>
    <s v="Lakeland"/>
    <s v="Florida"/>
    <n v="33801"/>
    <x v="2"/>
    <s v="OFF-BI-10001308"/>
    <x v="0"/>
    <s v="Binders"/>
    <s v="GBC Standard Plastic Binding Systems' Combs"/>
    <n v="3.7679999999999998"/>
    <n v="2"/>
    <n v="0.7"/>
    <n v="-3.14"/>
  </r>
  <r>
    <n v="2672"/>
    <s v="US-2024-123960"/>
    <x v="426"/>
    <d v="2024-06-16T00:00:00"/>
    <s v="Standard Class"/>
    <s v="BD-11605"/>
    <x v="10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600000000001"/>
  </r>
  <r>
    <n v="2673"/>
    <s v="US-2024-121720"/>
    <x v="426"/>
    <d v="2024-06-12T00:00:00"/>
    <s v="First Class"/>
    <s v="JE-15610"/>
    <x v="467"/>
    <x v="2"/>
    <s v="United States"/>
    <s v="Lakeland"/>
    <s v="Florida"/>
    <n v="33801"/>
    <x v="2"/>
    <s v="OFF-BI-10004593"/>
    <x v="0"/>
    <s v="Binders"/>
    <s v="Ibico Laser Imprintable Binding System Covers"/>
    <n v="78.599999999999994"/>
    <n v="5"/>
    <n v="0.7"/>
    <n v="-62.88"/>
  </r>
  <r>
    <n v="2674"/>
    <s v="US-2024-123960"/>
    <x v="426"/>
    <d v="2024-06-16T00:00:00"/>
    <s v="Standard Class"/>
    <s v="BD-11605"/>
    <x v="10"/>
    <x v="0"/>
    <s v="United States"/>
    <s v="Monroe"/>
    <s v="Louisiana"/>
    <n v="71203"/>
    <x v="2"/>
    <s v="OFF-PA-10004451"/>
    <x v="0"/>
    <s v="Paper"/>
    <s v="Xerox 222"/>
    <n v="32.4"/>
    <n v="5"/>
    <n v="0"/>
    <n v="15.552"/>
  </r>
  <r>
    <n v="2675"/>
    <s v="US-2024-121720"/>
    <x v="426"/>
    <d v="2024-06-12T00:00:00"/>
    <s v="First Class"/>
    <s v="JE-15610"/>
    <x v="467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03"/>
  </r>
  <r>
    <n v="2676"/>
    <s v="US-2024-121720"/>
    <x v="426"/>
    <d v="2024-06-12T00:00:00"/>
    <s v="First Class"/>
    <s v="JE-15610"/>
    <x v="467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800000000001"/>
  </r>
  <r>
    <n v="2677"/>
    <s v="US-2024-123960"/>
    <x v="426"/>
    <d v="2024-06-16T00:00:00"/>
    <s v="Standard Class"/>
    <s v="BD-11605"/>
    <x v="10"/>
    <x v="0"/>
    <s v="United States"/>
    <s v="Monroe"/>
    <s v="Louisiana"/>
    <n v="71203"/>
    <x v="2"/>
    <s v="TEC-AC-10003038"/>
    <x v="2"/>
    <s v="Accessories"/>
    <s v="Kingston Digital DataTraveler 16GB USB 2.0"/>
    <n v="53.7"/>
    <n v="6"/>
    <n v="0"/>
    <n v="10.202999999999999"/>
  </r>
  <r>
    <n v="2678"/>
    <s v="US-2024-121720"/>
    <x v="426"/>
    <d v="2024-06-12T00:00:00"/>
    <s v="First Class"/>
    <s v="JE-15610"/>
    <x v="467"/>
    <x v="2"/>
    <s v="United States"/>
    <s v="Lakeland"/>
    <s v="Florida"/>
    <n v="33801"/>
    <x v="2"/>
    <s v="TEC-PH-10002496"/>
    <x v="2"/>
    <s v="Phones"/>
    <s v="Cisco SPA301"/>
    <n v="249.584"/>
    <n v="2"/>
    <n v="0.2"/>
    <n v="31.198"/>
  </r>
  <r>
    <n v="2679"/>
    <s v="US-2024-139850"/>
    <x v="427"/>
    <d v="2024-06-17T00:00:00"/>
    <s v="Standard Class"/>
    <s v="GB-14575"/>
    <x v="664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6000000000001"/>
  </r>
  <r>
    <n v="2680"/>
    <s v="US-2024-139850"/>
    <x v="427"/>
    <d v="2024-06-17T00:00:00"/>
    <s v="Standard Class"/>
    <s v="GB-14575"/>
    <x v="664"/>
    <x v="0"/>
    <s v="United States"/>
    <s v="Philadelphia"/>
    <s v="Pennsylvania"/>
    <n v="19134"/>
    <x v="1"/>
    <s v="OFF-PA-10003848"/>
    <x v="0"/>
    <s v="Paper"/>
    <s v="Xerox 1997"/>
    <n v="20.736000000000001"/>
    <n v="4"/>
    <n v="0.2"/>
    <n v="7.2576000000000001"/>
  </r>
  <r>
    <n v="2681"/>
    <s v="US-2024-131779"/>
    <x v="427"/>
    <d v="2024-06-17T00:00:00"/>
    <s v="Standard Class"/>
    <s v="LE-16810"/>
    <x v="226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"/>
    <n v="5"/>
    <n v="0"/>
    <n v="5.0830000000000002"/>
  </r>
  <r>
    <n v="2682"/>
    <s v="US-2024-136105"/>
    <x v="427"/>
    <d v="2024-06-16T00:00:00"/>
    <s v="Standard Class"/>
    <s v="SZ-20035"/>
    <x v="386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8000000000002"/>
  </r>
  <r>
    <n v="2683"/>
    <s v="US-2024-104115"/>
    <x v="427"/>
    <d v="2024-06-16T00:00:00"/>
    <s v="Standard Class"/>
    <s v="JH-15910"/>
    <x v="665"/>
    <x v="0"/>
    <s v="United States"/>
    <s v="West Palm Beach"/>
    <s v="Florida"/>
    <n v="33407"/>
    <x v="2"/>
    <s v="TEC-PH-10002844"/>
    <x v="2"/>
    <s v="Phones"/>
    <s v="Speck Products Candyshell Flip Case"/>
    <n v="55.984000000000002"/>
    <n v="2"/>
    <n v="0.2"/>
    <n v="4.1988000000000003"/>
  </r>
  <r>
    <n v="2684"/>
    <s v="US-2024-104059"/>
    <x v="428"/>
    <d v="2024-06-15T00:00:00"/>
    <s v="Second Class"/>
    <s v="FC-14245"/>
    <x v="666"/>
    <x v="1"/>
    <s v="United States"/>
    <s v="Springfield"/>
    <s v="Ohio"/>
    <n v="45503"/>
    <x v="1"/>
    <s v="OFF-AR-10000634"/>
    <x v="0"/>
    <s v="Art"/>
    <s v="Newell 320"/>
    <n v="3.4239999999999999"/>
    <n v="1"/>
    <n v="0.2"/>
    <n v="0.29959999999999998"/>
  </r>
  <r>
    <n v="2685"/>
    <s v="US-2024-104941"/>
    <x v="428"/>
    <d v="2024-06-19T00:00:00"/>
    <s v="Standard Class"/>
    <s v="DH-13075"/>
    <x v="533"/>
    <x v="2"/>
    <s v="United States"/>
    <s v="Decatur"/>
    <s v="Alabama"/>
    <n v="35601"/>
    <x v="2"/>
    <s v="OFF-AR-10004269"/>
    <x v="0"/>
    <s v="Art"/>
    <s v="Newell 31"/>
    <n v="24.78"/>
    <n v="6"/>
    <n v="0"/>
    <n v="6.9383999999999997"/>
  </r>
  <r>
    <n v="2686"/>
    <s v="US-2024-104941"/>
    <x v="428"/>
    <d v="2024-06-19T00:00:00"/>
    <s v="Standard Class"/>
    <s v="DH-13075"/>
    <x v="533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x v="587"/>
    <x v="1"/>
    <s v="United States"/>
    <s v="Lewiston"/>
    <s v="Maine"/>
    <n v="4240"/>
    <x v="1"/>
    <s v="OFF-BI-10002824"/>
    <x v="0"/>
    <s v="Binders"/>
    <s v="Recycled Easel Ring Binders"/>
    <n v="29.84"/>
    <n v="2"/>
    <n v="0"/>
    <n v="13.428000000000001"/>
  </r>
  <r>
    <n v="2688"/>
    <s v="US-2024-127418"/>
    <x v="428"/>
    <d v="2024-06-14T00:00:00"/>
    <s v="First Class"/>
    <s v="JJ-15445"/>
    <x v="622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x v="587"/>
    <x v="1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x v="303"/>
    <x v="2"/>
    <s v="United States"/>
    <s v="Roswell"/>
    <s v="Georgia"/>
    <n v="30076"/>
    <x v="2"/>
    <s v="OFF-PA-10001870"/>
    <x v="0"/>
    <s v="Paper"/>
    <s v="Xerox 202"/>
    <n v="6.48"/>
    <n v="1"/>
    <n v="0"/>
    <n v="3.1103999999999998"/>
  </r>
  <r>
    <n v="2691"/>
    <s v="US-2024-104941"/>
    <x v="428"/>
    <d v="2024-06-19T00:00:00"/>
    <s v="Standard Class"/>
    <s v="DH-13075"/>
    <x v="533"/>
    <x v="2"/>
    <s v="United States"/>
    <s v="Decatur"/>
    <s v="Alabama"/>
    <n v="35601"/>
    <x v="2"/>
    <s v="OFF-PA-10003363"/>
    <x v="0"/>
    <s v="Paper"/>
    <s v="Xerox 204"/>
    <n v="32.4"/>
    <n v="5"/>
    <n v="0"/>
    <n v="15.552"/>
  </r>
  <r>
    <n v="2692"/>
    <s v="US-2024-155054"/>
    <x v="428"/>
    <d v="2024-06-19T00:00:00"/>
    <s v="Standard Class"/>
    <s v="PS-19045"/>
    <x v="587"/>
    <x v="1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6"/>
  </r>
  <r>
    <n v="2693"/>
    <s v="US-2024-104941"/>
    <x v="428"/>
    <d v="2024-06-19T00:00:00"/>
    <s v="Standard Class"/>
    <s v="DH-13075"/>
    <x v="533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x v="531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1999999999997"/>
  </r>
  <r>
    <n v="2695"/>
    <s v="US-2024-129896"/>
    <x v="430"/>
    <d v="2024-06-20T00:00:00"/>
    <s v="Standard Class"/>
    <s v="PF-19120"/>
    <x v="186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399999999999"/>
  </r>
  <r>
    <n v="2696"/>
    <s v="US-2024-129896"/>
    <x v="430"/>
    <d v="2024-06-20T00:00:00"/>
    <s v="Standard Class"/>
    <s v="PF-19120"/>
    <x v="186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1"/>
    <n v="6"/>
    <n v="0.2"/>
    <n v="-36.470399999999998"/>
  </r>
  <r>
    <n v="2697"/>
    <s v="US-2024-129896"/>
    <x v="430"/>
    <d v="2024-06-20T00:00:00"/>
    <s v="Standard Class"/>
    <s v="PF-19120"/>
    <x v="186"/>
    <x v="0"/>
    <s v="United States"/>
    <s v="Gilbert"/>
    <s v="Arizona"/>
    <n v="85234"/>
    <x v="3"/>
    <s v="OFF-PA-10002245"/>
    <x v="0"/>
    <s v="Paper"/>
    <s v="Xerox 1895"/>
    <n v="9.5679999999999996"/>
    <n v="2"/>
    <n v="0.2"/>
    <n v="2.99"/>
  </r>
  <r>
    <n v="2698"/>
    <s v="US-2024-129896"/>
    <x v="430"/>
    <d v="2024-06-20T00:00:00"/>
    <s v="Standard Class"/>
    <s v="PF-19120"/>
    <x v="186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4"/>
  </r>
  <r>
    <n v="2699"/>
    <s v="US-2024-106495"/>
    <x v="430"/>
    <d v="2024-06-17T00:00:00"/>
    <s v="First Class"/>
    <s v="AC-10450"/>
    <x v="489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04"/>
  </r>
  <r>
    <n v="2700"/>
    <s v="US-2024-164567"/>
    <x v="430"/>
    <d v="2024-06-19T00:00:00"/>
    <s v="Standard Class"/>
    <s v="GK-14620"/>
    <x v="274"/>
    <x v="2"/>
    <s v="United States"/>
    <s v="Los Angeles"/>
    <s v="California"/>
    <n v="90004"/>
    <x v="3"/>
    <s v="TEC-PH-10002103"/>
    <x v="2"/>
    <s v="Phones"/>
    <s v="Jabra SPEAK 410"/>
    <n v="225.57599999999999"/>
    <n v="3"/>
    <n v="0.2"/>
    <n v="22.557600000000001"/>
  </r>
  <r>
    <n v="2701"/>
    <s v="US-2024-118955"/>
    <x v="431"/>
    <d v="2024-06-20T00:00:00"/>
    <s v="Standard Class"/>
    <s v="LS-17230"/>
    <x v="5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200000000001"/>
    <n v="2"/>
    <n v="0.3"/>
    <n v="-25.3764"/>
  </r>
  <r>
    <n v="2702"/>
    <s v="US-2024-163825"/>
    <x v="431"/>
    <d v="2024-06-19T00:00:00"/>
    <s v="First Class"/>
    <s v="LC-16885"/>
    <x v="166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x v="5"/>
    <x v="0"/>
    <s v="United States"/>
    <s v="Grand Prairie"/>
    <s v="Texas"/>
    <n v="75051"/>
    <x v="0"/>
    <s v="OFF-EN-10001028"/>
    <x v="0"/>
    <s v="Envelopes"/>
    <s v="Staple envelope"/>
    <n v="28.751999999999999"/>
    <n v="3"/>
    <n v="0.2"/>
    <n v="9.3444000000000003"/>
  </r>
  <r>
    <n v="2704"/>
    <s v="US-2024-167269"/>
    <x v="431"/>
    <d v="2024-06-20T00:00:00"/>
    <s v="Standard Class"/>
    <s v="PB-19150"/>
    <x v="305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x v="5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8000000000001"/>
  </r>
  <r>
    <n v="2706"/>
    <s v="US-2024-163825"/>
    <x v="431"/>
    <d v="2024-06-19T00:00:00"/>
    <s v="First Class"/>
    <s v="LC-16885"/>
    <x v="166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4999999999997"/>
  </r>
  <r>
    <n v="2707"/>
    <s v="US-2024-156734"/>
    <x v="432"/>
    <d v="2024-06-20T00:00:00"/>
    <s v="First Class"/>
    <s v="BV-11245"/>
    <x v="635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"/>
  </r>
  <r>
    <n v="2708"/>
    <s v="US-2024-133242"/>
    <x v="432"/>
    <d v="2024-06-24T00:00:00"/>
    <s v="Standard Class"/>
    <s v="KH-16510"/>
    <x v="353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800000000002"/>
  </r>
  <r>
    <n v="2709"/>
    <s v="US-2024-122287"/>
    <x v="432"/>
    <d v="2024-06-23T00:00:00"/>
    <s v="Standard Class"/>
    <s v="SN-20560"/>
    <x v="667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"/>
  </r>
  <r>
    <n v="2710"/>
    <s v="US-2024-154200"/>
    <x v="432"/>
    <d v="2024-06-22T00:00:00"/>
    <s v="Standard Class"/>
    <s v="BG-11740"/>
    <x v="101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9"/>
  </r>
  <r>
    <n v="2711"/>
    <s v="US-2024-147011"/>
    <x v="432"/>
    <d v="2024-06-22T00:00:00"/>
    <s v="Standard Class"/>
    <s v="HR-14830"/>
    <x v="544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x v="635"/>
    <x v="2"/>
    <s v="United States"/>
    <s v="Smyrna"/>
    <s v="Tennessee"/>
    <n v="37167"/>
    <x v="2"/>
    <s v="OFF-BI-10002982"/>
    <x v="0"/>
    <s v="Binders"/>
    <s v="Avery Self-Adhesive Photo Pockets for Polaroid Photos"/>
    <n v="6.1289999999999996"/>
    <n v="3"/>
    <n v="0.7"/>
    <n v="-4.4946000000000002"/>
  </r>
  <r>
    <n v="2713"/>
    <s v="US-2024-122287"/>
    <x v="432"/>
    <d v="2024-06-23T00:00:00"/>
    <s v="Standard Class"/>
    <s v="SN-20560"/>
    <x v="667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40000000000001"/>
  </r>
  <r>
    <n v="2714"/>
    <s v="US-2024-133242"/>
    <x v="432"/>
    <d v="2024-06-24T00:00:00"/>
    <s v="Standard Class"/>
    <s v="KH-16510"/>
    <x v="353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x v="667"/>
    <x v="1"/>
    <s v="United States"/>
    <s v="Peoria"/>
    <s v="Arizona"/>
    <n v="85345"/>
    <x v="3"/>
    <s v="OFF-BI-10004656"/>
    <x v="0"/>
    <s v="Binders"/>
    <s v="Peel &amp; Stick Add-On Corner Pockets"/>
    <n v="4.5359999999999996"/>
    <n v="7"/>
    <n v="0.7"/>
    <n v="-3.3264"/>
  </r>
  <r>
    <n v="2716"/>
    <s v="US-2024-133242"/>
    <x v="432"/>
    <d v="2024-06-24T00:00:00"/>
    <s v="Standard Class"/>
    <s v="KH-16510"/>
    <x v="353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1"/>
  </r>
  <r>
    <n v="2717"/>
    <s v="US-2024-122287"/>
    <x v="432"/>
    <d v="2024-06-23T00:00:00"/>
    <s v="Standard Class"/>
    <s v="SN-20560"/>
    <x v="667"/>
    <x v="1"/>
    <s v="United States"/>
    <s v="Peoria"/>
    <s v="Arizona"/>
    <n v="85345"/>
    <x v="3"/>
    <s v="OFF-PA-10001661"/>
    <x v="0"/>
    <s v="Paper"/>
    <s v="Xerox 1922"/>
    <n v="11.952"/>
    <n v="3"/>
    <n v="0.2"/>
    <n v="4.3326000000000002"/>
  </r>
  <r>
    <n v="2718"/>
    <s v="US-2024-156734"/>
    <x v="432"/>
    <d v="2024-06-20T00:00:00"/>
    <s v="First Class"/>
    <s v="BV-11245"/>
    <x v="635"/>
    <x v="2"/>
    <s v="United States"/>
    <s v="Smyrna"/>
    <s v="Tennessee"/>
    <n v="37167"/>
    <x v="2"/>
    <s v="OFF-PA-10001937"/>
    <x v="0"/>
    <s v="Paper"/>
    <s v="Xerox 21"/>
    <n v="20.736000000000001"/>
    <n v="4"/>
    <n v="0.2"/>
    <n v="7.2576000000000001"/>
  </r>
  <r>
    <n v="2719"/>
    <s v="US-2024-133242"/>
    <x v="432"/>
    <d v="2024-06-24T00:00:00"/>
    <s v="Standard Class"/>
    <s v="KH-16510"/>
    <x v="353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x v="353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s v="Standard Class"/>
    <s v="LH-17155"/>
    <x v="572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x v="3"/>
    <x v="1"/>
    <s v="United States"/>
    <s v="Dallas"/>
    <s v="Texas"/>
    <n v="75081"/>
    <x v="0"/>
    <s v="OFF-BI-10001107"/>
    <x v="0"/>
    <s v="Binders"/>
    <s v="GBC White Gloss Covers, Plain Front"/>
    <n v="5.7919999999999998"/>
    <n v="2"/>
    <n v="0.8"/>
    <n v="-9.5568000000000008"/>
  </r>
  <r>
    <n v="2723"/>
    <s v="US-2024-121965"/>
    <x v="433"/>
    <d v="2024-06-23T00:00:00"/>
    <s v="Standard Class"/>
    <s v="LH-17155"/>
    <x v="572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96"/>
  </r>
  <r>
    <n v="2724"/>
    <s v="US-2024-111864"/>
    <x v="433"/>
    <d v="2024-06-19T00:00:00"/>
    <s v="Same Day"/>
    <s v="PP-18955"/>
    <x v="372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x v="572"/>
    <x v="0"/>
    <s v="United States"/>
    <s v="Los Angeles"/>
    <s v="California"/>
    <n v="90032"/>
    <x v="3"/>
    <s v="OFF-PA-10004355"/>
    <x v="0"/>
    <s v="Paper"/>
    <s v="Xerox 231"/>
    <n v="6.48"/>
    <n v="1"/>
    <n v="0"/>
    <n v="3.1103999999999998"/>
  </r>
  <r>
    <n v="2726"/>
    <s v="US-2024-163734"/>
    <x v="433"/>
    <d v="2024-06-24T00:00:00"/>
    <s v="Standard Class"/>
    <s v="KM-16375"/>
    <x v="310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9"/>
  </r>
  <r>
    <n v="2727"/>
    <s v="US-2024-140144"/>
    <x v="434"/>
    <d v="2024-06-25T00:00:00"/>
    <s v="Second Class"/>
    <s v="SC-20770"/>
    <x v="668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x v="290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399999999998"/>
    <n v="2"/>
    <n v="0.2"/>
    <n v="91.995400000000004"/>
  </r>
  <r>
    <n v="2729"/>
    <s v="US-2024-136427"/>
    <x v="434"/>
    <d v="2024-06-23T00:00:00"/>
    <s v="First Class"/>
    <s v="JM-16195"/>
    <x v="177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3"/>
  </r>
  <r>
    <n v="2730"/>
    <s v="US-2024-140144"/>
    <x v="434"/>
    <d v="2024-06-25T00:00:00"/>
    <s v="Second Class"/>
    <s v="SC-20770"/>
    <x v="668"/>
    <x v="2"/>
    <s v="United States"/>
    <s v="San Francisco"/>
    <s v="California"/>
    <n v="94122"/>
    <x v="3"/>
    <s v="TEC-PH-10002726"/>
    <x v="2"/>
    <s v="Phones"/>
    <s v="netTALK DUO VoIP Telephone Service"/>
    <n v="125.976"/>
    <n v="3"/>
    <n v="0.2"/>
    <n v="47.241"/>
  </r>
  <r>
    <n v="2731"/>
    <s v="US-2024-123330"/>
    <x v="435"/>
    <d v="2024-06-27T00:00:00"/>
    <s v="Standard Class"/>
    <s v="EP-13915"/>
    <x v="291"/>
    <x v="0"/>
    <s v="United States"/>
    <s v="Deltona"/>
    <s v="Florida"/>
    <n v="32725"/>
    <x v="2"/>
    <s v="TEC-PH-10001819"/>
    <x v="2"/>
    <s v="Phones"/>
    <s v="Innergie mMini Combo Duo USB Travel Charging Kit"/>
    <n v="107.976"/>
    <n v="3"/>
    <n v="0.2"/>
    <n v="37.791600000000003"/>
  </r>
  <r>
    <n v="2732"/>
    <s v="US-2024-124975"/>
    <x v="436"/>
    <d v="2024-06-25T00:00:00"/>
    <s v="First Class"/>
    <s v="MG-17875"/>
    <x v="54"/>
    <x v="1"/>
    <s v="United States"/>
    <s v="Aurora"/>
    <s v="Illinois"/>
    <n v="60505"/>
    <x v="0"/>
    <s v="FUR-TA-10002645"/>
    <x v="1"/>
    <s v="Tables"/>
    <s v="Hon Rectangular Conference Tables"/>
    <n v="796.42499999999995"/>
    <n v="7"/>
    <n v="0.5"/>
    <n v="-525.64049999999997"/>
  </r>
  <r>
    <n v="2733"/>
    <s v="US-2024-153423"/>
    <x v="436"/>
    <d v="2024-06-27T00:00:00"/>
    <s v="Standard Class"/>
    <s v="SW-20455"/>
    <x v="669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x v="321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x v="212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8000000000009"/>
  </r>
  <r>
    <n v="2736"/>
    <s v="US-2024-106187"/>
    <x v="437"/>
    <d v="2024-06-29T00:00:00"/>
    <s v="Standard Class"/>
    <s v="RF-19345"/>
    <x v="212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1000000000003"/>
  </r>
  <r>
    <n v="2737"/>
    <s v="US-2024-139164"/>
    <x v="437"/>
    <d v="2024-06-28T00:00:00"/>
    <s v="Standard Class"/>
    <s v="CS-12355"/>
    <x v="352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9"/>
  </r>
  <r>
    <n v="2738"/>
    <s v="US-2024-106187"/>
    <x v="437"/>
    <d v="2024-06-29T00:00:00"/>
    <s v="Standard Class"/>
    <s v="RF-19345"/>
    <x v="212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s v="Standard Class"/>
    <s v="CS-12355"/>
    <x v="352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"/>
    <n v="2"/>
    <n v="0.2"/>
    <n v="19.038599999999999"/>
  </r>
  <r>
    <n v="2740"/>
    <s v="US-2024-139164"/>
    <x v="437"/>
    <d v="2024-06-28T00:00:00"/>
    <s v="Standard Class"/>
    <s v="CS-12355"/>
    <x v="352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4999999999999"/>
  </r>
  <r>
    <n v="2741"/>
    <s v="US-2024-122826"/>
    <x v="437"/>
    <d v="2024-06-25T00:00:00"/>
    <s v="Second Class"/>
    <s v="RD-19480"/>
    <x v="249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400000000001"/>
  </r>
  <r>
    <n v="2742"/>
    <s v="US-2024-137750"/>
    <x v="438"/>
    <d v="2024-06-30T00:00:00"/>
    <s v="Standard Class"/>
    <s v="JF-15565"/>
    <x v="461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7999999999997"/>
  </r>
  <r>
    <n v="2743"/>
    <s v="US-2024-119690"/>
    <x v="438"/>
    <d v="2024-06-28T00:00:00"/>
    <s v="First Class"/>
    <s v="MV-17485"/>
    <x v="21"/>
    <x v="0"/>
    <s v="United States"/>
    <s v="Houston"/>
    <s v="Texas"/>
    <n v="77041"/>
    <x v="0"/>
    <s v="FUR-FU-10004587"/>
    <x v="1"/>
    <s v="Furnishings"/>
    <s v="GE General Use Halogen Bulbs, 100 Watts, 1 Bulb per Pack"/>
    <n v="75.384"/>
    <n v="9"/>
    <n v="0.6"/>
    <n v="-20.730599999999999"/>
  </r>
  <r>
    <n v="2744"/>
    <s v="US-2024-115945"/>
    <x v="438"/>
    <d v="2024-07-01T00:00:00"/>
    <s v="Standard Class"/>
    <s v="AB-10165"/>
    <x v="519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s v="First Class"/>
    <s v="MV-17485"/>
    <x v="21"/>
    <x v="0"/>
    <s v="United States"/>
    <s v="Houston"/>
    <s v="Texas"/>
    <n v="77041"/>
    <x v="0"/>
    <s v="OFF-BI-10000201"/>
    <x v="0"/>
    <s v="Binders"/>
    <s v="Avery Triangle Shaped Sheet Lifters, Black, 2/Pack"/>
    <n v="0.98399999999999999"/>
    <n v="2"/>
    <n v="0.8"/>
    <n v="-1.476"/>
  </r>
  <r>
    <n v="2746"/>
    <s v="US-2024-115945"/>
    <x v="438"/>
    <d v="2024-07-01T00:00:00"/>
    <s v="Standard Class"/>
    <s v="AB-10165"/>
    <x v="519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9"/>
  </r>
  <r>
    <n v="2747"/>
    <s v="US-2024-119690"/>
    <x v="438"/>
    <d v="2024-06-28T00:00:00"/>
    <s v="First Class"/>
    <s v="MV-17485"/>
    <x v="21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x v="21"/>
    <x v="0"/>
    <s v="United States"/>
    <s v="Houston"/>
    <s v="Texas"/>
    <n v="77041"/>
    <x v="0"/>
    <s v="OFF-PA-10001019"/>
    <x v="0"/>
    <s v="Paper"/>
    <s v="Xerox 1884"/>
    <n v="47.951999999999998"/>
    <n v="3"/>
    <n v="0.2"/>
    <n v="16.183800000000002"/>
  </r>
  <r>
    <n v="2749"/>
    <s v="US-2024-127110"/>
    <x v="438"/>
    <d v="2024-07-01T00:00:00"/>
    <s v="Standard Class"/>
    <s v="CH-12070"/>
    <x v="670"/>
    <x v="1"/>
    <s v="United States"/>
    <s v="Philadelphia"/>
    <s v="Pennsylvania"/>
    <n v="19143"/>
    <x v="1"/>
    <s v="OFF-PA-10003309"/>
    <x v="0"/>
    <s v="Paper"/>
    <s v="Xerox 211"/>
    <n v="31.103999999999999"/>
    <n v="6"/>
    <n v="0.2"/>
    <n v="10.8864"/>
  </r>
  <r>
    <n v="2750"/>
    <s v="US-2024-115945"/>
    <x v="438"/>
    <d v="2024-07-01T00:00:00"/>
    <s v="Standard Class"/>
    <s v="AB-10165"/>
    <x v="519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91"/>
  </r>
  <r>
    <n v="2751"/>
    <s v="US-2024-127110"/>
    <x v="438"/>
    <d v="2024-07-01T00:00:00"/>
    <s v="Standard Class"/>
    <s v="CH-12070"/>
    <x v="670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600000000001"/>
  </r>
  <r>
    <n v="2752"/>
    <s v="US-2024-115938"/>
    <x v="439"/>
    <d v="2024-06-30T00:00:00"/>
    <s v="Standard Class"/>
    <s v="SA-20830"/>
    <x v="53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600000000007"/>
  </r>
  <r>
    <n v="2753"/>
    <s v="US-2024-115938"/>
    <x v="439"/>
    <d v="2024-06-30T00:00:00"/>
    <s v="Standard Class"/>
    <s v="SA-20830"/>
    <x v="53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x v="53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x v="530"/>
    <x v="1"/>
    <s v="United States"/>
    <s v="Lakewood"/>
    <s v="Ohio"/>
    <n v="44107"/>
    <x v="1"/>
    <s v="OFF-PA-10004040"/>
    <x v="0"/>
    <s v="Paper"/>
    <s v="Universal Premium White Copier/Laser Paper (20Lb. and 87 Bright)"/>
    <n v="43.055999999999997"/>
    <n v="9"/>
    <n v="0.2"/>
    <n v="15.607799999999999"/>
  </r>
  <r>
    <n v="2756"/>
    <s v="US-2024-115938"/>
    <x v="439"/>
    <d v="2024-06-30T00:00:00"/>
    <s v="Standard Class"/>
    <s v="SA-20830"/>
    <x v="53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02"/>
  </r>
  <r>
    <n v="2757"/>
    <s v="US-2024-125395"/>
    <x v="439"/>
    <d v="2024-06-29T00:00:00"/>
    <s v="Second Class"/>
    <s v="LA-16780"/>
    <x v="173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x v="332"/>
    <x v="0"/>
    <s v="United States"/>
    <s v="Houston"/>
    <s v="Texas"/>
    <n v="77070"/>
    <x v="0"/>
    <s v="TEC-PH-10001578"/>
    <x v="2"/>
    <s v="Phones"/>
    <s v="Polycom SoundStation2 EX Conference phone"/>
    <n v="971.88"/>
    <n v="3"/>
    <n v="0.2"/>
    <n v="109.3365"/>
  </r>
  <r>
    <n v="2759"/>
    <s v="US-2024-162950"/>
    <x v="440"/>
    <d v="2024-07-03T00:00:00"/>
    <s v="Second Class"/>
    <s v="DW-13585"/>
    <x v="366"/>
    <x v="2"/>
    <s v="United States"/>
    <s v="Troy"/>
    <s v="Ohio"/>
    <n v="45373"/>
    <x v="1"/>
    <s v="FUR-BO-10001918"/>
    <x v="1"/>
    <s v="Bookcases"/>
    <s v="Sauder Forest Hills Library with Doors, Woodland Oak Finish"/>
    <n v="482.94"/>
    <n v="6"/>
    <n v="0.5"/>
    <n v="-376.69319999999999"/>
  </r>
  <r>
    <n v="2760"/>
    <s v="US-2024-112144"/>
    <x v="440"/>
    <d v="2024-07-02T00:00:00"/>
    <s v="Standard Class"/>
    <s v="CY-12745"/>
    <x v="573"/>
    <x v="2"/>
    <s v="United States"/>
    <s v="Gilbert"/>
    <s v="Arizona"/>
    <n v="85234"/>
    <x v="3"/>
    <s v="FUR-FU-10004306"/>
    <x v="1"/>
    <s v="Furnishings"/>
    <s v="Electrix Halogen Magnifier Lamp"/>
    <n v="621.76"/>
    <n v="4"/>
    <n v="0.2"/>
    <n v="46.631999999999998"/>
  </r>
  <r>
    <n v="2761"/>
    <s v="US-2024-103772"/>
    <x v="440"/>
    <d v="2024-07-02T00:00:00"/>
    <s v="Standard Class"/>
    <s v="MP-17470"/>
    <x v="113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5000000000001"/>
  </r>
  <r>
    <n v="2762"/>
    <s v="US-2024-103772"/>
    <x v="440"/>
    <d v="2024-07-02T00:00:00"/>
    <s v="Standard Class"/>
    <s v="MP-17470"/>
    <x v="113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8"/>
  </r>
  <r>
    <n v="2763"/>
    <s v="US-2024-112144"/>
    <x v="440"/>
    <d v="2024-07-02T00:00:00"/>
    <s v="Standard Class"/>
    <s v="CY-12745"/>
    <x v="573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x v="366"/>
    <x v="2"/>
    <s v="United States"/>
    <s v="Troy"/>
    <s v="Ohio"/>
    <n v="45373"/>
    <x v="1"/>
    <s v="OFF-PA-10003177"/>
    <x v="0"/>
    <s v="Paper"/>
    <s v="Xerox 1999"/>
    <n v="15.552"/>
    <n v="3"/>
    <n v="0.2"/>
    <n v="5.4432"/>
  </r>
  <r>
    <n v="2765"/>
    <s v="US-2024-165799"/>
    <x v="441"/>
    <d v="2024-07-02T00:00:00"/>
    <s v="First Class"/>
    <s v="SG-20470"/>
    <x v="322"/>
    <x v="0"/>
    <s v="United States"/>
    <s v="New York City"/>
    <s v="New York"/>
    <n v="10024"/>
    <x v="1"/>
    <s v="FUR-CH-10001482"/>
    <x v="1"/>
    <s v="Chairs"/>
    <s v="Office Star - Mesh Screen back chair with Vinyl seat"/>
    <n v="117.88200000000001"/>
    <n v="1"/>
    <n v="0.1"/>
    <n v="1.3098000000000001"/>
  </r>
  <r>
    <n v="2766"/>
    <s v="US-2024-128860"/>
    <x v="441"/>
    <d v="2024-07-05T00:00:00"/>
    <s v="Standard Class"/>
    <s v="SC-20725"/>
    <x v="239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x v="148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x v="83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x v="671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599999999998"/>
  </r>
  <r>
    <n v="2770"/>
    <s v="US-2024-157322"/>
    <x v="442"/>
    <d v="2024-07-06T00:00:00"/>
    <s v="Standard Class"/>
    <s v="RH-19600"/>
    <x v="671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"/>
  </r>
  <r>
    <n v="2771"/>
    <s v="US-2024-140718"/>
    <x v="442"/>
    <d v="2024-07-04T00:00:00"/>
    <s v="First Class"/>
    <s v="FA-14230"/>
    <x v="417"/>
    <x v="2"/>
    <s v="United States"/>
    <s v="Raleigh"/>
    <s v="North Carolina"/>
    <n v="27604"/>
    <x v="2"/>
    <s v="FUR-FU-10000076"/>
    <x v="1"/>
    <s v="Furnishings"/>
    <s v="24-Hour Round Wall Clock"/>
    <n v="159.84"/>
    <n v="10"/>
    <n v="0.2"/>
    <n v="45.954000000000001"/>
  </r>
  <r>
    <n v="2772"/>
    <s v="US-2024-120397"/>
    <x v="442"/>
    <d v="2024-07-02T00:00:00"/>
    <s v="Same Day"/>
    <s v="RB-19435"/>
    <x v="77"/>
    <x v="0"/>
    <s v="United States"/>
    <s v="Houston"/>
    <s v="Texas"/>
    <n v="77070"/>
    <x v="0"/>
    <s v="OFF-AP-10001293"/>
    <x v="0"/>
    <s v="Appliances"/>
    <s v="Belkin 8 Outlet Surge Protector"/>
    <n v="32.783999999999999"/>
    <n v="4"/>
    <n v="0.8"/>
    <n v="-85.238399999999999"/>
  </r>
  <r>
    <n v="2773"/>
    <s v="US-2024-140718"/>
    <x v="442"/>
    <d v="2024-07-04T00:00:00"/>
    <s v="First Class"/>
    <s v="FA-14230"/>
    <x v="417"/>
    <x v="2"/>
    <s v="United States"/>
    <s v="Raleigh"/>
    <s v="North Carolina"/>
    <n v="27604"/>
    <x v="2"/>
    <s v="OFF-BI-10004728"/>
    <x v="0"/>
    <s v="Binders"/>
    <s v="Wilson Jones Turn Tabs Binder Tool for Ring Binders"/>
    <n v="2.8919999999999999"/>
    <n v="2"/>
    <n v="0.7"/>
    <n v="-2.3136000000000001"/>
  </r>
  <r>
    <n v="2774"/>
    <s v="US-2024-111703"/>
    <x v="442"/>
    <d v="2024-07-09T00:00:00"/>
    <s v="Standard Class"/>
    <s v="KB-16315"/>
    <x v="371"/>
    <x v="0"/>
    <s v="United States"/>
    <s v="Hollywood"/>
    <s v="Florida"/>
    <n v="33021"/>
    <x v="2"/>
    <s v="OFF-PA-10000349"/>
    <x v="0"/>
    <s v="Paper"/>
    <s v="Easy-staple paper"/>
    <n v="11.952"/>
    <n v="3"/>
    <n v="0.2"/>
    <n v="4.0338000000000003"/>
  </r>
  <r>
    <n v="2775"/>
    <s v="US-2024-157322"/>
    <x v="442"/>
    <d v="2024-07-06T00:00:00"/>
    <s v="Standard Class"/>
    <s v="RH-19600"/>
    <x v="671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7999999999999"/>
    <n v="2"/>
    <n v="0.2"/>
    <n v="3.7692000000000001"/>
  </r>
  <r>
    <n v="2776"/>
    <s v="US-2024-140718"/>
    <x v="442"/>
    <d v="2024-07-04T00:00:00"/>
    <s v="First Class"/>
    <s v="FA-14230"/>
    <x v="417"/>
    <x v="2"/>
    <s v="United States"/>
    <s v="Raleigh"/>
    <s v="North Carolina"/>
    <n v="27604"/>
    <x v="2"/>
    <s v="OFF-PA-10002250"/>
    <x v="0"/>
    <s v="Paper"/>
    <s v="Things To Do Today Pad"/>
    <n v="9.3919999999999995"/>
    <n v="2"/>
    <n v="0.2"/>
    <n v="3.2871999999999999"/>
  </r>
  <r>
    <n v="2777"/>
    <s v="US-2024-111703"/>
    <x v="442"/>
    <d v="2024-07-09T00:00:00"/>
    <s v="Standard Class"/>
    <s v="KB-16315"/>
    <x v="371"/>
    <x v="0"/>
    <s v="United States"/>
    <s v="Hollywood"/>
    <s v="Florida"/>
    <n v="33021"/>
    <x v="2"/>
    <s v="OFF-PA-10003349"/>
    <x v="0"/>
    <s v="Paper"/>
    <s v="Xerox 1957"/>
    <n v="15.552"/>
    <n v="3"/>
    <n v="0.2"/>
    <n v="5.6375999999999999"/>
  </r>
  <r>
    <n v="2778"/>
    <s v="US-2024-150196"/>
    <x v="442"/>
    <d v="2024-07-03T00:00:00"/>
    <s v="First Class"/>
    <s v="SR-20740"/>
    <x v="51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x v="671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99"/>
  </r>
  <r>
    <n v="2780"/>
    <s v="US-2024-157322"/>
    <x v="442"/>
    <d v="2024-07-06T00:00:00"/>
    <s v="Standard Class"/>
    <s v="RH-19600"/>
    <x v="671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5000000000004"/>
  </r>
  <r>
    <n v="2781"/>
    <s v="US-2024-140718"/>
    <x v="442"/>
    <d v="2024-07-04T00:00:00"/>
    <s v="First Class"/>
    <s v="FA-14230"/>
    <x v="417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20000000000003"/>
  </r>
  <r>
    <n v="2782"/>
    <s v="US-2024-128139"/>
    <x v="443"/>
    <d v="2024-07-09T00:00:00"/>
    <s v="Standard Class"/>
    <s v="BD-11725"/>
    <x v="672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6000000000003"/>
  </r>
  <r>
    <n v="2783"/>
    <s v="US-2024-153500"/>
    <x v="443"/>
    <d v="2024-07-05T00:00:00"/>
    <s v="First Class"/>
    <s v="DG-13300"/>
    <x v="491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"/>
    <n v="2"/>
    <n v="0.2"/>
    <n v="-29.481200000000001"/>
  </r>
  <r>
    <n v="2784"/>
    <s v="US-2024-153500"/>
    <x v="443"/>
    <d v="2024-07-05T00:00:00"/>
    <s v="First Class"/>
    <s v="DG-13300"/>
    <x v="491"/>
    <x v="2"/>
    <s v="United States"/>
    <s v="Philadelphia"/>
    <s v="Pennsylvania"/>
    <n v="19134"/>
    <x v="1"/>
    <s v="FUR-FU-10004460"/>
    <x v="1"/>
    <s v="Furnishings"/>
    <s v="Howard Miller 12&quot; Round Wall Clock"/>
    <n v="282.88799999999998"/>
    <n v="9"/>
    <n v="0.2"/>
    <n v="56.577599999999997"/>
  </r>
  <r>
    <n v="2785"/>
    <s v="US-2024-128139"/>
    <x v="443"/>
    <d v="2024-07-09T00:00:00"/>
    <s v="Standard Class"/>
    <s v="BD-11725"/>
    <x v="672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x v="491"/>
    <x v="2"/>
    <s v="United States"/>
    <s v="Philadelphia"/>
    <s v="Pennsylvania"/>
    <n v="19134"/>
    <x v="1"/>
    <s v="OFF-PA-10001307"/>
    <x v="0"/>
    <s v="Paper"/>
    <s v="Important Message Pads, 50 4-1/4 x 5-1/2 Forms per Pad"/>
    <n v="6.72"/>
    <n v="2"/>
    <n v="0.2"/>
    <n v="2.4359999999999999"/>
  </r>
  <r>
    <n v="2787"/>
    <s v="US-2024-124268"/>
    <x v="444"/>
    <d v="2024-07-08T00:00:00"/>
    <s v="Standard Class"/>
    <s v="AD-10180"/>
    <x v="531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2000000000003"/>
  </r>
  <r>
    <n v="2788"/>
    <s v="US-2024-152513"/>
    <x v="444"/>
    <d v="2024-07-08T00:00:00"/>
    <s v="Second Class"/>
    <s v="JP-16135"/>
    <x v="431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6000000000002"/>
  </r>
  <r>
    <n v="2789"/>
    <s v="US-2024-154956"/>
    <x v="444"/>
    <d v="2024-07-09T00:00:00"/>
    <s v="Standard Class"/>
    <s v="IM-15070"/>
    <x v="584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x v="303"/>
    <x v="2"/>
    <s v="United States"/>
    <s v="Fayetteville"/>
    <s v="North Carolina"/>
    <n v="28314"/>
    <x v="2"/>
    <s v="FUR-FU-10003829"/>
    <x v="1"/>
    <s v="Furnishings"/>
    <s v="Stackable Trays"/>
    <n v="4.9279999999999999"/>
    <n v="2"/>
    <n v="0.2"/>
    <n v="0.73919999999999997"/>
  </r>
  <r>
    <n v="2791"/>
    <s v="US-2024-158911"/>
    <x v="445"/>
    <d v="2024-07-11T00:00:00"/>
    <s v="Standard Class"/>
    <s v="RS-19765"/>
    <x v="140"/>
    <x v="2"/>
    <s v="United States"/>
    <s v="Charlotte"/>
    <s v="North Carolina"/>
    <n v="28205"/>
    <x v="2"/>
    <s v="FUR-FU-10003829"/>
    <x v="1"/>
    <s v="Furnishings"/>
    <s v="Stackable Trays"/>
    <n v="4.9279999999999999"/>
    <n v="2"/>
    <n v="0.2"/>
    <n v="0.73919999999999997"/>
  </r>
  <r>
    <n v="2792"/>
    <s v="US-2024-130610"/>
    <x v="445"/>
    <d v="2024-07-10T00:00:00"/>
    <s v="Standard Class"/>
    <s v="VP-21730"/>
    <x v="673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s v="Second Class"/>
    <s v="BF-10975"/>
    <x v="303"/>
    <x v="2"/>
    <s v="United States"/>
    <s v="Fayetteville"/>
    <s v="North Carolina"/>
    <n v="28314"/>
    <x v="2"/>
    <s v="OFF-BI-10004728"/>
    <x v="0"/>
    <s v="Binders"/>
    <s v="Wilson Jones Turn Tabs Binder Tool for Ring Binders"/>
    <n v="7.23"/>
    <n v="5"/>
    <n v="0.7"/>
    <n v="-5.7839999999999998"/>
  </r>
  <r>
    <n v="2794"/>
    <s v="US-2024-158911"/>
    <x v="445"/>
    <d v="2024-07-11T00:00:00"/>
    <s v="Standard Class"/>
    <s v="RS-19765"/>
    <x v="140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7000000000001"/>
  </r>
  <r>
    <n v="2795"/>
    <s v="US-2024-164336"/>
    <x v="445"/>
    <d v="2024-07-10T00:00:00"/>
    <s v="Standard Class"/>
    <s v="MW-18220"/>
    <x v="370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x v="370"/>
    <x v="0"/>
    <s v="United States"/>
    <s v="Philadelphia"/>
    <s v="Pennsylvania"/>
    <n v="19140"/>
    <x v="1"/>
    <s v="TEC-AC-10002345"/>
    <x v="2"/>
    <s v="Accessories"/>
    <s v="HP Standard 104 key PS/2 Keyboard"/>
    <n v="34.799999999999997"/>
    <n v="3"/>
    <n v="0.2"/>
    <n v="2.1749999999999998"/>
  </r>
  <r>
    <n v="2797"/>
    <s v="US-2024-146087"/>
    <x v="446"/>
    <d v="2024-07-11T00:00:00"/>
    <s v="Standard Class"/>
    <s v="PP-18955"/>
    <x v="372"/>
    <x v="1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2000000000003"/>
  </r>
  <r>
    <n v="2798"/>
    <s v="US-2024-161627"/>
    <x v="446"/>
    <d v="2024-07-11T00:00:00"/>
    <s v="Standard Class"/>
    <s v="SJ-20215"/>
    <x v="615"/>
    <x v="0"/>
    <s v="United States"/>
    <s v="Pasadena"/>
    <s v="California"/>
    <n v="91104"/>
    <x v="3"/>
    <s v="FUR-CH-10003968"/>
    <x v="1"/>
    <s v="Chairs"/>
    <s v="Novimex Turbo Task Chair"/>
    <n v="170.352"/>
    <n v="3"/>
    <n v="0.2"/>
    <n v="-17.0352"/>
  </r>
  <r>
    <n v="2799"/>
    <s v="US-2024-108665"/>
    <x v="446"/>
    <d v="2024-07-10T00:00:00"/>
    <s v="Standard Class"/>
    <s v="KM-16225"/>
    <x v="674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x v="674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x v="303"/>
    <x v="2"/>
    <s v="United States"/>
    <s v="Vineland"/>
    <s v="New Jersey"/>
    <n v="8360"/>
    <x v="1"/>
    <s v="OFF-AR-10003732"/>
    <x v="0"/>
    <s v="Art"/>
    <s v="Newell 333"/>
    <n v="11.12"/>
    <n v="4"/>
    <n v="0"/>
    <n v="2.8912"/>
  </r>
  <r>
    <n v="2802"/>
    <s v="US-2024-108665"/>
    <x v="446"/>
    <d v="2024-07-10T00:00:00"/>
    <s v="Standard Class"/>
    <s v="KM-16225"/>
    <x v="674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9"/>
  </r>
  <r>
    <n v="2803"/>
    <s v="US-2024-108665"/>
    <x v="446"/>
    <d v="2024-07-10T00:00:00"/>
    <s v="Standard Class"/>
    <s v="KM-16225"/>
    <x v="674"/>
    <x v="2"/>
    <s v="United States"/>
    <s v="New York City"/>
    <s v="New York"/>
    <n v="10011"/>
    <x v="1"/>
    <s v="TEC-PH-10004188"/>
    <x v="2"/>
    <s v="Phones"/>
    <s v="OtterBox Commuter Series Case - Samsung Galaxy S4"/>
    <n v="124.95"/>
    <n v="5"/>
    <n v="0"/>
    <n v="2.4990000000000001"/>
  </r>
  <r>
    <n v="2804"/>
    <s v="US-2024-129392"/>
    <x v="447"/>
    <d v="2024-07-08T00:00:00"/>
    <s v="Same Day"/>
    <s v="DM-13015"/>
    <x v="411"/>
    <x v="0"/>
    <s v="United States"/>
    <s v="Houston"/>
    <s v="Texas"/>
    <n v="77070"/>
    <x v="0"/>
    <s v="OFF-PA-10004248"/>
    <x v="0"/>
    <s v="Paper"/>
    <s v="Xerox 1990"/>
    <n v="21.12"/>
    <n v="5"/>
    <n v="0.2"/>
    <n v="6.6"/>
  </r>
  <r>
    <n v="2805"/>
    <s v="US-2024-132626"/>
    <x v="448"/>
    <d v="2024-07-14T00:00:00"/>
    <s v="Standard Class"/>
    <s v="BT-11680"/>
    <x v="551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599999999999"/>
  </r>
  <r>
    <n v="2806"/>
    <s v="US-2024-123456"/>
    <x v="448"/>
    <d v="2024-07-13T00:00:00"/>
    <s v="Standard Class"/>
    <s v="KN-16450"/>
    <x v="150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8"/>
    <n v="2"/>
    <n v="0.8"/>
    <n v="-121.58"/>
  </r>
  <r>
    <n v="2807"/>
    <s v="US-2024-153626"/>
    <x v="448"/>
    <d v="2024-07-14T00:00:00"/>
    <s v="Standard Class"/>
    <s v="EB-13870"/>
    <x v="185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50000000000002"/>
  </r>
  <r>
    <n v="2808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599999999998"/>
  </r>
  <r>
    <n v="2809"/>
    <s v="US-2024-111094"/>
    <x v="448"/>
    <d v="2024-07-13T00:00:00"/>
    <s v="Standard Class"/>
    <s v="CB-12535"/>
    <x v="605"/>
    <x v="2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200000000002"/>
  </r>
  <r>
    <n v="2810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199999999998"/>
  </r>
  <r>
    <n v="2811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BI-10004001"/>
    <x v="0"/>
    <s v="Binders"/>
    <s v="GBC Recycled VeloBinder Covers"/>
    <n v="153.36000000000001"/>
    <n v="9"/>
    <n v="0"/>
    <n v="70.545599999999993"/>
  </r>
  <r>
    <n v="2813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6"/>
  </r>
  <r>
    <n v="2814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x v="605"/>
    <x v="2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8000000000002"/>
  </r>
  <r>
    <n v="2816"/>
    <s v="US-2024-132626"/>
    <x v="448"/>
    <d v="2024-07-14T00:00:00"/>
    <s v="Standard Class"/>
    <s v="BT-11680"/>
    <x v="551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98"/>
  </r>
  <r>
    <n v="2817"/>
    <s v="US-2024-132626"/>
    <x v="448"/>
    <d v="2024-07-14T00:00:00"/>
    <s v="Standard Class"/>
    <s v="BT-11680"/>
    <x v="551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50000000001"/>
  </r>
  <r>
    <n v="2818"/>
    <s v="US-2024-135314"/>
    <x v="448"/>
    <d v="2024-07-14T00:00:00"/>
    <s v="Second Class"/>
    <s v="MC-17575"/>
    <x v="557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2819"/>
    <s v="US-2024-149384"/>
    <x v="449"/>
    <d v="2024-07-10T00:00:00"/>
    <s v="Same Day"/>
    <s v="EH-13945"/>
    <x v="284"/>
    <x v="0"/>
    <s v="United States"/>
    <s v="Tempe"/>
    <s v="Arizona"/>
    <n v="85281"/>
    <x v="3"/>
    <s v="OFF-BI-10003196"/>
    <x v="0"/>
    <s v="Binders"/>
    <s v="Accohide Poly Flexible Ring Binders"/>
    <n v="3.3660000000000001"/>
    <n v="3"/>
    <n v="0.7"/>
    <n v="-2.2440000000000002"/>
  </r>
  <r>
    <n v="2820"/>
    <s v="US-2024-107020"/>
    <x v="449"/>
    <d v="2024-07-14T00:00:00"/>
    <s v="Standard Class"/>
    <s v="MV-18190"/>
    <x v="31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4"/>
  </r>
  <r>
    <n v="2821"/>
    <s v="US-2024-142237"/>
    <x v="450"/>
    <d v="2024-07-13T00:00:00"/>
    <s v="First Class"/>
    <s v="CK-12595"/>
    <x v="593"/>
    <x v="0"/>
    <s v="United States"/>
    <s v="Philadelphia"/>
    <s v="Pennsylvania"/>
    <n v="19134"/>
    <x v="1"/>
    <s v="FUR-CH-10003833"/>
    <x v="1"/>
    <s v="Chairs"/>
    <s v="Novimex Fabric Task Chair"/>
    <n v="341.488"/>
    <n v="8"/>
    <n v="0.3"/>
    <n v="-73.176000000000002"/>
  </r>
  <r>
    <n v="2822"/>
    <s v="US-2024-142237"/>
    <x v="450"/>
    <d v="2024-07-13T00:00:00"/>
    <s v="First Class"/>
    <s v="CK-12595"/>
    <x v="593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99"/>
  </r>
  <r>
    <n v="2823"/>
    <s v="US-2024-142237"/>
    <x v="450"/>
    <d v="2024-07-13T00:00:00"/>
    <s v="First Class"/>
    <s v="CK-12595"/>
    <x v="593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"/>
    <n v="7"/>
    <n v="0.2"/>
    <n v="36.225000000000001"/>
  </r>
  <r>
    <n v="2824"/>
    <s v="US-2024-136469"/>
    <x v="450"/>
    <d v="2024-07-12T00:00:00"/>
    <s v="First Class"/>
    <s v="TS-21370"/>
    <x v="485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01"/>
  </r>
  <r>
    <n v="2825"/>
    <s v="US-2024-142237"/>
    <x v="450"/>
    <d v="2024-07-13T00:00:00"/>
    <s v="First Class"/>
    <s v="CK-12595"/>
    <x v="593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96"/>
  </r>
  <r>
    <n v="2826"/>
    <s v="US-2024-142419"/>
    <x v="450"/>
    <d v="2024-07-13T00:00:00"/>
    <s v="Second Class"/>
    <s v="SC-20380"/>
    <x v="58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200000000001"/>
  </r>
  <r>
    <n v="2827"/>
    <s v="US-2024-142237"/>
    <x v="450"/>
    <d v="2024-07-13T00:00:00"/>
    <s v="First Class"/>
    <s v="CK-12595"/>
    <x v="593"/>
    <x v="0"/>
    <s v="United States"/>
    <s v="Philadelphia"/>
    <s v="Pennsylvania"/>
    <n v="19134"/>
    <x v="1"/>
    <s v="OFF-BI-10003669"/>
    <x v="0"/>
    <s v="Binders"/>
    <s v="3M Organizer Strips"/>
    <n v="6.48"/>
    <n v="4"/>
    <n v="0.7"/>
    <n v="-4.7519999999999998"/>
  </r>
  <r>
    <n v="2828"/>
    <s v="US-2024-142237"/>
    <x v="450"/>
    <d v="2024-07-13T00:00:00"/>
    <s v="First Class"/>
    <s v="CK-12595"/>
    <x v="593"/>
    <x v="0"/>
    <s v="United States"/>
    <s v="Philadelphia"/>
    <s v="Pennsylvania"/>
    <n v="19134"/>
    <x v="1"/>
    <s v="OFF-BI-10004022"/>
    <x v="0"/>
    <s v="Binders"/>
    <s v="Acco Suede Grain Vinyl Round Ring Binder"/>
    <n v="2.5019999999999998"/>
    <n v="3"/>
    <n v="0.7"/>
    <n v="-2.0015999999999998"/>
  </r>
  <r>
    <n v="2829"/>
    <s v="US-2024-136469"/>
    <x v="450"/>
    <d v="2024-07-12T00:00:00"/>
    <s v="First Class"/>
    <s v="TS-21370"/>
    <x v="485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2"/>
  </r>
  <r>
    <n v="2830"/>
    <s v="US-2024-142419"/>
    <x v="450"/>
    <d v="2024-07-13T00:00:00"/>
    <s v="Second Class"/>
    <s v="SC-20380"/>
    <x v="58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s v="First Class"/>
    <s v="TS-21370"/>
    <x v="485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"/>
  </r>
  <r>
    <n v="2832"/>
    <s v="US-2024-126557"/>
    <x v="451"/>
    <d v="2024-07-17T00:00:00"/>
    <s v="Second Class"/>
    <s v="RL-19615"/>
    <x v="563"/>
    <x v="0"/>
    <s v="United States"/>
    <s v="Chicago"/>
    <s v="Illinois"/>
    <n v="60610"/>
    <x v="0"/>
    <s v="FUR-CH-10004477"/>
    <x v="1"/>
    <s v="Chairs"/>
    <s v="Global Push Button Manager's Chair, Indigo"/>
    <n v="383.60700000000003"/>
    <n v="9"/>
    <n v="0.3"/>
    <n v="-5.4801000000000002"/>
  </r>
  <r>
    <n v="2833"/>
    <s v="US-2024-126557"/>
    <x v="451"/>
    <d v="2024-07-17T00:00:00"/>
    <s v="Second Class"/>
    <s v="RL-19615"/>
    <x v="563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39999999999999"/>
  </r>
  <r>
    <n v="2834"/>
    <s v="US-2024-126557"/>
    <x v="451"/>
    <d v="2024-07-17T00:00:00"/>
    <s v="Second Class"/>
    <s v="RL-19615"/>
    <x v="563"/>
    <x v="0"/>
    <s v="United States"/>
    <s v="Chicago"/>
    <s v="Illinois"/>
    <n v="60610"/>
    <x v="0"/>
    <s v="OFF-AR-10003190"/>
    <x v="0"/>
    <s v="Art"/>
    <s v="Newell 32"/>
    <n v="6.9119999999999999"/>
    <n v="3"/>
    <n v="0.2"/>
    <n v="0.69120000000000004"/>
  </r>
  <r>
    <n v="2835"/>
    <s v="US-2024-126557"/>
    <x v="451"/>
    <d v="2024-07-17T00:00:00"/>
    <s v="Second Class"/>
    <s v="RL-19615"/>
    <x v="563"/>
    <x v="0"/>
    <s v="United States"/>
    <s v="Chicago"/>
    <s v="Illinois"/>
    <n v="60610"/>
    <x v="0"/>
    <s v="OFF-BI-10003314"/>
    <x v="0"/>
    <s v="Binders"/>
    <s v="Tuff Stuff Recycled Round Ring Binders"/>
    <n v="1.9279999999999999"/>
    <n v="2"/>
    <n v="0.8"/>
    <n v="-2.9883999999999999"/>
  </r>
  <r>
    <n v="2836"/>
    <s v="US-2024-126557"/>
    <x v="451"/>
    <d v="2024-07-17T00:00:00"/>
    <s v="Second Class"/>
    <s v="RL-19615"/>
    <x v="563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399999999997"/>
  </r>
  <r>
    <n v="2837"/>
    <s v="US-2024-112711"/>
    <x v="451"/>
    <d v="2024-07-18T00:00:00"/>
    <s v="Standard Class"/>
    <s v="FM-14380"/>
    <x v="675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799999999999"/>
  </r>
  <r>
    <n v="2838"/>
    <s v="US-2024-126557"/>
    <x v="451"/>
    <d v="2024-07-17T00:00:00"/>
    <s v="Second Class"/>
    <s v="RL-19615"/>
    <x v="563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4000000000001"/>
  </r>
  <r>
    <n v="2839"/>
    <s v="US-2024-126557"/>
    <x v="451"/>
    <d v="2024-07-17T00:00:00"/>
    <s v="Second Class"/>
    <s v="RL-19615"/>
    <x v="563"/>
    <x v="0"/>
    <s v="United States"/>
    <s v="Chicago"/>
    <s v="Illinois"/>
    <n v="60610"/>
    <x v="0"/>
    <s v="TEC-PH-10003963"/>
    <x v="2"/>
    <s v="Phones"/>
    <s v="GE 2-Jack Phone Line Splitter"/>
    <n v="659.16800000000001"/>
    <n v="4"/>
    <n v="0.2"/>
    <n v="49.437600000000003"/>
  </r>
  <r>
    <n v="2840"/>
    <s v="US-2024-114069"/>
    <x v="452"/>
    <d v="2024-07-15T00:00:00"/>
    <s v="Second Class"/>
    <s v="ND-18370"/>
    <x v="11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7"/>
  </r>
  <r>
    <n v="2841"/>
    <s v="US-2024-114069"/>
    <x v="452"/>
    <d v="2024-07-15T00:00:00"/>
    <s v="Second Class"/>
    <s v="ND-18370"/>
    <x v="11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x v="425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8"/>
    <n v="6"/>
    <n v="0.8"/>
    <n v="-66.508799999999994"/>
  </r>
  <r>
    <n v="2843"/>
    <s v="US-2024-140851"/>
    <x v="452"/>
    <d v="2024-07-15T00:00:00"/>
    <s v="Second Class"/>
    <s v="ND-18460"/>
    <x v="38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x v="11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1999999999996"/>
  </r>
  <r>
    <n v="2845"/>
    <s v="US-2024-143364"/>
    <x v="453"/>
    <d v="2024-07-19T00:00:00"/>
    <s v="Second Class"/>
    <s v="TG-21310"/>
    <x v="624"/>
    <x v="0"/>
    <s v="United States"/>
    <s v="Mesa"/>
    <s v="Arizona"/>
    <n v="85204"/>
    <x v="3"/>
    <s v="FUR-BO-10001608"/>
    <x v="1"/>
    <s v="Bookcases"/>
    <s v="Hon Metal Bookcases, Black"/>
    <n v="127.764"/>
    <n v="6"/>
    <n v="0.7"/>
    <n v="-191.64599999999999"/>
  </r>
  <r>
    <n v="2846"/>
    <s v="US-2024-143364"/>
    <x v="453"/>
    <d v="2024-07-19T00:00:00"/>
    <s v="Second Class"/>
    <s v="TG-21310"/>
    <x v="624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6000000000001"/>
  </r>
  <r>
    <n v="2847"/>
    <s v="US-2024-143364"/>
    <x v="453"/>
    <d v="2024-07-19T00:00:00"/>
    <s v="Second Class"/>
    <s v="TG-21310"/>
    <x v="624"/>
    <x v="0"/>
    <s v="United States"/>
    <s v="Mesa"/>
    <s v="Arizona"/>
    <n v="85204"/>
    <x v="3"/>
    <s v="OFF-PA-10001846"/>
    <x v="0"/>
    <s v="Paper"/>
    <s v="Xerox 1899"/>
    <n v="18.495999999999999"/>
    <n v="4"/>
    <n v="0.2"/>
    <n v="6.7047999999999996"/>
  </r>
  <r>
    <n v="2848"/>
    <s v="US-2024-143364"/>
    <x v="453"/>
    <d v="2024-07-19T00:00:00"/>
    <s v="Second Class"/>
    <s v="TG-21310"/>
    <x v="624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799999999999"/>
  </r>
  <r>
    <n v="2849"/>
    <s v="US-2024-113404"/>
    <x v="454"/>
    <d v="2024-07-16T00:00:00"/>
    <s v="Same Day"/>
    <s v="EM-13810"/>
    <x v="662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"/>
    <n v="6"/>
    <n v="0.2"/>
    <n v="-219.1644"/>
  </r>
  <r>
    <n v="2850"/>
    <s v="US-2024-113404"/>
    <x v="454"/>
    <d v="2024-07-16T00:00:00"/>
    <s v="Same Day"/>
    <s v="EM-13810"/>
    <x v="662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99"/>
  </r>
  <r>
    <n v="2851"/>
    <s v="US-2024-146948"/>
    <x v="454"/>
    <d v="2024-07-20T00:00:00"/>
    <s v="Standard Class"/>
    <s v="MG-17890"/>
    <x v="596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98"/>
  </r>
  <r>
    <n v="2852"/>
    <s v="US-2024-146948"/>
    <x v="454"/>
    <d v="2024-07-20T00:00:00"/>
    <s v="Standard Class"/>
    <s v="MG-17890"/>
    <x v="596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8"/>
  </r>
  <r>
    <n v="2853"/>
    <s v="US-2024-146948"/>
    <x v="454"/>
    <d v="2024-07-20T00:00:00"/>
    <s v="Standard Class"/>
    <s v="MG-17890"/>
    <x v="596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x v="126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s v="First Class"/>
    <s v="KE-16420"/>
    <x v="126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9"/>
  </r>
  <r>
    <n v="2856"/>
    <s v="US-2024-138534"/>
    <x v="455"/>
    <d v="2024-07-19T00:00:00"/>
    <s v="Second Class"/>
    <s v="JM-15535"/>
    <x v="408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599999999999"/>
  </r>
  <r>
    <n v="2857"/>
    <s v="US-2024-149629"/>
    <x v="455"/>
    <d v="2024-07-20T00:00:00"/>
    <s v="Second Class"/>
    <s v="MP-17965"/>
    <x v="477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"/>
    <n v="5"/>
    <n v="0.2"/>
    <n v="5.798"/>
  </r>
  <r>
    <n v="2858"/>
    <s v="US-2024-121132"/>
    <x v="455"/>
    <d v="2024-07-24T00:00:00"/>
    <s v="Standard Class"/>
    <s v="VB-21745"/>
    <x v="676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"/>
  </r>
  <r>
    <n v="2859"/>
    <s v="US-2024-121132"/>
    <x v="455"/>
    <d v="2024-07-24T00:00:00"/>
    <s v="Standard Class"/>
    <s v="VB-21745"/>
    <x v="676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x v="139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2000000000001"/>
  </r>
  <r>
    <n v="2861"/>
    <s v="US-2024-159590"/>
    <x v="456"/>
    <d v="2024-07-21T00:00:00"/>
    <s v="First Class"/>
    <s v="KC-16255"/>
    <x v="394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s v="Second Class"/>
    <s v="PJ-19015"/>
    <x v="139"/>
    <x v="0"/>
    <s v="United States"/>
    <s v="New York City"/>
    <s v="New York"/>
    <n v="10024"/>
    <x v="1"/>
    <s v="OFF-BI-10004182"/>
    <x v="0"/>
    <s v="Binders"/>
    <s v="Economy Binders"/>
    <n v="3.3279999999999998"/>
    <n v="2"/>
    <n v="0.2"/>
    <n v="1.2063999999999999"/>
  </r>
  <r>
    <n v="2863"/>
    <s v="US-2024-111206"/>
    <x v="456"/>
    <d v="2024-07-22T00:00:00"/>
    <s v="Standard Class"/>
    <s v="RF-19735"/>
    <x v="337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39999999999"/>
  </r>
  <r>
    <n v="2864"/>
    <s v="US-2024-122973"/>
    <x v="456"/>
    <d v="2024-07-20T00:00:00"/>
    <s v="Second Class"/>
    <s v="PJ-19015"/>
    <x v="139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2"/>
  </r>
  <r>
    <n v="2865"/>
    <s v="US-2024-160150"/>
    <x v="457"/>
    <d v="2024-07-20T00:00:00"/>
    <s v="First Class"/>
    <s v="TS-21085"/>
    <x v="677"/>
    <x v="0"/>
    <s v="United States"/>
    <s v="Phoenix"/>
    <s v="Arizona"/>
    <n v="85023"/>
    <x v="3"/>
    <s v="OFF-BI-10004352"/>
    <x v="0"/>
    <s v="Binders"/>
    <s v="Wilson Jones DublLock D-Ring Binders"/>
    <n v="2.0249999999999999"/>
    <n v="1"/>
    <n v="0.7"/>
    <n v="-1.35"/>
  </r>
  <r>
    <n v="2866"/>
    <s v="US-2024-122784"/>
    <x v="458"/>
    <d v="2024-07-27T00:00:00"/>
    <s v="Standard Class"/>
    <s v="RA-19915"/>
    <x v="280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"/>
    <n v="5"/>
    <n v="0.3"/>
    <n v="-52.195999999999998"/>
  </r>
  <r>
    <n v="2867"/>
    <s v="US-2024-122784"/>
    <x v="458"/>
    <d v="2024-07-27T00:00:00"/>
    <s v="Standard Class"/>
    <s v="RA-19915"/>
    <x v="280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400000000002"/>
    <n v="4"/>
    <n v="0.3"/>
    <n v="-126.4816"/>
  </r>
  <r>
    <n v="2868"/>
    <s v="US-2024-122784"/>
    <x v="458"/>
    <d v="2024-07-27T00:00:00"/>
    <s v="Standard Class"/>
    <s v="RA-19915"/>
    <x v="280"/>
    <x v="0"/>
    <s v="United States"/>
    <s v="Highland Park"/>
    <s v="Illinois"/>
    <n v="60035"/>
    <x v="0"/>
    <s v="OFF-BI-10000546"/>
    <x v="0"/>
    <s v="Binders"/>
    <s v="Avery Durable Binders"/>
    <n v="2.88"/>
    <n v="5"/>
    <n v="0.8"/>
    <n v="-4.4640000000000004"/>
  </r>
  <r>
    <n v="2869"/>
    <s v="US-2024-160472"/>
    <x v="458"/>
    <d v="2024-07-25T00:00:00"/>
    <s v="Second Class"/>
    <s v="RK-19300"/>
    <x v="678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7"/>
  </r>
  <r>
    <n v="2870"/>
    <s v="US-2024-160472"/>
    <x v="458"/>
    <d v="2024-07-25T00:00:00"/>
    <s v="Second Class"/>
    <s v="RK-19300"/>
    <x v="678"/>
    <x v="0"/>
    <s v="United States"/>
    <s v="South Bend"/>
    <s v="Indiana"/>
    <n v="46614"/>
    <x v="0"/>
    <s v="OFF-PA-10000528"/>
    <x v="0"/>
    <s v="Paper"/>
    <s v="Xerox 1981"/>
    <n v="26.4"/>
    <n v="5"/>
    <n v="0"/>
    <n v="11.88"/>
  </r>
  <r>
    <n v="2871"/>
    <s v="US-2024-160472"/>
    <x v="458"/>
    <d v="2024-07-25T00:00:00"/>
    <s v="Second Class"/>
    <s v="RK-19300"/>
    <x v="678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4"/>
  </r>
  <r>
    <n v="2872"/>
    <s v="US-2024-160472"/>
    <x v="458"/>
    <d v="2024-07-25T00:00:00"/>
    <s v="Second Class"/>
    <s v="RK-19300"/>
    <x v="678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7999999999992"/>
  </r>
  <r>
    <n v="2873"/>
    <s v="US-2024-160472"/>
    <x v="458"/>
    <d v="2024-07-25T00:00:00"/>
    <s v="Second Class"/>
    <s v="RK-19300"/>
    <x v="678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x v="678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"/>
  </r>
  <r>
    <n v="2875"/>
    <s v="US-2024-122784"/>
    <x v="458"/>
    <d v="2024-07-27T00:00:00"/>
    <s v="Standard Class"/>
    <s v="RA-19915"/>
    <x v="280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9"/>
  </r>
  <r>
    <n v="2876"/>
    <s v="US-2024-120810"/>
    <x v="459"/>
    <d v="2024-07-27T00:00:00"/>
    <s v="Standard Class"/>
    <s v="TH-21550"/>
    <x v="133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x v="133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9"/>
  </r>
  <r>
    <n v="2878"/>
    <s v="US-2024-124044"/>
    <x v="459"/>
    <d v="2024-07-26T00:00:00"/>
    <s v="Second Class"/>
    <s v="MS-17830"/>
    <x v="7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x v="302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6000000000004"/>
  </r>
  <r>
    <n v="2880"/>
    <s v="US-2024-103135"/>
    <x v="460"/>
    <d v="2024-07-28T00:00:00"/>
    <s v="Standard Class"/>
    <s v="SS-20515"/>
    <x v="302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7"/>
  </r>
  <r>
    <n v="2881"/>
    <s v="US-2024-103135"/>
    <x v="460"/>
    <d v="2024-07-28T00:00:00"/>
    <s v="Standard Class"/>
    <s v="SS-20515"/>
    <x v="302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8"/>
  </r>
  <r>
    <n v="2882"/>
    <s v="US-2024-103135"/>
    <x v="460"/>
    <d v="2024-07-28T00:00:00"/>
    <s v="Standard Class"/>
    <s v="SS-20515"/>
    <x v="302"/>
    <x v="1"/>
    <s v="United States"/>
    <s v="Louisville"/>
    <s v="Kentucky"/>
    <n v="40214"/>
    <x v="2"/>
    <s v="TEC-AC-10003289"/>
    <x v="2"/>
    <s v="Accessories"/>
    <s v="Anker Ultra-Slim Mini Bluetooth 3.0 Wireless Keyboard"/>
    <n v="279.86"/>
    <n v="14"/>
    <n v="0"/>
    <n v="64.367800000000003"/>
  </r>
  <r>
    <n v="2883"/>
    <s v="US-2024-148635"/>
    <x v="461"/>
    <d v="2024-07-27T00:00:00"/>
    <s v="Second Class"/>
    <s v="MH-18025"/>
    <x v="292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03"/>
  </r>
  <r>
    <n v="2884"/>
    <s v="US-2024-148635"/>
    <x v="461"/>
    <d v="2024-07-27T00:00:00"/>
    <s v="Second Class"/>
    <s v="MH-18025"/>
    <x v="292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799999999998"/>
    <n v="2"/>
    <n v="0.2"/>
    <n v="28.078399999999998"/>
  </r>
  <r>
    <n v="2885"/>
    <s v="US-2024-154291"/>
    <x v="461"/>
    <d v="2024-07-29T00:00:00"/>
    <s v="Standard Class"/>
    <s v="YS-21880"/>
    <x v="609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03"/>
  </r>
  <r>
    <n v="2886"/>
    <s v="US-2024-150161"/>
    <x v="461"/>
    <d v="2024-07-29T00:00:00"/>
    <s v="Standard Class"/>
    <s v="RB-19795"/>
    <x v="240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5999999999998"/>
    <n v="4"/>
    <n v="0.7"/>
    <n v="-18.462399999999999"/>
  </r>
  <r>
    <n v="2887"/>
    <s v="US-2024-154291"/>
    <x v="461"/>
    <d v="2024-07-29T00:00:00"/>
    <s v="Standard Class"/>
    <s v="YS-21880"/>
    <x v="609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x v="292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099999999999997"/>
  </r>
  <r>
    <n v="2889"/>
    <s v="US-2024-148635"/>
    <x v="461"/>
    <d v="2024-07-27T00:00:00"/>
    <s v="Second Class"/>
    <s v="MH-18025"/>
    <x v="292"/>
    <x v="0"/>
    <s v="United States"/>
    <s v="Seattle"/>
    <s v="Washington"/>
    <n v="98115"/>
    <x v="3"/>
    <s v="OFF-PA-10004782"/>
    <x v="0"/>
    <s v="Paper"/>
    <s v="Xerox 228"/>
    <n v="12.96"/>
    <n v="2"/>
    <n v="0"/>
    <n v="6.2207999999999997"/>
  </r>
  <r>
    <n v="2890"/>
    <s v="US-2024-139248"/>
    <x v="461"/>
    <d v="2024-07-30T00:00:00"/>
    <s v="Standard Class"/>
    <s v="RD-19930"/>
    <x v="451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x v="39"/>
    <x v="2"/>
    <s v="United States"/>
    <s v="Glendale"/>
    <s v="Arizona"/>
    <n v="85301"/>
    <x v="3"/>
    <s v="FUR-CH-10003199"/>
    <x v="1"/>
    <s v="Chairs"/>
    <s v="Office Star - Contemporary Task Swivel Chair"/>
    <n v="266.35199999999998"/>
    <n v="3"/>
    <n v="0.2"/>
    <n v="13.317600000000001"/>
  </r>
  <r>
    <n v="2892"/>
    <s v="US-2024-140200"/>
    <x v="462"/>
    <d v="2024-07-28T00:00:00"/>
    <s v="First Class"/>
    <s v="CA-12775"/>
    <x v="276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79999999999"/>
  </r>
  <r>
    <n v="2893"/>
    <s v="US-2024-148180"/>
    <x v="462"/>
    <d v="2024-07-31T00:00:00"/>
    <s v="Standard Class"/>
    <s v="BP-11095"/>
    <x v="247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s v="Standard Class"/>
    <s v="BP-11095"/>
    <x v="247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2895"/>
    <s v="US-2024-148180"/>
    <x v="462"/>
    <d v="2024-07-31T00:00:00"/>
    <s v="Standard Class"/>
    <s v="BP-11095"/>
    <x v="247"/>
    <x v="2"/>
    <s v="United States"/>
    <s v="Oxnard"/>
    <s v="California"/>
    <n v="93030"/>
    <x v="3"/>
    <s v="OFF-BI-10003314"/>
    <x v="0"/>
    <s v="Binders"/>
    <s v="Tuff Stuff Recycled Round Ring Binders"/>
    <n v="23.135999999999999"/>
    <n v="6"/>
    <n v="0.2"/>
    <n v="8.3867999999999991"/>
  </r>
  <r>
    <n v="2896"/>
    <s v="US-2024-136735"/>
    <x v="462"/>
    <d v="2024-08-02T00:00:00"/>
    <s v="Standard Class"/>
    <s v="HA-14920"/>
    <x v="460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s v="Same Day"/>
    <s v="AS-10240"/>
    <x v="85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"/>
    <n v="2"/>
    <n v="0.2"/>
    <n v="3.6288"/>
  </r>
  <r>
    <n v="2898"/>
    <s v="US-2024-129553"/>
    <x v="463"/>
    <d v="2024-08-02T00:00:00"/>
    <s v="Standard Class"/>
    <s v="PG-18820"/>
    <x v="192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70000000000002"/>
  </r>
  <r>
    <n v="2899"/>
    <s v="US-2024-164966"/>
    <x v="464"/>
    <d v="2024-08-01T00:00:00"/>
    <s v="First Class"/>
    <s v="GH-14410"/>
    <x v="295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"/>
  </r>
  <r>
    <n v="2900"/>
    <s v="US-2024-155334"/>
    <x v="464"/>
    <d v="2024-07-31T00:00:00"/>
    <s v="First Class"/>
    <s v="HA-14920"/>
    <x v="460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1999999999999"/>
  </r>
  <r>
    <n v="2901"/>
    <s v="US-2024-155334"/>
    <x v="464"/>
    <d v="2024-07-31T00:00:00"/>
    <s v="First Class"/>
    <s v="HA-14920"/>
    <x v="460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98"/>
  </r>
  <r>
    <n v="2902"/>
    <s v="US-2024-132507"/>
    <x v="464"/>
    <d v="2024-08-03T00:00:00"/>
    <s v="Second Class"/>
    <s v="CC-12610"/>
    <x v="374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1999999999998"/>
  </r>
  <r>
    <n v="2903"/>
    <s v="US-2024-155334"/>
    <x v="464"/>
    <d v="2024-07-31T00:00:00"/>
    <s v="First Class"/>
    <s v="HA-14920"/>
    <x v="460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3"/>
    <n v="7"/>
    <n v="0"/>
    <n v="92.369200000000006"/>
  </r>
  <r>
    <n v="2904"/>
    <s v="US-2024-124891"/>
    <x v="465"/>
    <d v="2024-07-31T00:00:00"/>
    <s v="Same Day"/>
    <s v="RH-19495"/>
    <x v="364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x v="364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x v="582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9"/>
  </r>
  <r>
    <n v="2907"/>
    <s v="US-2024-124891"/>
    <x v="465"/>
    <d v="2024-07-31T00:00:00"/>
    <s v="Same Day"/>
    <s v="RH-19495"/>
    <x v="364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96"/>
  </r>
  <r>
    <n v="2908"/>
    <s v="US-2024-164427"/>
    <x v="465"/>
    <d v="2024-08-06T00:00:00"/>
    <s v="Standard Class"/>
    <s v="AR-10405"/>
    <x v="449"/>
    <x v="2"/>
    <s v="United States"/>
    <s v="Hattiesburg"/>
    <s v="Mississippi"/>
    <n v="39401"/>
    <x v="2"/>
    <s v="TEC-AC-10004469"/>
    <x v="2"/>
    <s v="Accessories"/>
    <s v="Microsoft Sculpt Comfort Mouse"/>
    <n v="239.7"/>
    <n v="6"/>
    <n v="0"/>
    <n v="105.468"/>
  </r>
  <r>
    <n v="2909"/>
    <s v="US-2024-153388"/>
    <x v="466"/>
    <d v="2024-08-07T00:00:00"/>
    <s v="Standard Class"/>
    <s v="PC-19000"/>
    <x v="145"/>
    <x v="1"/>
    <s v="United States"/>
    <s v="Los Angeles"/>
    <s v="California"/>
    <n v="90004"/>
    <x v="3"/>
    <s v="FUR-TA-10003715"/>
    <x v="1"/>
    <s v="Tables"/>
    <s v="Hon 2111 Invitation Series Corner Table"/>
    <n v="1004.976"/>
    <n v="6"/>
    <n v="0.2"/>
    <n v="-175.8708"/>
  </r>
  <r>
    <n v="2910"/>
    <s v="US-2024-153388"/>
    <x v="466"/>
    <d v="2024-08-07T00:00:00"/>
    <s v="Standard Class"/>
    <s v="PC-19000"/>
    <x v="145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s v="Second Class"/>
    <s v="BE-11455"/>
    <x v="679"/>
    <x v="1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2"/>
  </r>
  <r>
    <n v="2912"/>
    <s v="US-2024-112767"/>
    <x v="467"/>
    <d v="2024-08-06T00:00:00"/>
    <s v="Standard Class"/>
    <s v="DK-12985"/>
    <x v="545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x v="264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x v="679"/>
    <x v="1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x v="679"/>
    <x v="1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x v="264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"/>
  </r>
  <r>
    <n v="2917"/>
    <s v="US-2024-122406"/>
    <x v="467"/>
    <d v="2024-08-05T00:00:00"/>
    <s v="Second Class"/>
    <s v="BE-11455"/>
    <x v="679"/>
    <x v="1"/>
    <s v="United States"/>
    <s v="Providence"/>
    <s v="Rhode Island"/>
    <n v="2908"/>
    <x v="1"/>
    <s v="TEC-PH-10001527"/>
    <x v="2"/>
    <s v="Phones"/>
    <s v="Plantronics MX500i Earset"/>
    <n v="128.85"/>
    <n v="3"/>
    <n v="0"/>
    <n v="3.8654999999999999"/>
  </r>
  <r>
    <n v="2918"/>
    <s v="US-2024-112214"/>
    <x v="468"/>
    <d v="2024-08-11T00:00:00"/>
    <s v="Standard Class"/>
    <s v="AH-10690"/>
    <x v="124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"/>
  </r>
  <r>
    <n v="2919"/>
    <s v="US-2024-112214"/>
    <x v="468"/>
    <d v="2024-08-11T00:00:00"/>
    <s v="Standard Class"/>
    <s v="AH-10690"/>
    <x v="124"/>
    <x v="2"/>
    <s v="United States"/>
    <s v="Dallas"/>
    <s v="Texas"/>
    <n v="75220"/>
    <x v="0"/>
    <s v="OFF-BI-10002982"/>
    <x v="0"/>
    <s v="Binders"/>
    <s v="Avery Self-Adhesive Photo Pockets for Polaroid Photos"/>
    <n v="1.3620000000000001"/>
    <n v="1"/>
    <n v="0.8"/>
    <n v="-2.1791999999999998"/>
  </r>
  <r>
    <n v="2920"/>
    <s v="US-2024-112214"/>
    <x v="468"/>
    <d v="2024-08-11T00:00:00"/>
    <s v="Standard Class"/>
    <s v="AH-10690"/>
    <x v="124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"/>
    <n v="7"/>
    <n v="0.2"/>
    <n v="-1.2558"/>
  </r>
  <r>
    <n v="2921"/>
    <s v="US-2024-112214"/>
    <x v="468"/>
    <d v="2024-08-11T00:00:00"/>
    <s v="Standard Class"/>
    <s v="AH-10690"/>
    <x v="124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9"/>
  </r>
  <r>
    <n v="2922"/>
    <s v="US-2024-135251"/>
    <x v="469"/>
    <d v="2024-08-10T00:00:00"/>
    <s v="Standard Class"/>
    <s v="RP-19270"/>
    <x v="474"/>
    <x v="2"/>
    <s v="United States"/>
    <s v="Houston"/>
    <s v="Texas"/>
    <n v="77095"/>
    <x v="0"/>
    <s v="FUR-BO-10003965"/>
    <x v="1"/>
    <s v="Bookcases"/>
    <s v="O'Sullivan Manor Hill 2-Door Library in Brianna Oak"/>
    <n v="369.19920000000002"/>
    <n v="3"/>
    <n v="0.32"/>
    <n v="-114.01739999999999"/>
  </r>
  <r>
    <n v="2923"/>
    <s v="US-2024-135251"/>
    <x v="469"/>
    <d v="2024-08-10T00:00:00"/>
    <s v="Standard Class"/>
    <s v="RP-19270"/>
    <x v="474"/>
    <x v="2"/>
    <s v="United States"/>
    <s v="Houston"/>
    <s v="Texas"/>
    <n v="77095"/>
    <x v="0"/>
    <s v="OFF-BI-10001097"/>
    <x v="0"/>
    <s v="Binders"/>
    <s v="Avery Hole Reinforcements"/>
    <n v="6.23"/>
    <n v="5"/>
    <n v="0.8"/>
    <n v="-9.6564999999999994"/>
  </r>
  <r>
    <n v="2924"/>
    <s v="US-2024-135251"/>
    <x v="469"/>
    <d v="2024-08-10T00:00:00"/>
    <s v="Standard Class"/>
    <s v="RP-19270"/>
    <x v="474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"/>
  </r>
  <r>
    <n v="2925"/>
    <s v="US-2024-135251"/>
    <x v="469"/>
    <d v="2024-08-10T00:00:00"/>
    <s v="Standard Class"/>
    <s v="RP-19270"/>
    <x v="474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9"/>
  </r>
  <r>
    <n v="2926"/>
    <s v="US-2024-160794"/>
    <x v="469"/>
    <d v="2024-08-08T00:00:00"/>
    <s v="First Class"/>
    <s v="MS-17980"/>
    <x v="282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8000000000001"/>
  </r>
  <r>
    <n v="2927"/>
    <s v="US-2024-124219"/>
    <x v="470"/>
    <d v="2024-08-08T00:00:00"/>
    <s v="First Class"/>
    <s v="KW-16570"/>
    <x v="445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x v="273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x v="234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8"/>
  </r>
  <r>
    <n v="2930"/>
    <s v="US-2024-141936"/>
    <x v="470"/>
    <d v="2024-08-12T00:00:00"/>
    <s v="Standard Class"/>
    <s v="PN-18775"/>
    <x v="680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"/>
  </r>
  <r>
    <n v="2931"/>
    <s v="US-2024-124219"/>
    <x v="470"/>
    <d v="2024-08-08T00:00:00"/>
    <s v="First Class"/>
    <s v="KW-16570"/>
    <x v="445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4"/>
  </r>
  <r>
    <n v="2932"/>
    <s v="US-2024-163895"/>
    <x v="470"/>
    <d v="2024-08-11T00:00:00"/>
    <s v="Standard Class"/>
    <s v="NS-18640"/>
    <x v="273"/>
    <x v="2"/>
    <s v="United States"/>
    <s v="Boise"/>
    <s v="Idaho"/>
    <n v="83704"/>
    <x v="3"/>
    <s v="OFF-BI-10004970"/>
    <x v="0"/>
    <s v="Binders"/>
    <s v="ACCOHIDE 3-Ring Binder, Blue, 1&quot;"/>
    <n v="3.3039999999999998"/>
    <n v="1"/>
    <n v="0.2"/>
    <n v="1.1151"/>
  </r>
  <r>
    <n v="2933"/>
    <s v="US-2024-163237"/>
    <x v="470"/>
    <d v="2024-08-09T00:00:00"/>
    <s v="Second Class"/>
    <s v="EM-14095"/>
    <x v="681"/>
    <x v="2"/>
    <s v="United States"/>
    <s v="Springfield"/>
    <s v="Virginia"/>
    <n v="22153"/>
    <x v="2"/>
    <s v="OFF-LA-10004545"/>
    <x v="0"/>
    <s v="Labels"/>
    <s v="Avery 50"/>
    <n v="25.06"/>
    <n v="2"/>
    <n v="0"/>
    <n v="11.7782"/>
  </r>
  <r>
    <n v="2934"/>
    <s v="US-2024-163237"/>
    <x v="470"/>
    <d v="2024-08-09T00:00:00"/>
    <s v="Second Class"/>
    <s v="EM-14095"/>
    <x v="681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2935"/>
    <s v="US-2024-168564"/>
    <x v="471"/>
    <d v="2024-08-08T00:00:00"/>
    <s v="Same Day"/>
    <s v="TT-21220"/>
    <x v="430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"/>
  </r>
  <r>
    <n v="2936"/>
    <s v="US-2024-129322"/>
    <x v="471"/>
    <d v="2024-08-10T00:00:00"/>
    <s v="Second Class"/>
    <s v="DB-13405"/>
    <x v="343"/>
    <x v="0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99"/>
  </r>
  <r>
    <n v="2937"/>
    <s v="US-2024-129322"/>
    <x v="471"/>
    <d v="2024-08-10T00:00:00"/>
    <s v="Second Class"/>
    <s v="DB-13405"/>
    <x v="343"/>
    <x v="0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8"/>
  </r>
  <r>
    <n v="2938"/>
    <s v="US-2024-129322"/>
    <x v="471"/>
    <d v="2024-08-10T00:00:00"/>
    <s v="Second Class"/>
    <s v="DB-13405"/>
    <x v="343"/>
    <x v="0"/>
    <s v="United States"/>
    <s v="Lawrence"/>
    <s v="Massachusetts"/>
    <n v="1841"/>
    <x v="1"/>
    <s v="OFF-BI-10001718"/>
    <x v="0"/>
    <s v="Binders"/>
    <s v="GBC DocuBind P50 Personal Binding Machine"/>
    <n v="447.86"/>
    <n v="7"/>
    <n v="0"/>
    <n v="210.49420000000001"/>
  </r>
  <r>
    <n v="2939"/>
    <s v="US-2024-168564"/>
    <x v="471"/>
    <d v="2024-08-08T00:00:00"/>
    <s v="Same Day"/>
    <s v="TT-21220"/>
    <x v="430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3"/>
  </r>
  <r>
    <n v="2940"/>
    <s v="US-2024-168564"/>
    <x v="471"/>
    <d v="2024-08-08T00:00:00"/>
    <s v="Same Day"/>
    <s v="TT-21220"/>
    <x v="430"/>
    <x v="0"/>
    <s v="United States"/>
    <s v="San Francisco"/>
    <s v="California"/>
    <n v="94109"/>
    <x v="3"/>
    <s v="OFF-BI-10004970"/>
    <x v="0"/>
    <s v="Binders"/>
    <s v="ACCOHIDE 3-Ring Binder, Blue, 1&quot;"/>
    <n v="6.6079999999999997"/>
    <n v="2"/>
    <n v="0.2"/>
    <n v="2.2302"/>
  </r>
  <r>
    <n v="2941"/>
    <s v="US-2024-127544"/>
    <x v="471"/>
    <d v="2024-08-12T00:00:00"/>
    <s v="Standard Class"/>
    <s v="RD-19585"/>
    <x v="125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x v="343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3"/>
  </r>
  <r>
    <n v="2943"/>
    <s v="CA-2024-129322"/>
    <x v="471"/>
    <d v="2024-08-10T00:00:00"/>
    <s v="Second Class"/>
    <s v="DB-13405"/>
    <x v="343"/>
    <x v="0"/>
    <s v="Canada"/>
    <s v="Toronto"/>
    <s v="Ontario"/>
    <s v="M5H"/>
    <x v="1"/>
    <s v="OFF-AR-10004587"/>
    <x v="0"/>
    <s v="Art"/>
    <s v="Boston 1827 Commercial Additional Cutter, Drive Gear &amp; Gear Rack for 1606"/>
    <n v="6.6079999999999997"/>
    <n v="2"/>
    <n v="0.2"/>
    <n v="2.2302"/>
  </r>
  <r>
    <n v="2944"/>
    <s v="CA-2024-129322"/>
    <x v="471"/>
    <d v="2024-08-10T00:00:00"/>
    <s v="Second Class"/>
    <s v="DB-13405"/>
    <x v="343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"/>
  </r>
  <r>
    <n v="2945"/>
    <s v="US-2024-103954"/>
    <x v="472"/>
    <d v="2024-08-13T00:00:00"/>
    <s v="Second Class"/>
    <s v="HR-14770"/>
    <x v="61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8000000000002"/>
  </r>
  <r>
    <n v="2946"/>
    <s v="US-2024-128013"/>
    <x v="472"/>
    <d v="2024-08-16T00:00:00"/>
    <s v="Standard Class"/>
    <s v="MF-18250"/>
    <x v="413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03"/>
  </r>
  <r>
    <n v="2947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600000000001"/>
  </r>
  <r>
    <n v="2949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4"/>
  </r>
  <r>
    <n v="2950"/>
    <s v="US-2024-163055"/>
    <x v="472"/>
    <d v="2024-08-16T00:00:00"/>
    <s v="Standard Class"/>
    <s v="DS-13180"/>
    <x v="171"/>
    <x v="2"/>
    <s v="United States"/>
    <s v="Detroit"/>
    <s v="Michigan"/>
    <n v="48227"/>
    <x v="0"/>
    <s v="FUR-TA-10003748"/>
    <x v="1"/>
    <s v="Tables"/>
    <s v="Bevis 36 x 72 Conference Tables"/>
    <n v="622.45000000000005"/>
    <n v="5"/>
    <n v="0"/>
    <n v="136.93899999999999"/>
  </r>
  <r>
    <n v="2951"/>
    <s v="US-2024-163055"/>
    <x v="472"/>
    <d v="2024-08-16T00:00:00"/>
    <s v="Standard Class"/>
    <s v="DS-13180"/>
    <x v="171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799999999999997"/>
  </r>
  <r>
    <n v="2952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OFF-FA-10000992"/>
    <x v="0"/>
    <s v="Fasteners"/>
    <s v="Acco Clips to Go Binder Clips, 24 Clips in Two Sizes"/>
    <n v="10.65"/>
    <n v="3"/>
    <n v="0"/>
    <n v="5.0054999999999996"/>
  </r>
  <r>
    <n v="2954"/>
    <s v="US-2024-155453"/>
    <x v="472"/>
    <d v="2024-08-14T00:00:00"/>
    <s v="Standard Class"/>
    <s v="RA-19885"/>
    <x v="142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x v="413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98"/>
  </r>
  <r>
    <n v="2957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98"/>
  </r>
  <r>
    <n v="2958"/>
    <s v="US-2024-163055"/>
    <x v="472"/>
    <d v="2024-08-16T00:00:00"/>
    <s v="Standard Class"/>
    <s v="DS-13180"/>
    <x v="171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8"/>
  </r>
  <r>
    <n v="2959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"/>
  </r>
  <r>
    <n v="2960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2"/>
  </r>
  <r>
    <n v="2961"/>
    <s v="US-2024-131338"/>
    <x v="472"/>
    <d v="2024-08-12T00:00:00"/>
    <s v="First Class"/>
    <s v="NP-18325"/>
    <x v="202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2"/>
  </r>
  <r>
    <n v="2962"/>
    <s v="US-2024-156496"/>
    <x v="473"/>
    <d v="2024-08-16T00:00:00"/>
    <s v="Standard Class"/>
    <s v="WB-21850"/>
    <x v="501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99"/>
  </r>
  <r>
    <n v="2963"/>
    <s v="US-2024-130022"/>
    <x v="473"/>
    <d v="2024-08-16T00:00:00"/>
    <s v="Standard Class"/>
    <s v="JK-16120"/>
    <x v="496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799999999999"/>
  </r>
  <r>
    <n v="2964"/>
    <s v="US-2024-121699"/>
    <x v="473"/>
    <d v="2024-08-14T00:00:00"/>
    <s v="Standard Class"/>
    <s v="BD-11320"/>
    <x v="657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9"/>
  </r>
  <r>
    <n v="2965"/>
    <s v="US-2024-130022"/>
    <x v="473"/>
    <d v="2024-08-16T00:00:00"/>
    <s v="Standard Class"/>
    <s v="JK-16120"/>
    <x v="496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s v="Standard Class"/>
    <s v="JK-16120"/>
    <x v="496"/>
    <x v="1"/>
    <s v="United States"/>
    <s v="Eagan"/>
    <s v="Minnesota"/>
    <n v="55122"/>
    <x v="0"/>
    <s v="OFF-LA-10002787"/>
    <x v="0"/>
    <s v="Labels"/>
    <s v="Avery 480"/>
    <n v="3.75"/>
    <n v="1"/>
    <n v="0"/>
    <n v="1.8"/>
  </r>
  <r>
    <n v="2967"/>
    <s v="US-2024-156496"/>
    <x v="473"/>
    <d v="2024-08-16T00:00:00"/>
    <s v="Standard Class"/>
    <s v="WB-21850"/>
    <x v="501"/>
    <x v="0"/>
    <s v="United States"/>
    <s v="Redmond"/>
    <s v="Oregon"/>
    <n v="97756"/>
    <x v="3"/>
    <s v="TEC-PH-10000576"/>
    <x v="2"/>
    <s v="Phones"/>
    <s v="AT&amp;T 1080 Corded phone"/>
    <n v="438.36799999999999"/>
    <n v="4"/>
    <n v="0.2"/>
    <n v="38.357199999999999"/>
  </r>
  <r>
    <n v="2968"/>
    <s v="US-2024-156496"/>
    <x v="473"/>
    <d v="2024-08-16T00:00:00"/>
    <s v="Standard Class"/>
    <s v="WB-21850"/>
    <x v="501"/>
    <x v="0"/>
    <s v="United States"/>
    <s v="Redmond"/>
    <s v="Oregon"/>
    <n v="97756"/>
    <x v="3"/>
    <s v="TEC-PH-10004188"/>
    <x v="2"/>
    <s v="Phones"/>
    <s v="OtterBox Commuter Series Case - Samsung Galaxy S4"/>
    <n v="139.94399999999999"/>
    <n v="7"/>
    <n v="0.2"/>
    <n v="-31.487400000000001"/>
  </r>
  <r>
    <n v="2969"/>
    <s v="US-2024-119634"/>
    <x v="474"/>
    <d v="2024-08-16T00:00:00"/>
    <s v="Standard Class"/>
    <s v="BW-11065"/>
    <x v="222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"/>
  </r>
  <r>
    <n v="2970"/>
    <s v="US-2024-156797"/>
    <x v="474"/>
    <d v="2024-08-15T00:00:00"/>
    <s v="Standard Class"/>
    <s v="PO-19180"/>
    <x v="682"/>
    <x v="1"/>
    <s v="United States"/>
    <s v="New York City"/>
    <s v="New York"/>
    <n v="10035"/>
    <x v="1"/>
    <s v="OFF-AR-10001427"/>
    <x v="0"/>
    <s v="Art"/>
    <s v="Newell 330"/>
    <n v="11.96"/>
    <n v="2"/>
    <n v="0"/>
    <n v="3.1095999999999999"/>
  </r>
  <r>
    <n v="2971"/>
    <s v="US-2024-156797"/>
    <x v="474"/>
    <d v="2024-08-15T00:00:00"/>
    <s v="Standard Class"/>
    <s v="PO-19180"/>
    <x v="682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s v="Same Day"/>
    <s v="SF-20065"/>
    <x v="400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s v="First Class"/>
    <s v="GK-14620"/>
    <x v="274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50000000000009"/>
  </r>
  <r>
    <n v="2974"/>
    <s v="US-2024-112014"/>
    <x v="475"/>
    <d v="2024-08-20T00:00:00"/>
    <s v="Standard Class"/>
    <s v="ON-18715"/>
    <x v="409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"/>
  </r>
  <r>
    <n v="2975"/>
    <s v="US-2024-150441"/>
    <x v="475"/>
    <d v="2024-08-17T00:00:00"/>
    <s v="Second Class"/>
    <s v="RA-19285"/>
    <x v="575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x v="593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8"/>
  </r>
  <r>
    <n v="2977"/>
    <s v="US-2024-169656"/>
    <x v="475"/>
    <d v="2024-08-16T00:00:00"/>
    <s v="First Class"/>
    <s v="EJ-13720"/>
    <x v="29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100000000001"/>
  </r>
  <r>
    <n v="2978"/>
    <s v="US-2024-142454"/>
    <x v="476"/>
    <d v="2024-08-19T00:00:00"/>
    <s v="Standard Class"/>
    <s v="RE-19450"/>
    <x v="238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099999999999"/>
  </r>
  <r>
    <n v="2979"/>
    <s v="US-2024-162369"/>
    <x v="476"/>
    <d v="2024-08-19T00:00:00"/>
    <s v="Standard Class"/>
    <s v="TT-21265"/>
    <x v="683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03"/>
  </r>
  <r>
    <n v="2980"/>
    <s v="US-2024-142454"/>
    <x v="476"/>
    <d v="2024-08-19T00:00:00"/>
    <s v="Standard Class"/>
    <s v="RE-19450"/>
    <x v="238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x v="684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7000000000003"/>
    <n v="3"/>
    <n v="0.5"/>
    <n v="-204.99959999999999"/>
  </r>
  <r>
    <n v="2982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"/>
    <n v="3"/>
    <n v="0.2"/>
    <n v="0"/>
  </r>
  <r>
    <n v="2983"/>
    <s v="US-2024-128090"/>
    <x v="477"/>
    <d v="2024-08-22T00:00:00"/>
    <s v="Standard Class"/>
    <s v="JM-15865"/>
    <x v="532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9"/>
  </r>
  <r>
    <n v="2985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OFF-BI-10003981"/>
    <x v="0"/>
    <s v="Binders"/>
    <s v="Avery Durable Plastic 1&quot; Binders"/>
    <n v="2.7240000000000002"/>
    <n v="2"/>
    <n v="0.7"/>
    <n v="-1.9068000000000001"/>
  </r>
  <r>
    <n v="2986"/>
    <s v="US-2024-128090"/>
    <x v="477"/>
    <d v="2024-08-22T00:00:00"/>
    <s v="Standard Class"/>
    <s v="JM-15865"/>
    <x v="532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OFF-PA-10000130"/>
    <x v="0"/>
    <s v="Paper"/>
    <s v="Xerox 199"/>
    <n v="10.272"/>
    <n v="3"/>
    <n v="0.2"/>
    <n v="3.21"/>
  </r>
  <r>
    <n v="2988"/>
    <s v="US-2024-128090"/>
    <x v="477"/>
    <d v="2024-08-22T00:00:00"/>
    <s v="Standard Class"/>
    <s v="JM-15865"/>
    <x v="532"/>
    <x v="0"/>
    <s v="United States"/>
    <s v="Phoenix"/>
    <s v="Arizona"/>
    <n v="85023"/>
    <x v="3"/>
    <s v="OFF-PA-10001878"/>
    <x v="0"/>
    <s v="Paper"/>
    <s v="Xerox 1891"/>
    <n v="313.024"/>
    <n v="8"/>
    <n v="0.2"/>
    <n v="105.6456"/>
  </r>
  <r>
    <n v="2989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OFF-PA-10002787"/>
    <x v="0"/>
    <s v="Paper"/>
    <s v="Xerox 227"/>
    <n v="10.368"/>
    <n v="2"/>
    <n v="0.2"/>
    <n v="3.6288"/>
  </r>
  <r>
    <n v="2990"/>
    <s v="US-2024-164238"/>
    <x v="477"/>
    <d v="2024-08-20T00:00:00"/>
    <s v="Standard Class"/>
    <s v="JW-15955"/>
    <x v="684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99"/>
  </r>
  <r>
    <n v="2991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5999999999998"/>
    <n v="3"/>
    <n v="0.2"/>
    <n v="-5.4558"/>
  </r>
  <r>
    <n v="2992"/>
    <s v="US-2024-128090"/>
    <x v="477"/>
    <d v="2024-08-22T00:00:00"/>
    <s v="Standard Class"/>
    <s v="JM-15865"/>
    <x v="532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99"/>
  </r>
  <r>
    <n v="2993"/>
    <s v="US-2024-126753"/>
    <x v="477"/>
    <d v="2024-08-20T00:00:00"/>
    <s v="Standard Class"/>
    <s v="SP-20860"/>
    <x v="578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6"/>
  </r>
  <r>
    <n v="2994"/>
    <s v="US-2024-119627"/>
    <x v="478"/>
    <d v="2024-08-23T00:00:00"/>
    <s v="Standard Class"/>
    <s v="SC-20725"/>
    <x v="239"/>
    <x v="0"/>
    <s v="United States"/>
    <s v="Peoria"/>
    <s v="Arizona"/>
    <n v="85345"/>
    <x v="3"/>
    <s v="OFF-AR-10000203"/>
    <x v="0"/>
    <s v="Art"/>
    <s v="Newell 336"/>
    <n v="10.272"/>
    <n v="3"/>
    <n v="0.2"/>
    <n v="1.1556"/>
  </r>
  <r>
    <n v="2995"/>
    <s v="US-2024-111297"/>
    <x v="478"/>
    <d v="2024-08-21T00:00:00"/>
    <s v="Standard Class"/>
    <s v="SC-20440"/>
    <x v="685"/>
    <x v="2"/>
    <s v="United States"/>
    <s v="New Bedford"/>
    <s v="Massachusetts"/>
    <n v="2740"/>
    <x v="1"/>
    <s v="OFF-BI-10002412"/>
    <x v="0"/>
    <s v="Binders"/>
    <s v="Wilson Jones “Snap” Scratch Pad Binder Tool for Ring Binders"/>
    <n v="52.2"/>
    <n v="9"/>
    <n v="0"/>
    <n v="23.49"/>
  </r>
  <r>
    <n v="2996"/>
    <s v="US-2024-119627"/>
    <x v="478"/>
    <d v="2024-08-23T00:00:00"/>
    <s v="Standard Class"/>
    <s v="SC-20725"/>
    <x v="239"/>
    <x v="0"/>
    <s v="United States"/>
    <s v="Peoria"/>
    <s v="Arizona"/>
    <n v="85345"/>
    <x v="3"/>
    <s v="OFF-PA-10001937"/>
    <x v="0"/>
    <s v="Paper"/>
    <s v="Xerox 21"/>
    <n v="36.287999999999997"/>
    <n v="7"/>
    <n v="0.2"/>
    <n v="12.700799999999999"/>
  </r>
  <r>
    <n v="2997"/>
    <s v="US-2024-119627"/>
    <x v="478"/>
    <d v="2024-08-23T00:00:00"/>
    <s v="Standard Class"/>
    <s v="SC-20725"/>
    <x v="239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"/>
  </r>
  <r>
    <n v="2998"/>
    <s v="US-2024-119627"/>
    <x v="478"/>
    <d v="2024-08-23T00:00:00"/>
    <s v="Standard Class"/>
    <s v="SC-20725"/>
    <x v="239"/>
    <x v="0"/>
    <s v="United States"/>
    <s v="Peoria"/>
    <s v="Arizona"/>
    <n v="85345"/>
    <x v="3"/>
    <s v="TEC-AC-10002217"/>
    <x v="2"/>
    <s v="Accessories"/>
    <s v="Imation Clip USB flash drive - 8 GB"/>
    <n v="30.08"/>
    <n v="2"/>
    <n v="0.2"/>
    <n v="-5.2640000000000002"/>
  </r>
  <r>
    <n v="2999"/>
    <s v="US-2024-130456"/>
    <x v="479"/>
    <d v="2024-08-26T00:00:00"/>
    <s v="Standard Class"/>
    <s v="DS-13180"/>
    <x v="171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4"/>
  </r>
  <r>
    <n v="3000"/>
    <s v="US-2024-144267"/>
    <x v="479"/>
    <d v="2024-08-23T00:00:00"/>
    <s v="First Class"/>
    <s v="NZ-18565"/>
    <x v="330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x v="559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7"/>
  </r>
  <r>
    <n v="3002"/>
    <s v="US-2024-154823"/>
    <x v="479"/>
    <d v="2024-08-25T00:00:00"/>
    <s v="Standard Class"/>
    <s v="KN-16390"/>
    <x v="559"/>
    <x v="2"/>
    <s v="United States"/>
    <s v="Springfield"/>
    <s v="Ohio"/>
    <n v="45503"/>
    <x v="1"/>
    <s v="FUR-FU-10000193"/>
    <x v="1"/>
    <s v="Furnishings"/>
    <s v="Tenex Chairmats For Use with Hard Floors"/>
    <n v="25.984000000000002"/>
    <n v="1"/>
    <n v="0.2"/>
    <n v="-3.8976000000000002"/>
  </r>
  <r>
    <n v="3003"/>
    <s v="US-2024-122168"/>
    <x v="479"/>
    <d v="2024-08-26T00:00:00"/>
    <s v="Standard Class"/>
    <s v="HG-14965"/>
    <x v="424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x v="424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4000000000008"/>
  </r>
  <r>
    <n v="3005"/>
    <s v="US-2024-154823"/>
    <x v="479"/>
    <d v="2024-08-25T00:00:00"/>
    <s v="Standard Class"/>
    <s v="KN-16390"/>
    <x v="559"/>
    <x v="2"/>
    <s v="United States"/>
    <s v="Springfield"/>
    <s v="Ohio"/>
    <n v="45503"/>
    <x v="1"/>
    <s v="OFF-BI-10001098"/>
    <x v="0"/>
    <s v="Binders"/>
    <s v="Acco D-Ring Binder w/DublLock"/>
    <n v="12.827999999999999"/>
    <n v="2"/>
    <n v="0.7"/>
    <n v="-8.9795999999999996"/>
  </r>
  <r>
    <n v="3006"/>
    <s v="US-2024-130512"/>
    <x v="479"/>
    <d v="2024-08-25T00:00:00"/>
    <s v="Standard Class"/>
    <s v="SM-20320"/>
    <x v="91"/>
    <x v="1"/>
    <s v="United States"/>
    <s v="Allentown"/>
    <s v="Pennsylvania"/>
    <n v="18103"/>
    <x v="1"/>
    <s v="OFF-BI-10004519"/>
    <x v="0"/>
    <s v="Binders"/>
    <s v="GBC DocuBind P100 Manual Binding Machine"/>
    <n v="99.587999999999994"/>
    <n v="2"/>
    <n v="0.7"/>
    <n v="-82.99"/>
  </r>
  <r>
    <n v="3007"/>
    <s v="US-2024-144267"/>
    <x v="479"/>
    <d v="2024-08-23T00:00:00"/>
    <s v="First Class"/>
    <s v="NZ-18565"/>
    <x v="330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800000000001"/>
  </r>
  <r>
    <n v="3008"/>
    <s v="US-2024-144267"/>
    <x v="479"/>
    <d v="2024-08-23T00:00:00"/>
    <s v="First Class"/>
    <s v="NZ-18565"/>
    <x v="330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s v="Standard Class"/>
    <s v="SM-20320"/>
    <x v="91"/>
    <x v="1"/>
    <s v="United States"/>
    <s v="Allentown"/>
    <s v="Pennsylvania"/>
    <n v="18103"/>
    <x v="1"/>
    <s v="OFF-PA-10003625"/>
    <x v="0"/>
    <s v="Paper"/>
    <s v="Xerox 1979"/>
    <n v="49.567999999999998"/>
    <n v="2"/>
    <n v="0.2"/>
    <n v="15.49"/>
  </r>
  <r>
    <n v="3010"/>
    <s v="US-2024-144267"/>
    <x v="479"/>
    <d v="2024-08-23T00:00:00"/>
    <s v="First Class"/>
    <s v="NZ-18565"/>
    <x v="330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9"/>
  </r>
  <r>
    <n v="3011"/>
    <s v="US-2024-130456"/>
    <x v="479"/>
    <d v="2024-08-26T00:00:00"/>
    <s v="Standard Class"/>
    <s v="DS-13180"/>
    <x v="171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99"/>
  </r>
  <r>
    <n v="3012"/>
    <s v="US-2024-130512"/>
    <x v="479"/>
    <d v="2024-08-25T00:00:00"/>
    <s v="Standard Class"/>
    <s v="SM-20320"/>
    <x v="91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x v="91"/>
    <x v="1"/>
    <s v="United States"/>
    <s v="Allentown"/>
    <s v="Pennsylvania"/>
    <n v="18103"/>
    <x v="1"/>
    <s v="OFF-SU-10001935"/>
    <x v="0"/>
    <s v="Supplies"/>
    <s v="Staple remover"/>
    <n v="3.488"/>
    <n v="2"/>
    <n v="0.2"/>
    <n v="-0.6976"/>
  </r>
  <r>
    <n v="3014"/>
    <s v="US-2024-130512"/>
    <x v="479"/>
    <d v="2024-08-25T00:00:00"/>
    <s v="Standard Class"/>
    <s v="SM-20320"/>
    <x v="91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"/>
  </r>
  <r>
    <n v="3015"/>
    <s v="US-2024-129854"/>
    <x v="480"/>
    <d v="2024-08-26T00:00:00"/>
    <s v="Standard Class"/>
    <s v="RB-19705"/>
    <x v="686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s v="First Class"/>
    <s v="DP-13105"/>
    <x v="687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x v="211"/>
    <x v="0"/>
    <s v="United States"/>
    <s v="Bolingbrook"/>
    <s v="Illinois"/>
    <n v="60440"/>
    <x v="0"/>
    <s v="OFF-AP-10000696"/>
    <x v="0"/>
    <s v="Appliances"/>
    <s v="Holmes Odor Grabber"/>
    <n v="5.7679999999999998"/>
    <n v="2"/>
    <n v="0.8"/>
    <n v="-13.5548"/>
  </r>
  <r>
    <n v="3018"/>
    <s v="US-2024-165624"/>
    <x v="481"/>
    <d v="2024-08-28T00:00:00"/>
    <s v="Standard Class"/>
    <s v="FH-14350"/>
    <x v="688"/>
    <x v="0"/>
    <s v="United States"/>
    <s v="Atlanta"/>
    <s v="Georgia"/>
    <n v="30318"/>
    <x v="2"/>
    <s v="OFF-AP-10000828"/>
    <x v="0"/>
    <s v="Appliances"/>
    <s v="Avanti 4.4 Cu. Ft. Refrigerator"/>
    <n v="542.94000000000005"/>
    <n v="3"/>
    <n v="0"/>
    <n v="152.0232"/>
  </r>
  <r>
    <n v="3019"/>
    <s v="US-2024-165624"/>
    <x v="481"/>
    <d v="2024-08-28T00:00:00"/>
    <s v="Standard Class"/>
    <s v="FH-14350"/>
    <x v="688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x v="211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8"/>
  </r>
  <r>
    <n v="3021"/>
    <s v="US-2024-165624"/>
    <x v="481"/>
    <d v="2024-08-28T00:00:00"/>
    <s v="Standard Class"/>
    <s v="FH-14350"/>
    <x v="688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s v="Same Day"/>
    <s v="TD-20995"/>
    <x v="211"/>
    <x v="0"/>
    <s v="United States"/>
    <s v="Bolingbrook"/>
    <s v="Illinois"/>
    <n v="60440"/>
    <x v="0"/>
    <s v="OFF-PA-10000809"/>
    <x v="0"/>
    <s v="Paper"/>
    <s v="Xerox 206"/>
    <n v="10.368"/>
    <n v="2"/>
    <n v="0.2"/>
    <n v="3.6288"/>
  </r>
  <r>
    <n v="3023"/>
    <s v="US-2024-165624"/>
    <x v="481"/>
    <d v="2024-08-28T00:00:00"/>
    <s v="Standard Class"/>
    <s v="FH-14350"/>
    <x v="688"/>
    <x v="0"/>
    <s v="United States"/>
    <s v="Atlanta"/>
    <s v="Georgia"/>
    <n v="30318"/>
    <x v="2"/>
    <s v="OFF-PA-10002319"/>
    <x v="0"/>
    <s v="Paper"/>
    <s v="Xerox 1944"/>
    <n v="193.8"/>
    <n v="5"/>
    <n v="0"/>
    <n v="94.962000000000003"/>
  </r>
  <r>
    <n v="3024"/>
    <s v="US-2024-165624"/>
    <x v="481"/>
    <d v="2024-08-28T00:00:00"/>
    <s v="Standard Class"/>
    <s v="FH-14350"/>
    <x v="688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s v="Standard Class"/>
    <s v="FH-14350"/>
    <x v="688"/>
    <x v="0"/>
    <s v="United States"/>
    <s v="Atlanta"/>
    <s v="Georgia"/>
    <n v="30318"/>
    <x v="2"/>
    <s v="OFF-PA-10003893"/>
    <x v="0"/>
    <s v="Paper"/>
    <s v="Xerox 1962"/>
    <n v="21.4"/>
    <n v="5"/>
    <n v="0"/>
    <n v="9.6300000000000008"/>
  </r>
  <r>
    <n v="3026"/>
    <s v="US-2024-114468"/>
    <x v="481"/>
    <d v="2024-08-23T00:00:00"/>
    <s v="Same Day"/>
    <s v="TD-20995"/>
    <x v="211"/>
    <x v="0"/>
    <s v="United States"/>
    <s v="Bolingbrook"/>
    <s v="Illinois"/>
    <n v="60440"/>
    <x v="0"/>
    <s v="OFF-SU-10004231"/>
    <x v="0"/>
    <s v="Supplies"/>
    <s v="Acme Tagit Stainless Steel Antibacterial Scissors"/>
    <n v="31.68"/>
    <n v="4"/>
    <n v="0.2"/>
    <n v="2.7719999999999998"/>
  </r>
  <r>
    <n v="3027"/>
    <s v="US-2024-165624"/>
    <x v="481"/>
    <d v="2024-08-28T00:00:00"/>
    <s v="Standard Class"/>
    <s v="FH-14350"/>
    <x v="688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900000000003"/>
  </r>
  <r>
    <n v="3028"/>
    <s v="US-2024-113740"/>
    <x v="482"/>
    <d v="2024-08-28T00:00:00"/>
    <s v="Second Class"/>
    <s v="SC-20380"/>
    <x v="58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x v="662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399999999997"/>
  </r>
  <r>
    <n v="3030"/>
    <s v="US-2024-146563"/>
    <x v="482"/>
    <d v="2024-08-28T00:00:00"/>
    <s v="Standard Class"/>
    <s v="CB-12025"/>
    <x v="96"/>
    <x v="0"/>
    <s v="United States"/>
    <s v="Arlington"/>
    <s v="Texas"/>
    <n v="76017"/>
    <x v="0"/>
    <s v="FUR-TA-10001768"/>
    <x v="1"/>
    <s v="Tables"/>
    <s v="Hon Racetrack Conference Tables"/>
    <n v="918.78499999999997"/>
    <n v="5"/>
    <n v="0.3"/>
    <n v="-118.12949999999999"/>
  </r>
  <r>
    <n v="3031"/>
    <s v="US-2024-169299"/>
    <x v="482"/>
    <d v="2024-08-26T00:00:00"/>
    <s v="First Class"/>
    <s v="DO-13435"/>
    <x v="452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20000000000001"/>
    <n v="3"/>
    <n v="0.2"/>
    <n v="0.71519999999999995"/>
  </r>
  <r>
    <n v="3032"/>
    <s v="US-2024-146563"/>
    <x v="482"/>
    <d v="2024-08-28T00:00:00"/>
    <s v="Standard Class"/>
    <s v="CB-12025"/>
    <x v="96"/>
    <x v="0"/>
    <s v="United States"/>
    <s v="Arlington"/>
    <s v="Texas"/>
    <n v="76017"/>
    <x v="0"/>
    <s v="OFF-BI-10003981"/>
    <x v="0"/>
    <s v="Binders"/>
    <s v="Avery Durable Plastic 1&quot; Binders"/>
    <n v="2.7240000000000002"/>
    <n v="3"/>
    <n v="0.8"/>
    <n v="-4.2222"/>
  </r>
  <r>
    <n v="3033"/>
    <s v="US-2024-123939"/>
    <x v="482"/>
    <d v="2024-08-26T00:00:00"/>
    <s v="Second Class"/>
    <s v="MS-17710"/>
    <x v="103"/>
    <x v="0"/>
    <s v="United States"/>
    <s v="Bowling Green"/>
    <s v="Ohio"/>
    <n v="43402"/>
    <x v="1"/>
    <s v="OFF-LA-10003190"/>
    <x v="0"/>
    <s v="Labels"/>
    <s v="Avery 474"/>
    <n v="6.9119999999999999"/>
    <n v="3"/>
    <n v="0.2"/>
    <n v="2.5055999999999998"/>
  </r>
  <r>
    <n v="3034"/>
    <s v="US-2024-146563"/>
    <x v="482"/>
    <d v="2024-08-28T00:00:00"/>
    <s v="Standard Class"/>
    <s v="CB-12025"/>
    <x v="96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9"/>
  </r>
  <r>
    <n v="3035"/>
    <s v="US-2024-146563"/>
    <x v="482"/>
    <d v="2024-08-28T00:00:00"/>
    <s v="Standard Class"/>
    <s v="CB-12025"/>
    <x v="96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499999999999"/>
  </r>
  <r>
    <n v="3036"/>
    <s v="US-2024-123939"/>
    <x v="482"/>
    <d v="2024-08-26T00:00:00"/>
    <s v="Second Class"/>
    <s v="MS-17710"/>
    <x v="103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99"/>
  </r>
  <r>
    <n v="3037"/>
    <s v="US-2024-139584"/>
    <x v="482"/>
    <d v="2024-08-28T00:00:00"/>
    <s v="Standard Class"/>
    <s v="EM-13810"/>
    <x v="662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s v="Standard Class"/>
    <s v="KW-16435"/>
    <x v="689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x v="689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8"/>
  </r>
  <r>
    <n v="3040"/>
    <s v="US-2024-123939"/>
    <x v="482"/>
    <d v="2024-08-26T00:00:00"/>
    <s v="Second Class"/>
    <s v="MS-17710"/>
    <x v="103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x v="689"/>
    <x v="0"/>
    <s v="United States"/>
    <s v="Florence"/>
    <s v="Kentucky"/>
    <n v="41042"/>
    <x v="2"/>
    <s v="TEC-PH-10001619"/>
    <x v="2"/>
    <s v="Phones"/>
    <s v="LG G3"/>
    <n v="587.97"/>
    <n v="3"/>
    <n v="0"/>
    <n v="170.51130000000001"/>
  </r>
  <r>
    <n v="3042"/>
    <s v="US-2024-139759"/>
    <x v="483"/>
    <d v="2024-08-30T00:00:00"/>
    <s v="Standard Class"/>
    <s v="NL-18310"/>
    <x v="490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96"/>
  </r>
  <r>
    <n v="3043"/>
    <s v="US-2024-168809"/>
    <x v="483"/>
    <d v="2024-08-25T00:00:00"/>
    <s v="Same Day"/>
    <s v="MC-18100"/>
    <x v="262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x v="262"/>
    <x v="0"/>
    <s v="United States"/>
    <s v="Houston"/>
    <s v="Texas"/>
    <n v="77041"/>
    <x v="0"/>
    <s v="FUR-FU-10002240"/>
    <x v="1"/>
    <s v="Furnishings"/>
    <s v="Nu-Dell EZ-Mount Plastic Wall Frames"/>
    <n v="7.88"/>
    <n v="5"/>
    <n v="0.6"/>
    <n v="-3.94"/>
  </r>
  <r>
    <n v="3045"/>
    <s v="US-2024-139759"/>
    <x v="483"/>
    <d v="2024-08-30T00:00:00"/>
    <s v="Standard Class"/>
    <s v="NL-18310"/>
    <x v="490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1"/>
  </r>
  <r>
    <n v="3046"/>
    <s v="US-2024-168809"/>
    <x v="483"/>
    <d v="2024-08-25T00:00:00"/>
    <s v="Same Day"/>
    <s v="MC-18100"/>
    <x v="262"/>
    <x v="0"/>
    <s v="United States"/>
    <s v="Houston"/>
    <s v="Texas"/>
    <n v="77041"/>
    <x v="0"/>
    <s v="OFF-BI-10000315"/>
    <x v="0"/>
    <s v="Binders"/>
    <s v="Poly Designer Cover &amp; Back"/>
    <n v="3.798"/>
    <n v="1"/>
    <n v="0.8"/>
    <n v="-6.0768000000000004"/>
  </r>
  <r>
    <n v="3047"/>
    <s v="US-2024-113040"/>
    <x v="484"/>
    <d v="2024-08-31T00:00:00"/>
    <s v="Standard Class"/>
    <s v="CC-12100"/>
    <x v="580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8000000000001"/>
  </r>
  <r>
    <n v="3048"/>
    <s v="US-2024-101707"/>
    <x v="484"/>
    <d v="2024-09-01T00:00:00"/>
    <s v="Standard Class"/>
    <s v="PF-19165"/>
    <x v="421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s v="Standard Class"/>
    <s v="PF-19165"/>
    <x v="421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s v="Standard Class"/>
    <s v="RA-19945"/>
    <x v="376"/>
    <x v="0"/>
    <s v="United States"/>
    <s v="Murrieta"/>
    <s v="California"/>
    <n v="92563"/>
    <x v="3"/>
    <s v="OFF-ST-10000046"/>
    <x v="0"/>
    <s v="Storage"/>
    <s v="Fellowes Super Stor/Drawer Files"/>
    <n v="484.65"/>
    <n v="3"/>
    <n v="0"/>
    <n v="92.083500000000001"/>
  </r>
  <r>
    <n v="3051"/>
    <s v="US-2024-101707"/>
    <x v="484"/>
    <d v="2024-09-01T00:00:00"/>
    <s v="Standard Class"/>
    <s v="PF-19165"/>
    <x v="421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03"/>
  </r>
  <r>
    <n v="3052"/>
    <s v="US-2024-121188"/>
    <x v="485"/>
    <d v="2024-09-04T00:00:00"/>
    <s v="Standard Class"/>
    <s v="CB-12025"/>
    <x v="96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800000000001"/>
  </r>
  <r>
    <n v="3053"/>
    <s v="US-2024-121188"/>
    <x v="485"/>
    <d v="2024-09-04T00:00:00"/>
    <s v="Standard Class"/>
    <s v="CB-12025"/>
    <x v="96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1"/>
  </r>
  <r>
    <n v="3054"/>
    <s v="US-2024-166219"/>
    <x v="485"/>
    <d v="2024-09-01T00:00:00"/>
    <s v="Standard Class"/>
    <s v="BP-11185"/>
    <x v="634"/>
    <x v="2"/>
    <s v="United States"/>
    <s v="Dallas"/>
    <s v="Texas"/>
    <n v="75081"/>
    <x v="0"/>
    <s v="FUR-TA-10004607"/>
    <x v="1"/>
    <s v="Tables"/>
    <s v="Hon 2111 Invitation Series Straight Table"/>
    <n v="103.48099999999999"/>
    <n v="1"/>
    <n v="0.3"/>
    <n v="-16.261299999999999"/>
  </r>
  <r>
    <n v="3055"/>
    <s v="US-2024-121188"/>
    <x v="485"/>
    <d v="2024-09-04T00:00:00"/>
    <s v="Standard Class"/>
    <s v="CB-12025"/>
    <x v="96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s v="Standard Class"/>
    <s v="CB-12025"/>
    <x v="96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99"/>
  </r>
  <r>
    <n v="3057"/>
    <s v="US-2024-121188"/>
    <x v="485"/>
    <d v="2024-09-04T00:00:00"/>
    <s v="Standard Class"/>
    <s v="CB-12025"/>
    <x v="96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8"/>
  </r>
  <r>
    <n v="3058"/>
    <s v="US-2024-107902"/>
    <x v="485"/>
    <d v="2024-09-02T00:00:00"/>
    <s v="Standard Class"/>
    <s v="SM-20950"/>
    <x v="443"/>
    <x v="2"/>
    <s v="United States"/>
    <s v="Fairfield"/>
    <s v="Connecticut"/>
    <n v="6824"/>
    <x v="1"/>
    <s v="OFF-ST-10001837"/>
    <x v="0"/>
    <s v="Storage"/>
    <s v="SAFCO Mobile Desk Side File, Wire Frame"/>
    <n v="470.36"/>
    <n v="11"/>
    <n v="0"/>
    <n v="122.2936"/>
  </r>
  <r>
    <n v="3059"/>
    <s v="US-2024-100377"/>
    <x v="485"/>
    <d v="2024-09-01T00:00:00"/>
    <s v="Standard Class"/>
    <s v="TS-21370"/>
    <x v="485"/>
    <x v="2"/>
    <s v="United States"/>
    <s v="Chicago"/>
    <s v="Illinois"/>
    <n v="60623"/>
    <x v="0"/>
    <s v="TEC-CO-10001046"/>
    <x v="2"/>
    <s v="Copiers"/>
    <s v="Canon Imageclass D680 Copier / Fax"/>
    <n v="2799.96"/>
    <n v="5"/>
    <n v="0.2"/>
    <n v="874.98749999999995"/>
  </r>
  <r>
    <n v="3060"/>
    <s v="US-2024-121188"/>
    <x v="485"/>
    <d v="2024-09-04T00:00:00"/>
    <s v="Standard Class"/>
    <s v="CB-12025"/>
    <x v="96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x v="634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7"/>
  </r>
  <r>
    <n v="3062"/>
    <s v="US-2024-108532"/>
    <x v="486"/>
    <d v="2024-09-02T00:00:00"/>
    <s v="Standard Class"/>
    <s v="CC-12100"/>
    <x v="580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2"/>
  </r>
  <r>
    <n v="3063"/>
    <s v="US-2024-108532"/>
    <x v="486"/>
    <d v="2024-09-02T00:00:00"/>
    <s v="Standard Class"/>
    <s v="CC-12100"/>
    <x v="580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599999999999"/>
  </r>
  <r>
    <n v="3064"/>
    <s v="US-2024-111514"/>
    <x v="487"/>
    <d v="2024-09-02T00:00:00"/>
    <s v="First Class"/>
    <s v="SC-20260"/>
    <x v="136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"/>
  </r>
  <r>
    <n v="3065"/>
    <s v="US-2024-111514"/>
    <x v="487"/>
    <d v="2024-09-02T00:00:00"/>
    <s v="First Class"/>
    <s v="SC-20260"/>
    <x v="136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x v="178"/>
    <x v="0"/>
    <s v="United States"/>
    <s v="Los Angeles"/>
    <s v="California"/>
    <n v="90004"/>
    <x v="3"/>
    <s v="OFF-PA-10003441"/>
    <x v="0"/>
    <s v="Paper"/>
    <s v="Xerox 226"/>
    <n v="58.32"/>
    <n v="9"/>
    <n v="0"/>
    <n v="27.993600000000001"/>
  </r>
  <r>
    <n v="3067"/>
    <s v="US-2024-142139"/>
    <x v="487"/>
    <d v="2024-09-05T00:00:00"/>
    <s v="Standard Class"/>
    <s v="SD-20485"/>
    <x v="28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20000000000003"/>
  </r>
  <r>
    <n v="3068"/>
    <s v="US-2024-111514"/>
    <x v="487"/>
    <d v="2024-09-02T00:00:00"/>
    <s v="First Class"/>
    <s v="SC-20260"/>
    <x v="136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299999999999"/>
  </r>
  <r>
    <n v="3069"/>
    <s v="US-2024-111514"/>
    <x v="487"/>
    <d v="2024-09-02T00:00:00"/>
    <s v="First Class"/>
    <s v="SC-20260"/>
    <x v="136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900000000001"/>
  </r>
  <r>
    <n v="3070"/>
    <s v="US-2024-157805"/>
    <x v="487"/>
    <d v="2024-09-04T00:00:00"/>
    <s v="Standard Class"/>
    <s v="RH-19510"/>
    <x v="521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x v="111"/>
    <x v="1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"/>
  </r>
  <r>
    <n v="3072"/>
    <s v="US-2024-104626"/>
    <x v="488"/>
    <d v="2024-09-08T00:00:00"/>
    <s v="Standard Class"/>
    <s v="DR-12940"/>
    <x v="111"/>
    <x v="1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x v="111"/>
    <x v="1"/>
    <s v="United States"/>
    <s v="Franklin"/>
    <s v="Massachusetts"/>
    <n v="2038"/>
    <x v="1"/>
    <s v="OFF-BI-10001510"/>
    <x v="0"/>
    <s v="Binders"/>
    <s v="Deluxe Heavy-Duty Vinyl Round Ring Binder"/>
    <n v="114.6"/>
    <n v="5"/>
    <n v="0"/>
    <n v="51.57"/>
  </r>
  <r>
    <n v="3074"/>
    <s v="US-2024-137946"/>
    <x v="488"/>
    <d v="2024-09-04T00:00:00"/>
    <s v="Second Class"/>
    <s v="DB-13615"/>
    <x v="447"/>
    <x v="0"/>
    <s v="United States"/>
    <s v="Los Angeles"/>
    <s v="California"/>
    <n v="90045"/>
    <x v="3"/>
    <s v="OFF-BI-10001922"/>
    <x v="0"/>
    <s v="Binders"/>
    <s v="Storex Dura Pro Binders"/>
    <n v="4.7519999999999998"/>
    <n v="1"/>
    <n v="0.2"/>
    <n v="1.6037999999999999"/>
  </r>
  <r>
    <n v="3075"/>
    <s v="US-2024-137946"/>
    <x v="488"/>
    <d v="2024-09-04T00:00:00"/>
    <s v="Second Class"/>
    <s v="DB-13615"/>
    <x v="447"/>
    <x v="0"/>
    <s v="United States"/>
    <s v="Los Angeles"/>
    <s v="California"/>
    <n v="90045"/>
    <x v="3"/>
    <s v="OFF-BI-10004140"/>
    <x v="0"/>
    <s v="Binders"/>
    <s v="Avery Non-Stick Binders"/>
    <n v="14.368"/>
    <n v="4"/>
    <n v="0.2"/>
    <n v="4.49"/>
  </r>
  <r>
    <n v="3076"/>
    <s v="US-2024-104626"/>
    <x v="488"/>
    <d v="2024-09-08T00:00:00"/>
    <s v="Standard Class"/>
    <s v="DR-12940"/>
    <x v="111"/>
    <x v="1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40000000002"/>
  </r>
  <r>
    <n v="3077"/>
    <s v="US-2024-137946"/>
    <x v="488"/>
    <d v="2024-09-04T00:00:00"/>
    <s v="Second Class"/>
    <s v="DB-13615"/>
    <x v="447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39999999998"/>
  </r>
  <r>
    <n v="3078"/>
    <s v="US-2024-146745"/>
    <x v="489"/>
    <d v="2024-09-08T00:00:00"/>
    <s v="Standard Class"/>
    <s v="AS-10630"/>
    <x v="329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9"/>
  </r>
  <r>
    <n v="3079"/>
    <s v="US-2024-113215"/>
    <x v="489"/>
    <d v="2024-09-08T00:00:00"/>
    <s v="Standard Class"/>
    <s v="CP-12085"/>
    <x v="561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199999999999"/>
    <n v="3"/>
    <n v="0.2"/>
    <n v="89.307000000000002"/>
  </r>
  <r>
    <n v="3080"/>
    <s v="US-2024-121608"/>
    <x v="489"/>
    <d v="2024-09-05T00:00:00"/>
    <s v="First Class"/>
    <s v="JB-15400"/>
    <x v="357"/>
    <x v="2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799999999998"/>
  </r>
  <r>
    <n v="3081"/>
    <s v="US-2024-146745"/>
    <x v="489"/>
    <d v="2024-09-08T00:00:00"/>
    <s v="Standard Class"/>
    <s v="AS-10630"/>
    <x v="329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x v="528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1"/>
    <n v="7"/>
    <n v="0.2"/>
    <n v="62.807499999999997"/>
  </r>
  <r>
    <n v="3083"/>
    <s v="US-2024-138303"/>
    <x v="489"/>
    <d v="2024-09-07T00:00:00"/>
    <s v="Standard Class"/>
    <s v="MG-18145"/>
    <x v="112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x v="210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6"/>
  </r>
  <r>
    <n v="3085"/>
    <s v="US-2024-130204"/>
    <x v="489"/>
    <d v="2024-09-09T00:00:00"/>
    <s v="Standard Class"/>
    <s v="DB-13120"/>
    <x v="647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</r>
  <r>
    <n v="3086"/>
    <s v="US-2024-104185"/>
    <x v="489"/>
    <d v="2024-09-08T00:00:00"/>
    <s v="Second Class"/>
    <s v="JB-15400"/>
    <x v="357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8"/>
  </r>
  <r>
    <n v="3087"/>
    <s v="US-2024-138303"/>
    <x v="489"/>
    <d v="2024-09-07T00:00:00"/>
    <s v="Standard Class"/>
    <s v="MG-18145"/>
    <x v="112"/>
    <x v="0"/>
    <s v="United States"/>
    <s v="Philadelphia"/>
    <s v="Pennsylvania"/>
    <n v="19134"/>
    <x v="1"/>
    <s v="OFF-ST-10004963"/>
    <x v="0"/>
    <s v="Storage"/>
    <s v="Eldon Gobal File Keepers"/>
    <n v="36.335999999999999"/>
    <n v="3"/>
    <n v="0.2"/>
    <n v="-7.2671999999999999"/>
  </r>
  <r>
    <n v="3088"/>
    <s v="US-2024-138303"/>
    <x v="489"/>
    <d v="2024-09-07T00:00:00"/>
    <s v="Standard Class"/>
    <s v="MG-18145"/>
    <x v="112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x v="647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98"/>
  </r>
  <r>
    <n v="3090"/>
    <s v="US-2024-130204"/>
    <x v="489"/>
    <d v="2024-09-09T00:00:00"/>
    <s v="Standard Class"/>
    <s v="DB-13120"/>
    <x v="647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x v="357"/>
    <x v="2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499999999999"/>
  </r>
  <r>
    <n v="3092"/>
    <s v="US-2024-101924"/>
    <x v="490"/>
    <d v="2024-09-09T00:00:00"/>
    <s v="Standard Class"/>
    <s v="KB-16585"/>
    <x v="129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01"/>
  </r>
  <r>
    <n v="3093"/>
    <s v="US-2024-113523"/>
    <x v="490"/>
    <d v="2024-09-08T00:00:00"/>
    <s v="Standard Class"/>
    <s v="SC-20440"/>
    <x v="685"/>
    <x v="2"/>
    <s v="United States"/>
    <s v="Philadelphia"/>
    <s v="Pennsylvania"/>
    <n v="19140"/>
    <x v="1"/>
    <s v="OFF-BI-10001249"/>
    <x v="0"/>
    <s v="Binders"/>
    <s v="Avery Heavy-Duty EZD View Binder with Locking Rings"/>
    <n v="7.6559999999999997"/>
    <n v="4"/>
    <n v="0.7"/>
    <n v="-6.1247999999999996"/>
  </r>
  <r>
    <n v="3094"/>
    <s v="US-2024-142755"/>
    <x v="490"/>
    <d v="2024-09-08T00:00:00"/>
    <s v="Standard Class"/>
    <s v="CS-12355"/>
    <x v="352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x v="352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x v="352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x v="171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7999999999999"/>
  </r>
  <r>
    <n v="3098"/>
    <s v="US-2024-142755"/>
    <x v="490"/>
    <d v="2024-09-08T00:00:00"/>
    <s v="Standard Class"/>
    <s v="CS-12355"/>
    <x v="352"/>
    <x v="0"/>
    <s v="United States"/>
    <s v="Roswell"/>
    <s v="Georgia"/>
    <n v="30076"/>
    <x v="2"/>
    <s v="TEC-AC-10002049"/>
    <x v="2"/>
    <s v="Accessories"/>
    <s v="Logitech G19 Programmable Gaming Keyboard"/>
    <n v="619.95000000000005"/>
    <n v="5"/>
    <n v="0"/>
    <n v="111.59099999999999"/>
  </r>
  <r>
    <n v="3099"/>
    <s v="US-2024-130785"/>
    <x v="491"/>
    <d v="2024-09-09T00:00:00"/>
    <s v="Standard Class"/>
    <s v="AG-10900"/>
    <x v="319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999"/>
  </r>
  <r>
    <n v="3100"/>
    <s v="US-2024-130785"/>
    <x v="491"/>
    <d v="2024-09-09T00:00:00"/>
    <s v="Standard Class"/>
    <s v="AG-10900"/>
    <x v="319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01"/>
  </r>
  <r>
    <n v="3101"/>
    <s v="US-2024-135510"/>
    <x v="491"/>
    <d v="2024-09-12T00:00:00"/>
    <s v="Standard Class"/>
    <s v="TW-21025"/>
    <x v="590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9"/>
  </r>
  <r>
    <n v="3102"/>
    <s v="US-2024-105158"/>
    <x v="491"/>
    <d v="2024-09-10T00:00:00"/>
    <s v="Standard Class"/>
    <s v="SP-20860"/>
    <x v="578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x v="690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7"/>
    <n v="5"/>
    <n v="0.8"/>
    <n v="-25.218499999999999"/>
  </r>
  <r>
    <n v="3104"/>
    <s v="US-2024-130785"/>
    <x v="491"/>
    <d v="2024-09-09T00:00:00"/>
    <s v="Standard Class"/>
    <s v="AG-10900"/>
    <x v="319"/>
    <x v="0"/>
    <s v="United States"/>
    <s v="San Diego"/>
    <s v="California"/>
    <n v="92105"/>
    <x v="3"/>
    <s v="OFF-BI-10001900"/>
    <x v="0"/>
    <s v="Binders"/>
    <s v="DXL Angle-View Binders with Locking Rings, Black"/>
    <n v="28.751999999999999"/>
    <n v="6"/>
    <n v="0.2"/>
    <n v="9.7037999999999993"/>
  </r>
  <r>
    <n v="3105"/>
    <s v="US-2024-162621"/>
    <x v="491"/>
    <d v="2024-09-11T00:00:00"/>
    <s v="Standard Class"/>
    <s v="CA-12055"/>
    <x v="690"/>
    <x v="1"/>
    <s v="United States"/>
    <s v="Houston"/>
    <s v="Texas"/>
    <n v="77036"/>
    <x v="0"/>
    <s v="OFF-BI-10003708"/>
    <x v="0"/>
    <s v="Binders"/>
    <s v="Acco Four Pocket Poly Ring Binder with Label Holder, Smoke, 1&quot;"/>
    <n v="4.47"/>
    <n v="3"/>
    <n v="0.8"/>
    <n v="-7.8224999999999998"/>
  </r>
  <r>
    <n v="3106"/>
    <s v="US-2024-105158"/>
    <x v="491"/>
    <d v="2024-09-10T00:00:00"/>
    <s v="Standard Class"/>
    <s v="SP-20860"/>
    <x v="578"/>
    <x v="2"/>
    <s v="United States"/>
    <s v="Rochester"/>
    <s v="Minnesota"/>
    <n v="55901"/>
    <x v="0"/>
    <s v="OFF-PA-10001970"/>
    <x v="0"/>
    <s v="Paper"/>
    <s v="Xerox 1881"/>
    <n v="36.840000000000003"/>
    <n v="3"/>
    <n v="0"/>
    <n v="17.314800000000002"/>
  </r>
  <r>
    <n v="3107"/>
    <s v="US-2024-162621"/>
    <x v="491"/>
    <d v="2024-09-11T00:00:00"/>
    <s v="Standard Class"/>
    <s v="CA-12055"/>
    <x v="690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8000000000001"/>
  </r>
  <r>
    <n v="3108"/>
    <s v="US-2024-150791"/>
    <x v="492"/>
    <d v="2024-09-13T00:00:00"/>
    <s v="Standard Class"/>
    <s v="CC-12430"/>
    <x v="214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2000000000003"/>
  </r>
  <r>
    <n v="3109"/>
    <s v="US-2024-138002"/>
    <x v="492"/>
    <d v="2024-09-12T00:00:00"/>
    <s v="Standard Class"/>
    <s v="BT-11305"/>
    <x v="164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x v="669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1"/>
  </r>
  <r>
    <n v="3111"/>
    <s v="US-2024-109015"/>
    <x v="492"/>
    <d v="2024-09-12T00:00:00"/>
    <s v="Standard Class"/>
    <s v="BS-11590"/>
    <x v="14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x v="164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x v="347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2"/>
  </r>
  <r>
    <n v="3114"/>
    <s v="US-2024-133977"/>
    <x v="492"/>
    <d v="2024-09-08T00:00:00"/>
    <s v="Second Class"/>
    <s v="AT-10435"/>
    <x v="543"/>
    <x v="1"/>
    <s v="United States"/>
    <s v="Tamarac"/>
    <s v="Florida"/>
    <n v="33319"/>
    <x v="2"/>
    <s v="OFF-BI-10003166"/>
    <x v="0"/>
    <s v="Binders"/>
    <s v="GBC Plasticlear Binding Covers"/>
    <n v="3.444"/>
    <n v="1"/>
    <n v="0.7"/>
    <n v="-2.5255999999999998"/>
  </r>
  <r>
    <n v="3115"/>
    <s v="US-2024-160696"/>
    <x v="492"/>
    <d v="2024-09-10T00:00:00"/>
    <s v="Standard Class"/>
    <s v="CK-12760"/>
    <x v="39"/>
    <x v="2"/>
    <s v="United States"/>
    <s v="Nashville"/>
    <s v="Tennessee"/>
    <n v="37211"/>
    <x v="2"/>
    <s v="OFF-FA-10003059"/>
    <x v="0"/>
    <s v="Fasteners"/>
    <s v="Assorted Color Push Pins"/>
    <n v="7.24"/>
    <n v="5"/>
    <n v="0.2"/>
    <n v="1.1765000000000001"/>
  </r>
  <r>
    <n v="3116"/>
    <s v="US-2024-143238"/>
    <x v="492"/>
    <d v="2024-09-08T00:00:00"/>
    <s v="First Class"/>
    <s v="LO-17170"/>
    <x v="614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x v="14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400000000001"/>
  </r>
  <r>
    <n v="3118"/>
    <s v="US-2024-122623"/>
    <x v="493"/>
    <d v="2024-09-11T00:00:00"/>
    <s v="Standard Class"/>
    <s v="CC-12145"/>
    <x v="311"/>
    <x v="0"/>
    <s v="United States"/>
    <s v="El Paso"/>
    <s v="Texas"/>
    <n v="79907"/>
    <x v="0"/>
    <s v="FUR-CH-10000553"/>
    <x v="1"/>
    <s v="Chairs"/>
    <s v="Metal Folding Chairs, Beige, 4/Carton"/>
    <n v="47.515999999999998"/>
    <n v="2"/>
    <n v="0.3"/>
    <n v="-2.0364"/>
  </r>
  <r>
    <n v="3119"/>
    <s v="US-2024-164084"/>
    <x v="493"/>
    <d v="2024-09-12T00:00:00"/>
    <s v="Standard Class"/>
    <s v="AG-10525"/>
    <x v="347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"/>
  </r>
  <r>
    <n v="3120"/>
    <s v="US-2024-105599"/>
    <x v="493"/>
    <d v="2024-09-07T00:00:00"/>
    <s v="Same Day"/>
    <s v="MC-17275"/>
    <x v="389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"/>
  </r>
  <r>
    <n v="3121"/>
    <s v="US-2024-161445"/>
    <x v="493"/>
    <d v="2024-09-09T00:00:00"/>
    <s v="Second Class"/>
    <s v="CC-12610"/>
    <x v="374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399999999999"/>
  </r>
  <r>
    <n v="3122"/>
    <s v="US-2024-164084"/>
    <x v="493"/>
    <d v="2024-09-12T00:00:00"/>
    <s v="Standard Class"/>
    <s v="AG-10525"/>
    <x v="347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9"/>
  </r>
  <r>
    <n v="3123"/>
    <s v="US-2024-102876"/>
    <x v="493"/>
    <d v="2024-09-14T00:00:00"/>
    <s v="Standard Class"/>
    <s v="LR-17035"/>
    <x v="387"/>
    <x v="2"/>
    <s v="United States"/>
    <s v="Philadelphia"/>
    <s v="Pennsylvania"/>
    <n v="19134"/>
    <x v="1"/>
    <s v="OFF-BI-10000848"/>
    <x v="0"/>
    <s v="Binders"/>
    <s v="Angle-D Ring Binders"/>
    <n v="4.923"/>
    <n v="3"/>
    <n v="0.7"/>
    <n v="-3.9384000000000001"/>
  </r>
  <r>
    <n v="3124"/>
    <s v="US-2024-102876"/>
    <x v="493"/>
    <d v="2024-09-14T00:00:00"/>
    <s v="Standard Class"/>
    <s v="LR-17035"/>
    <x v="387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8000000000001"/>
  </r>
  <r>
    <n v="3125"/>
    <s v="US-2024-164084"/>
    <x v="493"/>
    <d v="2024-09-12T00:00:00"/>
    <s v="Standard Class"/>
    <s v="AG-10525"/>
    <x v="347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2000000000002"/>
  </r>
  <r>
    <n v="3126"/>
    <s v="US-2024-105599"/>
    <x v="493"/>
    <d v="2024-09-07T00:00:00"/>
    <s v="Same Day"/>
    <s v="MC-17275"/>
    <x v="389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2"/>
  </r>
  <r>
    <n v="3127"/>
    <s v="US-2024-164084"/>
    <x v="493"/>
    <d v="2024-09-12T00:00:00"/>
    <s v="Standard Class"/>
    <s v="AG-10525"/>
    <x v="347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x v="460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900000000001"/>
  </r>
  <r>
    <n v="3129"/>
    <s v="US-2024-164084"/>
    <x v="493"/>
    <d v="2024-09-12T00:00:00"/>
    <s v="Standard Class"/>
    <s v="AG-10525"/>
    <x v="347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2"/>
  </r>
  <r>
    <n v="3130"/>
    <s v="US-2024-140557"/>
    <x v="493"/>
    <d v="2024-09-11T00:00:00"/>
    <s v="Standard Class"/>
    <s v="TN-21040"/>
    <x v="458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900000000001"/>
  </r>
  <r>
    <n v="3131"/>
    <s v="US-2024-102876"/>
    <x v="493"/>
    <d v="2024-09-14T00:00:00"/>
    <s v="Standard Class"/>
    <s v="LR-17035"/>
    <x v="387"/>
    <x v="2"/>
    <s v="United States"/>
    <s v="Philadelphia"/>
    <s v="Pennsylvania"/>
    <n v="19134"/>
    <x v="1"/>
    <s v="TEC-PH-10002680"/>
    <x v="2"/>
    <s v="Phones"/>
    <s v="Samsung Galaxy Note 3"/>
    <n v="791.96400000000006"/>
    <n v="6"/>
    <n v="0.4"/>
    <n v="-131.994"/>
  </r>
  <r>
    <n v="3132"/>
    <s v="US-2024-151624"/>
    <x v="494"/>
    <d v="2024-09-14T00:00:00"/>
    <s v="Standard Class"/>
    <s v="VW-21775"/>
    <x v="195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x v="691"/>
    <x v="0"/>
    <s v="United States"/>
    <s v="Moreno Valley"/>
    <s v="California"/>
    <n v="92553"/>
    <x v="3"/>
    <s v="OFF-PA-10002606"/>
    <x v="0"/>
    <s v="Paper"/>
    <s v="Xerox 1928"/>
    <n v="26.4"/>
    <n v="5"/>
    <n v="0"/>
    <n v="11.88"/>
  </r>
  <r>
    <n v="3134"/>
    <s v="US-2024-162166"/>
    <x v="494"/>
    <d v="2024-09-11T00:00:00"/>
    <s v="First Class"/>
    <s v="NM-18520"/>
    <x v="691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60000000000001"/>
  </r>
  <r>
    <n v="3135"/>
    <s v="CA-2024-153071"/>
    <x v="494"/>
    <d v="2024-09-12T00:00:00"/>
    <s v="Standard Class"/>
    <s v="GZ-14545"/>
    <x v="441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x v="151"/>
    <x v="2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98"/>
  </r>
  <r>
    <n v="3137"/>
    <s v="US-2024-139374"/>
    <x v="495"/>
    <d v="2024-09-14T00:00:00"/>
    <s v="Standard Class"/>
    <s v="AR-10345"/>
    <x v="401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7999999999999"/>
  </r>
  <r>
    <n v="3138"/>
    <s v="US-2024-108672"/>
    <x v="495"/>
    <d v="2024-09-16T00:00:00"/>
    <s v="Standard Class"/>
    <s v="FA-14230"/>
    <x v="417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8"/>
  </r>
  <r>
    <n v="3139"/>
    <s v="US-2024-147242"/>
    <x v="495"/>
    <d v="2024-09-14T00:00:00"/>
    <s v="Standard Class"/>
    <s v="EH-13765"/>
    <x v="151"/>
    <x v="2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s v="Standard Class"/>
    <s v="BO-11425"/>
    <x v="692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2000000000001"/>
  </r>
  <r>
    <n v="3141"/>
    <s v="US-2024-168186"/>
    <x v="495"/>
    <d v="2024-09-15T00:00:00"/>
    <s v="Standard Class"/>
    <s v="AB-10150"/>
    <x v="70"/>
    <x v="0"/>
    <s v="United States"/>
    <s v="Tulsa"/>
    <s v="Oklahoma"/>
    <n v="74133"/>
    <x v="0"/>
    <s v="OFF-PA-10000477"/>
    <x v="0"/>
    <s v="Paper"/>
    <s v="Xerox 1952"/>
    <n v="14.94"/>
    <n v="3"/>
    <n v="0"/>
    <n v="7.0217999999999998"/>
  </r>
  <r>
    <n v="3142"/>
    <s v="US-2024-147242"/>
    <x v="495"/>
    <d v="2024-09-14T00:00:00"/>
    <s v="Standard Class"/>
    <s v="EH-13765"/>
    <x v="151"/>
    <x v="2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s v="Second Class"/>
    <s v="MC-17575"/>
    <x v="557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99"/>
  </r>
  <r>
    <n v="3144"/>
    <s v="US-2024-132906"/>
    <x v="495"/>
    <d v="2024-09-14T00:00:00"/>
    <s v="Standard Class"/>
    <s v="CC-12145"/>
    <x v="311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1"/>
  </r>
  <r>
    <n v="3145"/>
    <s v="US-2024-126186"/>
    <x v="496"/>
    <d v="2024-09-12T00:00:00"/>
    <s v="First Class"/>
    <s v="GB-14530"/>
    <x v="170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96"/>
  </r>
  <r>
    <n v="3146"/>
    <s v="US-2024-132465"/>
    <x v="496"/>
    <d v="2024-09-15T00:00:00"/>
    <s v="Second Class"/>
    <s v="DM-13525"/>
    <x v="286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200000000002"/>
  </r>
  <r>
    <n v="3147"/>
    <s v="US-2024-125934"/>
    <x v="496"/>
    <d v="2024-09-18T00:00:00"/>
    <s v="Standard Class"/>
    <s v="SN-20560"/>
    <x v="667"/>
    <x v="1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7999999999998"/>
  </r>
  <r>
    <n v="3148"/>
    <s v="US-2024-125934"/>
    <x v="496"/>
    <d v="2024-09-18T00:00:00"/>
    <s v="Standard Class"/>
    <s v="SN-20560"/>
    <x v="667"/>
    <x v="1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799999999999"/>
  </r>
  <r>
    <n v="3149"/>
    <s v="US-2024-153794"/>
    <x v="496"/>
    <d v="2024-09-16T00:00:00"/>
    <s v="Standard Class"/>
    <s v="SB-20290"/>
    <x v="191"/>
    <x v="2"/>
    <s v="United States"/>
    <s v="San Diego"/>
    <s v="California"/>
    <n v="92024"/>
    <x v="3"/>
    <s v="OFF-AR-10000380"/>
    <x v="0"/>
    <s v="Art"/>
    <s v="Hunt PowerHouse Electric Pencil Sharpener, Blue"/>
    <n v="265.86"/>
    <n v="7"/>
    <n v="0"/>
    <n v="79.757999999999996"/>
  </r>
  <r>
    <n v="3150"/>
    <s v="US-2024-165057"/>
    <x v="496"/>
    <d v="2024-09-15T00:00:00"/>
    <s v="Standard Class"/>
    <s v="SC-20725"/>
    <x v="239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x v="667"/>
    <x v="1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x v="667"/>
    <x v="1"/>
    <s v="United States"/>
    <s v="Paterson"/>
    <s v="New Jersey"/>
    <n v="7501"/>
    <x v="1"/>
    <s v="OFF-LA-10000414"/>
    <x v="0"/>
    <s v="Labels"/>
    <s v="Avery 503"/>
    <n v="31.05"/>
    <n v="3"/>
    <n v="0"/>
    <n v="14.904"/>
  </r>
  <r>
    <n v="3153"/>
    <s v="US-2024-165057"/>
    <x v="496"/>
    <d v="2024-09-15T00:00:00"/>
    <s v="Standard Class"/>
    <s v="SC-20725"/>
    <x v="239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s v="Standard Class"/>
    <s v="SN-20560"/>
    <x v="667"/>
    <x v="1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x v="286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"/>
  </r>
  <r>
    <n v="3156"/>
    <s v="US-2024-132465"/>
    <x v="496"/>
    <d v="2024-09-15T00:00:00"/>
    <s v="Second Class"/>
    <s v="DM-13525"/>
    <x v="286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01"/>
  </r>
  <r>
    <n v="3157"/>
    <s v="US-2024-132465"/>
    <x v="496"/>
    <d v="2024-09-15T00:00:00"/>
    <s v="Second Class"/>
    <s v="DM-13525"/>
    <x v="286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3158"/>
    <s v="US-2024-102016"/>
    <x v="497"/>
    <d v="2024-09-18T00:00:00"/>
    <s v="Standard Class"/>
    <s v="TM-21010"/>
    <x v="52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8000000000001"/>
  </r>
  <r>
    <n v="3159"/>
    <s v="US-2024-102016"/>
    <x v="497"/>
    <d v="2024-09-18T00:00:00"/>
    <s v="Standard Class"/>
    <s v="TM-21010"/>
    <x v="52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x v="52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x v="196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s v="Standard Class"/>
    <s v="TM-21010"/>
    <x v="52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s v="Standard Class"/>
    <s v="TM-21010"/>
    <x v="52"/>
    <x v="0"/>
    <s v="United States"/>
    <s v="Auburn"/>
    <s v="New York"/>
    <n v="13021"/>
    <x v="1"/>
    <s v="OFF-PA-10002464"/>
    <x v="0"/>
    <s v="Paper"/>
    <s v="HP Office Recycled Paper (20Lb. and 87 Bright)"/>
    <n v="28.9"/>
    <n v="5"/>
    <n v="0"/>
    <n v="14.161"/>
  </r>
  <r>
    <n v="3164"/>
    <s v="US-2024-102016"/>
    <x v="497"/>
    <d v="2024-09-18T00:00:00"/>
    <s v="Standard Class"/>
    <s v="TM-21010"/>
    <x v="52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2000000000003"/>
  </r>
  <r>
    <n v="3165"/>
    <s v="US-2024-128993"/>
    <x v="497"/>
    <d v="2024-09-17T00:00:00"/>
    <s v="Second Class"/>
    <s v="CC-12670"/>
    <x v="591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x v="196"/>
    <x v="0"/>
    <s v="United States"/>
    <s v="New York City"/>
    <s v="New York"/>
    <n v="10035"/>
    <x v="1"/>
    <s v="TEC-CO-10000971"/>
    <x v="2"/>
    <s v="Copiers"/>
    <s v="Hewlett Packard 310 Color Digital Copier"/>
    <n v="479.98399999999998"/>
    <n v="2"/>
    <n v="0.2"/>
    <n v="59.997999999999998"/>
  </r>
  <r>
    <n v="3167"/>
    <s v="US-2024-115567"/>
    <x v="498"/>
    <d v="2024-09-18T00:00:00"/>
    <s v="Standard Class"/>
    <s v="ZC-21910"/>
    <x v="463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x v="693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06"/>
  </r>
  <r>
    <n v="3169"/>
    <s v="US-2024-136728"/>
    <x v="498"/>
    <d v="2024-09-17T00:00:00"/>
    <s v="Second Class"/>
    <s v="AG-10900"/>
    <x v="319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8"/>
  </r>
  <r>
    <n v="3170"/>
    <s v="US-2024-129007"/>
    <x v="498"/>
    <d v="2024-09-15T00:00:00"/>
    <s v="First Class"/>
    <s v="KD-16615"/>
    <x v="693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2000000000001"/>
  </r>
  <r>
    <n v="3171"/>
    <s v="US-2024-118843"/>
    <x v="498"/>
    <d v="2024-09-20T00:00:00"/>
    <s v="Standard Class"/>
    <s v="JH-15910"/>
    <x v="665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3"/>
  </r>
  <r>
    <n v="3172"/>
    <s v="US-2024-129007"/>
    <x v="498"/>
    <d v="2024-09-15T00:00:00"/>
    <s v="First Class"/>
    <s v="KD-16615"/>
    <x v="693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"/>
  </r>
  <r>
    <n v="3173"/>
    <s v="US-2024-129007"/>
    <x v="498"/>
    <d v="2024-09-15T00:00:00"/>
    <s v="First Class"/>
    <s v="KD-16615"/>
    <x v="693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x v="488"/>
    <x v="0"/>
    <s v="United States"/>
    <s v="Jacksonville"/>
    <s v="North Carolina"/>
    <n v="28540"/>
    <x v="2"/>
    <s v="OFF-BI-10000014"/>
    <x v="0"/>
    <s v="Binders"/>
    <s v="Heavy-Duty E-Z-D Binders"/>
    <n v="13.092000000000001"/>
    <n v="4"/>
    <n v="0.7"/>
    <n v="-10.0372"/>
  </r>
  <r>
    <n v="3175"/>
    <s v="US-2024-129007"/>
    <x v="498"/>
    <d v="2024-09-15T00:00:00"/>
    <s v="First Class"/>
    <s v="KD-16615"/>
    <x v="693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2"/>
    <n v="3"/>
    <n v="0.2"/>
    <n v="7.8224999999999998"/>
  </r>
  <r>
    <n v="3176"/>
    <s v="US-2024-161347"/>
    <x v="498"/>
    <d v="2024-09-19T00:00:00"/>
    <s v="Standard Class"/>
    <s v="HG-14845"/>
    <x v="174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x v="319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40000000000002"/>
  </r>
  <r>
    <n v="3178"/>
    <s v="US-2024-129007"/>
    <x v="498"/>
    <d v="2024-09-15T00:00:00"/>
    <s v="First Class"/>
    <s v="KD-16615"/>
    <x v="693"/>
    <x v="2"/>
    <s v="United States"/>
    <s v="Anaheim"/>
    <s v="California"/>
    <n v="92804"/>
    <x v="3"/>
    <s v="OFF-PA-10000994"/>
    <x v="0"/>
    <s v="Paper"/>
    <s v="Xerox 1915"/>
    <n v="209.7"/>
    <n v="2"/>
    <n v="0"/>
    <n v="100.65600000000001"/>
  </r>
  <r>
    <n v="3179"/>
    <s v="US-2024-118843"/>
    <x v="498"/>
    <d v="2024-09-20T00:00:00"/>
    <s v="Standard Class"/>
    <s v="JH-15910"/>
    <x v="665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x v="463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8"/>
  </r>
  <r>
    <n v="3181"/>
    <s v="US-2024-131597"/>
    <x v="499"/>
    <d v="2024-09-18T00:00:00"/>
    <s v="Standard Class"/>
    <s v="SP-20620"/>
    <x v="392"/>
    <x v="2"/>
    <s v="United States"/>
    <s v="Los Angeles"/>
    <s v="California"/>
    <n v="90045"/>
    <x v="3"/>
    <s v="FUR-TA-10002607"/>
    <x v="1"/>
    <s v="Tables"/>
    <s v="KI Conference Tables"/>
    <n v="170.136"/>
    <n v="3"/>
    <n v="0.2"/>
    <n v="-8.5068000000000001"/>
  </r>
  <r>
    <n v="3182"/>
    <s v="US-2024-120362"/>
    <x v="499"/>
    <d v="2024-09-19T00:00:00"/>
    <s v="Standard Class"/>
    <s v="CA-12265"/>
    <x v="105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"/>
  </r>
  <r>
    <n v="3183"/>
    <s v="US-2024-140984"/>
    <x v="499"/>
    <d v="2024-09-18T00:00:00"/>
    <s v="Standard Class"/>
    <s v="CC-12685"/>
    <x v="100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x v="679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1000000000001"/>
  </r>
  <r>
    <n v="3185"/>
    <s v="US-2024-140984"/>
    <x v="499"/>
    <d v="2024-09-18T00:00:00"/>
    <s v="Standard Class"/>
    <s v="CC-12685"/>
    <x v="100"/>
    <x v="0"/>
    <s v="United States"/>
    <s v="New York City"/>
    <s v="New York"/>
    <n v="10011"/>
    <x v="1"/>
    <s v="OFF-ST-10000585"/>
    <x v="0"/>
    <s v="Storage"/>
    <s v="Economy Rollaway Files"/>
    <n v="991.2"/>
    <n v="6"/>
    <n v="0"/>
    <n v="257.71199999999999"/>
  </r>
  <r>
    <n v="3186"/>
    <s v="US-2024-128027"/>
    <x v="499"/>
    <d v="2024-09-17T00:00:00"/>
    <s v="Second Class"/>
    <s v="CM-12385"/>
    <x v="627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8000000000001"/>
  </r>
  <r>
    <n v="3187"/>
    <s v="US-2024-140984"/>
    <x v="499"/>
    <d v="2024-09-18T00:00:00"/>
    <s v="Standard Class"/>
    <s v="CC-12685"/>
    <x v="100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x v="694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"/>
  </r>
  <r>
    <n v="3189"/>
    <s v="US-2024-102582"/>
    <x v="500"/>
    <d v="2024-09-19T00:00:00"/>
    <s v="Standard Class"/>
    <s v="NW-18400"/>
    <x v="265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99"/>
  </r>
  <r>
    <n v="3190"/>
    <s v="US-2024-130519"/>
    <x v="500"/>
    <d v="2024-09-15T00:00:00"/>
    <s v="Same Day"/>
    <s v="NG-18355"/>
    <x v="541"/>
    <x v="2"/>
    <s v="United States"/>
    <s v="Coral Springs"/>
    <s v="Florida"/>
    <n v="33065"/>
    <x v="2"/>
    <s v="FUR-FU-10002268"/>
    <x v="1"/>
    <s v="Furnishings"/>
    <s v="Ultra Door Push Plate"/>
    <n v="15.712"/>
    <n v="4"/>
    <n v="0.2"/>
    <n v="2.5531999999999999"/>
  </r>
  <r>
    <n v="3191"/>
    <s v="US-2024-130519"/>
    <x v="500"/>
    <d v="2024-09-15T00:00:00"/>
    <s v="Same Day"/>
    <s v="NG-18355"/>
    <x v="541"/>
    <x v="2"/>
    <s v="United States"/>
    <s v="Coral Springs"/>
    <s v="Florida"/>
    <n v="33065"/>
    <x v="2"/>
    <s v="FUR-FU-10003394"/>
    <x v="1"/>
    <s v="Furnishings"/>
    <s v="Tenex &quot;The Solids&quot; Textured Chair Mats"/>
    <n v="55.968000000000004"/>
    <n v="1"/>
    <n v="0.2"/>
    <n v="-2.0988000000000002"/>
  </r>
  <r>
    <n v="3192"/>
    <s v="US-2024-102582"/>
    <x v="500"/>
    <d v="2024-09-19T00:00:00"/>
    <s v="Standard Class"/>
    <s v="NW-18400"/>
    <x v="265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x v="190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8000000000006"/>
  </r>
  <r>
    <n v="3194"/>
    <s v="US-2024-105102"/>
    <x v="500"/>
    <d v="2024-09-19T00:00:00"/>
    <s v="Second Class"/>
    <s v="BM-11575"/>
    <x v="694"/>
    <x v="2"/>
    <s v="United States"/>
    <s v="New York City"/>
    <s v="New York"/>
    <n v="10035"/>
    <x v="1"/>
    <s v="OFF-BI-10002082"/>
    <x v="0"/>
    <s v="Binders"/>
    <s v="GBC Twin Loop Wire Binding Elements"/>
    <n v="79.872"/>
    <n v="3"/>
    <n v="0.2"/>
    <n v="29.952000000000002"/>
  </r>
  <r>
    <n v="3195"/>
    <s v="US-2024-100734"/>
    <x v="500"/>
    <d v="2024-09-20T00:00:00"/>
    <s v="Standard Class"/>
    <s v="AC-10615"/>
    <x v="695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1"/>
    <n v="4"/>
    <n v="0.7"/>
    <n v="-2.8607999999999998"/>
  </r>
  <r>
    <n v="3196"/>
    <s v="US-2024-130519"/>
    <x v="500"/>
    <d v="2024-09-15T00:00:00"/>
    <s v="Same Day"/>
    <s v="NG-18355"/>
    <x v="541"/>
    <x v="2"/>
    <s v="United States"/>
    <s v="Coral Springs"/>
    <s v="Florida"/>
    <n v="33065"/>
    <x v="2"/>
    <s v="OFF-PA-10001937"/>
    <x v="0"/>
    <s v="Paper"/>
    <s v="Xerox 21"/>
    <n v="15.552"/>
    <n v="3"/>
    <n v="0.2"/>
    <n v="5.4432"/>
  </r>
  <r>
    <n v="3197"/>
    <s v="US-2024-105102"/>
    <x v="500"/>
    <d v="2024-09-19T00:00:00"/>
    <s v="Second Class"/>
    <s v="BM-11575"/>
    <x v="694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7999999999997"/>
  </r>
  <r>
    <n v="3198"/>
    <s v="US-2024-145849"/>
    <x v="500"/>
    <d v="2024-09-17T00:00:00"/>
    <s v="Second Class"/>
    <s v="CT-11995"/>
    <x v="190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99"/>
  </r>
  <r>
    <n v="3199"/>
    <s v="US-2024-130519"/>
    <x v="500"/>
    <d v="2024-09-15T00:00:00"/>
    <s v="Same Day"/>
    <s v="NG-18355"/>
    <x v="541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7999999999998"/>
  </r>
  <r>
    <n v="3200"/>
    <s v="US-2024-100734"/>
    <x v="500"/>
    <d v="2024-09-20T00:00:00"/>
    <s v="Standard Class"/>
    <s v="AC-10615"/>
    <x v="695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02"/>
  </r>
  <r>
    <n v="3201"/>
    <s v="US-2024-102582"/>
    <x v="500"/>
    <d v="2024-09-19T00:00:00"/>
    <s v="Standard Class"/>
    <s v="NW-18400"/>
    <x v="265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x v="33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FUR-BO-10002213"/>
    <x v="1"/>
    <s v="Bookcases"/>
    <s v="DMI Eclipse Executive Suite Bookcases"/>
    <n v="2003.92"/>
    <n v="5"/>
    <n v="0.2"/>
    <n v="-25.048999999999999"/>
  </r>
  <r>
    <n v="3204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"/>
    <n v="7"/>
    <n v="0.5"/>
    <n v="-1665.0522000000001"/>
  </r>
  <r>
    <n v="3205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39999999997"/>
    <n v="6"/>
    <n v="0.2"/>
    <n v="158.57640000000001"/>
  </r>
  <r>
    <n v="3206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92"/>
  </r>
  <r>
    <n v="3207"/>
    <s v="US-2024-143077"/>
    <x v="502"/>
    <d v="2024-09-21T00:00:00"/>
    <s v="Standard Class"/>
    <s v="SF-20965"/>
    <x v="480"/>
    <x v="2"/>
    <s v="United States"/>
    <s v="Houston"/>
    <s v="Texas"/>
    <n v="77041"/>
    <x v="0"/>
    <s v="FUR-FU-10003535"/>
    <x v="1"/>
    <s v="Furnishings"/>
    <s v="Howard Miller Distant Time Traveler Alarm Clock"/>
    <n v="21.936"/>
    <n v="2"/>
    <n v="0.6"/>
    <n v="-10.419600000000001"/>
  </r>
  <r>
    <n v="3208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"/>
    <n v="3"/>
    <n v="0.2"/>
    <n v="15.525"/>
  </r>
  <r>
    <n v="3209"/>
    <s v="US-2024-138919"/>
    <x v="502"/>
    <d v="2024-09-21T00:00:00"/>
    <s v="Standard Class"/>
    <s v="LS-16975"/>
    <x v="479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1"/>
  </r>
  <r>
    <n v="3210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59999999999998"/>
  </r>
  <r>
    <n v="3211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992"/>
  </r>
  <r>
    <n v="3212"/>
    <s v="US-2024-143077"/>
    <x v="502"/>
    <d v="2024-09-21T00:00:00"/>
    <s v="Standard Class"/>
    <s v="SF-20965"/>
    <x v="480"/>
    <x v="2"/>
    <s v="United States"/>
    <s v="Houston"/>
    <s v="Texas"/>
    <n v="77041"/>
    <x v="0"/>
    <s v="OFF-BI-10000088"/>
    <x v="0"/>
    <s v="Binders"/>
    <s v="GBC Imprintable Covers"/>
    <n v="6.5880000000000001"/>
    <n v="3"/>
    <n v="0.8"/>
    <n v="-10.211399999999999"/>
  </r>
  <r>
    <n v="3213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03"/>
    <n v="2"/>
    <n v="0.7"/>
    <n v="-7.0532000000000004"/>
  </r>
  <r>
    <n v="3214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79999999999997"/>
    <n v="6"/>
    <n v="0.7"/>
    <n v="-5.7149999999999999"/>
  </r>
  <r>
    <n v="3215"/>
    <s v="US-2024-138716"/>
    <x v="502"/>
    <d v="2024-09-20T00:00:00"/>
    <s v="First Class"/>
    <s v="CS-11845"/>
    <x v="577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2"/>
    <n v="3"/>
    <n v="0.2"/>
    <n v="7.8224999999999998"/>
  </r>
  <r>
    <n v="3216"/>
    <s v="US-2024-150630"/>
    <x v="502"/>
    <d v="2024-09-21T00:00:00"/>
    <s v="Standard Class"/>
    <s v="TB-21520"/>
    <x v="470"/>
    <x v="0"/>
    <s v="United States"/>
    <s v="Philadelphia"/>
    <s v="Pennsylvania"/>
    <n v="19140"/>
    <x v="1"/>
    <s v="OFF-EN-10001509"/>
    <x v="0"/>
    <s v="Envelopes"/>
    <s v="Poly String Tie Envelopes"/>
    <n v="3.2639999999999998"/>
    <n v="2"/>
    <n v="0.2"/>
    <n v="1.1015999999999999"/>
  </r>
  <r>
    <n v="3217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700000000001"/>
  </r>
  <r>
    <n v="3218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800000000003"/>
  </r>
  <r>
    <n v="3219"/>
    <s v="US-2024-133025"/>
    <x v="502"/>
    <d v="2024-09-19T00:00:00"/>
    <s v="Second Class"/>
    <s v="MO-17800"/>
    <x v="696"/>
    <x v="1"/>
    <s v="United States"/>
    <s v="Los Angeles"/>
    <s v="California"/>
    <n v="90036"/>
    <x v="3"/>
    <s v="OFF-PA-10004100"/>
    <x v="0"/>
    <s v="Paper"/>
    <s v="Xerox 216"/>
    <n v="32.4"/>
    <n v="5"/>
    <n v="0"/>
    <n v="15.552"/>
  </r>
  <r>
    <n v="3220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99"/>
  </r>
  <r>
    <n v="3221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4000000000001"/>
  </r>
  <r>
    <n v="3222"/>
    <s v="US-2024-141145"/>
    <x v="502"/>
    <d v="2024-09-23T00:00:00"/>
    <s v="Standard Class"/>
    <s v="DB-13405"/>
    <x v="343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6000000000001"/>
  </r>
  <r>
    <n v="3223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7"/>
  </r>
  <r>
    <n v="3224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60000000000001"/>
  </r>
  <r>
    <n v="3225"/>
    <s v="US-2024-126977"/>
    <x v="502"/>
    <d v="2024-09-23T00:00:00"/>
    <s v="Standard Class"/>
    <s v="PF-19120"/>
    <x v="186"/>
    <x v="0"/>
    <s v="United States"/>
    <s v="New York City"/>
    <s v="New York"/>
    <n v="10035"/>
    <x v="1"/>
    <s v="TEC-PH-10002170"/>
    <x v="2"/>
    <s v="Phones"/>
    <s v="ClearSounds CSC500 Amplified Spirit Phone Corded phone"/>
    <n v="209.97"/>
    <n v="3"/>
    <n v="0"/>
    <n v="58.791600000000003"/>
  </r>
  <r>
    <n v="3226"/>
    <s v="US-2024-167745"/>
    <x v="503"/>
    <d v="2024-09-23T00:00:00"/>
    <s v="Standard Class"/>
    <s v="GB-14530"/>
    <x v="170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7999999999999"/>
  </r>
  <r>
    <n v="3227"/>
    <s v="US-2024-167745"/>
    <x v="503"/>
    <d v="2024-09-23T00:00:00"/>
    <s v="Standard Class"/>
    <s v="GB-14530"/>
    <x v="170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6000000000003"/>
  </r>
  <r>
    <n v="3228"/>
    <s v="US-2024-109575"/>
    <x v="503"/>
    <d v="2024-09-23T00:00:00"/>
    <s v="Standard Class"/>
    <s v="KH-16630"/>
    <x v="492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9"/>
  </r>
  <r>
    <n v="3229"/>
    <s v="US-2024-149713"/>
    <x v="503"/>
    <d v="2024-09-22T00:00:00"/>
    <s v="Second Class"/>
    <s v="TG-21640"/>
    <x v="118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7999999999997"/>
  </r>
  <r>
    <n v="3230"/>
    <s v="US-2024-150511"/>
    <x v="503"/>
    <d v="2024-09-24T00:00:00"/>
    <s v="Standard Class"/>
    <s v="AB-10060"/>
    <x v="697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8000000000009"/>
  </r>
  <r>
    <n v="3231"/>
    <s v="US-2024-149713"/>
    <x v="503"/>
    <d v="2024-09-22T00:00:00"/>
    <s v="Second Class"/>
    <s v="TG-21640"/>
    <x v="118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799999999993"/>
  </r>
  <r>
    <n v="3232"/>
    <s v="US-2024-109575"/>
    <x v="503"/>
    <d v="2024-09-23T00:00:00"/>
    <s v="Standard Class"/>
    <s v="KH-16630"/>
    <x v="492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x v="698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x v="492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x v="118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9"/>
  </r>
  <r>
    <n v="3236"/>
    <s v="US-2024-167745"/>
    <x v="503"/>
    <d v="2024-09-23T00:00:00"/>
    <s v="Standard Class"/>
    <s v="GB-14530"/>
    <x v="170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7"/>
  </r>
  <r>
    <n v="3237"/>
    <s v="US-2024-142202"/>
    <x v="503"/>
    <d v="2024-09-23T00:00:00"/>
    <s v="Second Class"/>
    <s v="JR-16210"/>
    <x v="699"/>
    <x v="2"/>
    <s v="United States"/>
    <s v="Jacksonville"/>
    <s v="Florida"/>
    <n v="32216"/>
    <x v="2"/>
    <s v="TEC-AC-10003198"/>
    <x v="2"/>
    <s v="Accessories"/>
    <s v="Enermax Acrylux Wireless Keyboard"/>
    <n v="717.12"/>
    <n v="9"/>
    <n v="0.2"/>
    <n v="152.38800000000001"/>
  </r>
  <r>
    <n v="3238"/>
    <s v="US-2024-109575"/>
    <x v="503"/>
    <d v="2024-09-23T00:00:00"/>
    <s v="Standard Class"/>
    <s v="KH-16630"/>
    <x v="492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"/>
  </r>
  <r>
    <n v="3239"/>
    <s v="US-2024-109575"/>
    <x v="503"/>
    <d v="2024-09-23T00:00:00"/>
    <s v="Standard Class"/>
    <s v="KH-16630"/>
    <x v="492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79999999999"/>
  </r>
  <r>
    <n v="3240"/>
    <s v="US-2024-115847"/>
    <x v="504"/>
    <d v="2024-09-24T00:00:00"/>
    <s v="Second Class"/>
    <s v="TC-21535"/>
    <x v="498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2000000000002"/>
  </r>
  <r>
    <n v="3241"/>
    <s v="US-2024-149517"/>
    <x v="504"/>
    <d v="2024-09-23T00:00:00"/>
    <s v="Standard Class"/>
    <s v="FC-14245"/>
    <x v="666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800000000002"/>
  </r>
  <r>
    <n v="3242"/>
    <s v="US-2024-137603"/>
    <x v="504"/>
    <d v="2024-09-24T00:00:00"/>
    <s v="Standard Class"/>
    <s v="MH-17290"/>
    <x v="168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s v="Second Class"/>
    <s v="RW-19540"/>
    <x v="612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x v="63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x v="60"/>
    <x v="0"/>
    <s v="United States"/>
    <s v="New York City"/>
    <s v="New York"/>
    <n v="10024"/>
    <x v="1"/>
    <s v="TEC-PH-10000011"/>
    <x v="2"/>
    <s v="Phones"/>
    <s v="PureGear Roll-On Screen Protector"/>
    <n v="279.86"/>
    <n v="14"/>
    <n v="0"/>
    <n v="134.33279999999999"/>
  </r>
  <r>
    <n v="3246"/>
    <s v="US-2024-126970"/>
    <x v="505"/>
    <d v="2024-09-24T00:00:00"/>
    <s v="Standard Class"/>
    <s v="TP-21130"/>
    <x v="643"/>
    <x v="0"/>
    <s v="United States"/>
    <s v="Naperville"/>
    <s v="Illinois"/>
    <n v="60540"/>
    <x v="0"/>
    <s v="OFF-BI-10000138"/>
    <x v="0"/>
    <s v="Binders"/>
    <s v="Acco Translucent Poly Ring Binders"/>
    <n v="2.8079999999999998"/>
    <n v="3"/>
    <n v="0.8"/>
    <n v="-4.4927999999999999"/>
  </r>
  <r>
    <n v="3247"/>
    <s v="US-2024-141565"/>
    <x v="505"/>
    <d v="2024-09-24T00:00:00"/>
    <s v="Standard Class"/>
    <s v="BG-11035"/>
    <x v="503"/>
    <x v="0"/>
    <s v="United States"/>
    <s v="Nashville"/>
    <s v="Tennessee"/>
    <n v="37211"/>
    <x v="2"/>
    <s v="OFF-BI-10000545"/>
    <x v="0"/>
    <s v="Binders"/>
    <s v="GBC Ibimaster 500 Manual ProClick Binding System"/>
    <n v="1369.7639999999999"/>
    <n v="6"/>
    <n v="0.7"/>
    <n v="-913.17600000000004"/>
  </r>
  <r>
    <n v="3248"/>
    <s v="US-2024-153738"/>
    <x v="505"/>
    <d v="2024-09-22T00:00:00"/>
    <s v="First Class"/>
    <s v="AG-10270"/>
    <x v="201"/>
    <x v="0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6"/>
  </r>
  <r>
    <n v="3249"/>
    <s v="US-2024-156013"/>
    <x v="505"/>
    <d v="2024-09-26T00:00:00"/>
    <s v="Standard Class"/>
    <s v="TC-20980"/>
    <x v="505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x v="488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2"/>
  </r>
  <r>
    <n v="3251"/>
    <s v="US-2024-156013"/>
    <x v="505"/>
    <d v="2024-09-26T00:00:00"/>
    <s v="Standard Class"/>
    <s v="TC-20980"/>
    <x v="505"/>
    <x v="2"/>
    <s v="United States"/>
    <s v="Long Beach"/>
    <s v="New York"/>
    <n v="11561"/>
    <x v="1"/>
    <s v="OFF-PA-10001970"/>
    <x v="0"/>
    <s v="Paper"/>
    <s v="Xerox 1881"/>
    <n v="61.4"/>
    <n v="5"/>
    <n v="0"/>
    <n v="28.858000000000001"/>
  </r>
  <r>
    <n v="3252"/>
    <s v="US-2024-141565"/>
    <x v="505"/>
    <d v="2024-09-24T00:00:00"/>
    <s v="Standard Class"/>
    <s v="BG-11035"/>
    <x v="503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03"/>
  </r>
  <r>
    <n v="3253"/>
    <s v="CA-2024-153738"/>
    <x v="505"/>
    <d v="2024-09-22T00:00:00"/>
    <s v="First Class"/>
    <s v="AG-10270"/>
    <x v="201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x v="446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01"/>
  </r>
  <r>
    <n v="3255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x v="133"/>
    <x v="1"/>
    <s v="United States"/>
    <s v="Everett"/>
    <s v="Massachusetts"/>
    <n v="2149"/>
    <x v="1"/>
    <s v="FUR-CH-10000785"/>
    <x v="1"/>
    <s v="Chairs"/>
    <s v="Global Ergonomic Managers Chair"/>
    <n v="542.94000000000005"/>
    <n v="3"/>
    <n v="0"/>
    <n v="141.1644"/>
  </r>
  <r>
    <n v="3257"/>
    <s v="US-2024-149972"/>
    <x v="506"/>
    <d v="2024-09-23T00:00:00"/>
    <s v="First Class"/>
    <s v="CD-12790"/>
    <x v="35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x v="650"/>
    <x v="2"/>
    <s v="United States"/>
    <s v="Houston"/>
    <s v="Texas"/>
    <n v="77041"/>
    <x v="0"/>
    <s v="FUR-FU-10001706"/>
    <x v="1"/>
    <s v="Furnishings"/>
    <s v="Longer-Life Soft White Bulbs"/>
    <n v="4.9279999999999999"/>
    <n v="4"/>
    <n v="0.6"/>
    <n v="-1.4783999999999999"/>
  </r>
  <r>
    <n v="3259"/>
    <s v="US-2024-127593"/>
    <x v="506"/>
    <d v="2024-09-21T00:00:00"/>
    <s v="Same Day"/>
    <s v="DH-13675"/>
    <x v="350"/>
    <x v="1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9"/>
  </r>
  <r>
    <n v="3260"/>
    <s v="US-2024-168480"/>
    <x v="506"/>
    <d v="2024-09-27T00:00:00"/>
    <s v="Standard Class"/>
    <s v="DM-12955"/>
    <x v="446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97"/>
  </r>
  <r>
    <n v="3261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20000000000001"/>
  </r>
  <r>
    <n v="3262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7"/>
  </r>
  <r>
    <n v="3263"/>
    <s v="US-2024-149972"/>
    <x v="506"/>
    <d v="2024-09-23T00:00:00"/>
    <s v="First Class"/>
    <s v="CD-12790"/>
    <x v="35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8"/>
  </r>
  <r>
    <n v="3264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59999999999999"/>
  </r>
  <r>
    <n v="3266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8"/>
  </r>
  <r>
    <n v="3267"/>
    <s v="US-2024-102036"/>
    <x v="506"/>
    <d v="2024-09-27T00:00:00"/>
    <s v="Standard Class"/>
    <s v="CS-12130"/>
    <x v="334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600000000003"/>
  </r>
  <r>
    <n v="3268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x v="650"/>
    <x v="2"/>
    <s v="United States"/>
    <s v="Houston"/>
    <s v="Texas"/>
    <n v="77041"/>
    <x v="0"/>
    <s v="TEC-AC-10004353"/>
    <x v="2"/>
    <s v="Accessories"/>
    <s v="Hypercom P1300 Pinpad"/>
    <n v="151.19999999999999"/>
    <n v="3"/>
    <n v="0.2"/>
    <n v="32.130000000000003"/>
  </r>
  <r>
    <n v="3270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TEC-PH-10000369"/>
    <x v="2"/>
    <s v="Phones"/>
    <s v="HTC One Mini"/>
    <n v="629.95000000000005"/>
    <n v="5"/>
    <n v="0"/>
    <n v="176.386"/>
  </r>
  <r>
    <n v="3271"/>
    <s v="US-2024-117800"/>
    <x v="506"/>
    <d v="2024-09-26T00:00:00"/>
    <s v="Standard Class"/>
    <s v="TH-21550"/>
    <x v="133"/>
    <x v="1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499999999999"/>
  </r>
  <r>
    <n v="3272"/>
    <s v="US-2024-158421"/>
    <x v="506"/>
    <d v="2024-09-26T00:00:00"/>
    <s v="Standard Class"/>
    <s v="GB-14575"/>
    <x v="664"/>
    <x v="0"/>
    <s v="United States"/>
    <s v="Columbia"/>
    <s v="South Carolina"/>
    <n v="29203"/>
    <x v="2"/>
    <s v="TEC-PH-10002538"/>
    <x v="2"/>
    <s v="Phones"/>
    <s v="Grandstream GXP1160 VoIP phone"/>
    <n v="113.73"/>
    <n v="3"/>
    <n v="0"/>
    <n v="32.981699999999996"/>
  </r>
  <r>
    <n v="3273"/>
    <s v="US-2024-126697"/>
    <x v="506"/>
    <d v="2024-09-24T00:00:00"/>
    <s v="First Class"/>
    <s v="SV-20815"/>
    <x v="650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300000000001"/>
  </r>
  <r>
    <n v="3274"/>
    <s v="US-2024-134992"/>
    <x v="507"/>
    <d v="2024-09-26T00:00:00"/>
    <s v="Second Class"/>
    <s v="MG-17875"/>
    <x v="54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9"/>
  </r>
  <r>
    <n v="3275"/>
    <s v="US-2024-112571"/>
    <x v="507"/>
    <d v="2024-09-22T00:00:00"/>
    <s v="Same Day"/>
    <s v="DL-12925"/>
    <x v="399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x v="22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x v="700"/>
    <x v="1"/>
    <s v="United States"/>
    <s v="Franklin"/>
    <s v="Tennessee"/>
    <n v="37064"/>
    <x v="2"/>
    <s v="OFF-AR-10001315"/>
    <x v="0"/>
    <s v="Art"/>
    <s v="Newell 310"/>
    <n v="2.8159999999999998"/>
    <n v="2"/>
    <n v="0.2"/>
    <n v="0.31680000000000003"/>
  </r>
  <r>
    <n v="3278"/>
    <s v="US-2024-102260"/>
    <x v="507"/>
    <d v="2024-09-26T00:00:00"/>
    <s v="Standard Class"/>
    <s v="SJ-20125"/>
    <x v="700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2000000000001"/>
  </r>
  <r>
    <n v="3279"/>
    <s v="US-2024-102260"/>
    <x v="507"/>
    <d v="2024-09-26T00:00:00"/>
    <s v="Standard Class"/>
    <s v="SJ-20125"/>
    <x v="700"/>
    <x v="1"/>
    <s v="United States"/>
    <s v="Franklin"/>
    <s v="Tennessee"/>
    <n v="37064"/>
    <x v="2"/>
    <s v="OFF-LA-10003714"/>
    <x v="0"/>
    <s v="Labels"/>
    <s v="Avery 510"/>
    <n v="12"/>
    <n v="4"/>
    <n v="0.2"/>
    <n v="4.2"/>
  </r>
  <r>
    <n v="3280"/>
    <s v="US-2024-134992"/>
    <x v="507"/>
    <d v="2024-09-26T00:00:00"/>
    <s v="Second Class"/>
    <s v="MG-17875"/>
    <x v="54"/>
    <x v="1"/>
    <s v="United States"/>
    <s v="Arlington"/>
    <s v="Virginia"/>
    <n v="22204"/>
    <x v="2"/>
    <s v="OFF-PA-10001972"/>
    <x v="0"/>
    <s v="Paper"/>
    <s v="Xerox 214"/>
    <n v="32.4"/>
    <n v="5"/>
    <n v="0"/>
    <n v="15.552"/>
  </r>
  <r>
    <n v="3281"/>
    <s v="US-2024-102260"/>
    <x v="507"/>
    <d v="2024-09-26T00:00:00"/>
    <s v="Standard Class"/>
    <s v="SJ-20125"/>
    <x v="700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3999999999999"/>
    <n v="1"/>
    <n v="0.2"/>
    <n v="-4.7670000000000003"/>
  </r>
  <r>
    <n v="3282"/>
    <s v="US-2024-102260"/>
    <x v="507"/>
    <d v="2024-09-26T00:00:00"/>
    <s v="Standard Class"/>
    <s v="SJ-20125"/>
    <x v="700"/>
    <x v="1"/>
    <s v="United States"/>
    <s v="Franklin"/>
    <s v="Tennessee"/>
    <n v="37064"/>
    <x v="2"/>
    <s v="OFF-ST-10003716"/>
    <x v="0"/>
    <s v="Storage"/>
    <s v="Tennsco Double-Tier Lockers"/>
    <n v="720.06399999999996"/>
    <n v="4"/>
    <n v="0.2"/>
    <n v="-63.005600000000001"/>
  </r>
  <r>
    <n v="3283"/>
    <s v="US-2024-115343"/>
    <x v="507"/>
    <d v="2024-09-25T00:00:00"/>
    <s v="First Class"/>
    <s v="FO-14305"/>
    <x v="251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"/>
    <n v="5"/>
    <n v="0.2"/>
    <n v="6.2549999999999999"/>
  </r>
  <r>
    <n v="3284"/>
    <s v="US-2024-115343"/>
    <x v="507"/>
    <d v="2024-09-25T00:00:00"/>
    <s v="First Class"/>
    <s v="FO-14305"/>
    <x v="251"/>
    <x v="0"/>
    <s v="United States"/>
    <s v="Philadelphia"/>
    <s v="Pennsylvania"/>
    <n v="19143"/>
    <x v="1"/>
    <s v="TEC-AC-10003832"/>
    <x v="2"/>
    <s v="Accessories"/>
    <s v="Logitech P710e Mobile Speakerphone"/>
    <n v="617.976"/>
    <n v="3"/>
    <n v="0.2"/>
    <n v="-7.7247000000000003"/>
  </r>
  <r>
    <n v="3285"/>
    <s v="US-2024-153381"/>
    <x v="508"/>
    <d v="2024-09-28T00:00:00"/>
    <s v="Standard Class"/>
    <s v="DE-13255"/>
    <x v="360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799999999997"/>
  </r>
  <r>
    <n v="3286"/>
    <s v="US-2024-143119"/>
    <x v="508"/>
    <d v="2024-09-30T00:00:00"/>
    <s v="Standard Class"/>
    <s v="MC-17275"/>
    <x v="389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5"/>
  </r>
  <r>
    <n v="3287"/>
    <s v="US-2024-103835"/>
    <x v="508"/>
    <d v="2024-09-28T00:00:00"/>
    <s v="Standard Class"/>
    <s v="SC-20440"/>
    <x v="685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x v="685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80000000001"/>
  </r>
  <r>
    <n v="3289"/>
    <s v="US-2024-161466"/>
    <x v="508"/>
    <d v="2024-09-27T00:00:00"/>
    <s v="Second Class"/>
    <s v="ON-18715"/>
    <x v="409"/>
    <x v="2"/>
    <s v="United States"/>
    <s v="Philadelphia"/>
    <s v="Pennsylvania"/>
    <n v="19120"/>
    <x v="1"/>
    <s v="OFF-AR-10000634"/>
    <x v="0"/>
    <s v="Art"/>
    <s v="Newell 320"/>
    <n v="6.8479999999999999"/>
    <n v="2"/>
    <n v="0.2"/>
    <n v="0.59919999999999995"/>
  </r>
  <r>
    <n v="3290"/>
    <s v="US-2024-106873"/>
    <x v="508"/>
    <d v="2024-09-29T00:00:00"/>
    <s v="Second Class"/>
    <s v="KM-16720"/>
    <x v="115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2000000000001"/>
  </r>
  <r>
    <n v="3291"/>
    <s v="US-2024-106873"/>
    <x v="508"/>
    <d v="2024-09-29T00:00:00"/>
    <s v="Second Class"/>
    <s v="KM-16720"/>
    <x v="115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98"/>
  </r>
  <r>
    <n v="3292"/>
    <s v="US-2024-113131"/>
    <x v="508"/>
    <d v="2024-09-24T00:00:00"/>
    <s v="Same Day"/>
    <s v="MB-17305"/>
    <x v="340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99"/>
  </r>
  <r>
    <n v="3293"/>
    <s v="US-2024-161830"/>
    <x v="508"/>
    <d v="2024-09-26T00:00:00"/>
    <s v="Second Class"/>
    <s v="ME-17725"/>
    <x v="301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4"/>
  </r>
  <r>
    <n v="3294"/>
    <s v="US-2024-161830"/>
    <x v="508"/>
    <d v="2024-09-26T00:00:00"/>
    <s v="Second Class"/>
    <s v="ME-17725"/>
    <x v="301"/>
    <x v="0"/>
    <s v="United States"/>
    <s v="Seattle"/>
    <s v="Washington"/>
    <n v="98105"/>
    <x v="3"/>
    <s v="OFF-BI-10001097"/>
    <x v="0"/>
    <s v="Binders"/>
    <s v="Avery Hole Reinforcements"/>
    <n v="14.952"/>
    <n v="3"/>
    <n v="0.2"/>
    <n v="5.4200999999999997"/>
  </r>
  <r>
    <n v="3295"/>
    <s v="US-2024-153381"/>
    <x v="508"/>
    <d v="2024-09-28T00:00:00"/>
    <s v="Standard Class"/>
    <s v="DE-13255"/>
    <x v="360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97"/>
  </r>
  <r>
    <n v="3296"/>
    <s v="US-2024-113131"/>
    <x v="508"/>
    <d v="2024-09-24T00:00:00"/>
    <s v="Same Day"/>
    <s v="MB-17305"/>
    <x v="340"/>
    <x v="0"/>
    <s v="United States"/>
    <s v="Columbus"/>
    <s v="Ohio"/>
    <n v="43229"/>
    <x v="1"/>
    <s v="OFF-BI-10003196"/>
    <x v="0"/>
    <s v="Binders"/>
    <s v="Accohide Poly Flexible Ring Binders"/>
    <n v="6.7320000000000002"/>
    <n v="6"/>
    <n v="0.7"/>
    <n v="-4.4880000000000004"/>
  </r>
  <r>
    <n v="3297"/>
    <s v="US-2024-105508"/>
    <x v="508"/>
    <d v="2024-09-29T00:00:00"/>
    <s v="Standard Class"/>
    <s v="JF-15190"/>
    <x v="516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1"/>
  </r>
  <r>
    <n v="3298"/>
    <s v="US-2024-113131"/>
    <x v="508"/>
    <d v="2024-09-24T00:00:00"/>
    <s v="Same Day"/>
    <s v="MB-17305"/>
    <x v="340"/>
    <x v="0"/>
    <s v="United States"/>
    <s v="Columbus"/>
    <s v="Ohio"/>
    <n v="43229"/>
    <x v="1"/>
    <s v="OFF-EN-10003068"/>
    <x v="0"/>
    <s v="Envelopes"/>
    <s v="#6 3/4 Gummed Flap White Envelopes"/>
    <n v="15.84"/>
    <n v="2"/>
    <n v="0.2"/>
    <n v="5.5439999999999996"/>
  </r>
  <r>
    <n v="3299"/>
    <s v="US-2024-113131"/>
    <x v="508"/>
    <d v="2024-09-24T00:00:00"/>
    <s v="Same Day"/>
    <s v="MB-17305"/>
    <x v="340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3999999999999"/>
    <n v="1"/>
    <n v="0.2"/>
    <n v="7.9378000000000002"/>
  </r>
  <r>
    <n v="3300"/>
    <s v="US-2024-113131"/>
    <x v="508"/>
    <d v="2024-09-24T00:00:00"/>
    <s v="Same Day"/>
    <s v="MB-17305"/>
    <x v="340"/>
    <x v="0"/>
    <s v="United States"/>
    <s v="Columbus"/>
    <s v="Ohio"/>
    <n v="43229"/>
    <x v="1"/>
    <s v="OFF-ST-10001172"/>
    <x v="0"/>
    <s v="Storage"/>
    <s v="Tennsco Lockers, Sand"/>
    <n v="33.567999999999998"/>
    <n v="2"/>
    <n v="0.2"/>
    <n v="1.6783999999999999"/>
  </r>
  <r>
    <n v="3301"/>
    <s v="US-2024-106873"/>
    <x v="508"/>
    <d v="2024-09-29T00:00:00"/>
    <s v="Second Class"/>
    <s v="KM-16720"/>
    <x v="115"/>
    <x v="0"/>
    <s v="United States"/>
    <s v="Avondale"/>
    <s v="Arizona"/>
    <n v="85323"/>
    <x v="3"/>
    <s v="TEC-AC-10002345"/>
    <x v="2"/>
    <s v="Accessories"/>
    <s v="HP Standard 104 key PS/2 Keyboard"/>
    <n v="23.2"/>
    <n v="2"/>
    <n v="0.2"/>
    <n v="1.45"/>
  </r>
  <r>
    <n v="3302"/>
    <s v="US-2024-147816"/>
    <x v="508"/>
    <d v="2024-09-26T00:00:00"/>
    <s v="Second Class"/>
    <s v="CM-11935"/>
    <x v="701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x v="535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39999999999"/>
  </r>
  <r>
    <n v="3304"/>
    <s v="US-2024-151869"/>
    <x v="509"/>
    <d v="2024-09-25T00:00:00"/>
    <s v="Same Day"/>
    <s v="CS-11950"/>
    <x v="248"/>
    <x v="0"/>
    <s v="United States"/>
    <s v="Freeport"/>
    <s v="New York"/>
    <n v="11520"/>
    <x v="1"/>
    <s v="FUR-CH-10001545"/>
    <x v="1"/>
    <s v="Chairs"/>
    <s v="Hon Comfortask Task/Swivel Chairs"/>
    <n v="102.58199999999999"/>
    <n v="1"/>
    <n v="0.1"/>
    <n v="6.8388"/>
  </r>
  <r>
    <n v="3305"/>
    <s v="US-2024-149083"/>
    <x v="509"/>
    <d v="2024-09-30T00:00:00"/>
    <s v="Standard Class"/>
    <s v="SH-19975"/>
    <x v="571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"/>
  </r>
  <r>
    <n v="3306"/>
    <s v="US-2024-106320"/>
    <x v="509"/>
    <d v="2024-09-30T00:00:00"/>
    <s v="Standard Class"/>
    <s v="EB-13870"/>
    <x v="185"/>
    <x v="0"/>
    <s v="United States"/>
    <s v="Orem"/>
    <s v="Utah"/>
    <n v="84057"/>
    <x v="3"/>
    <s v="FUR-TA-10000577"/>
    <x v="1"/>
    <s v="Tables"/>
    <s v="Bretford CR4500 Series Slim Rectangular Table"/>
    <n v="1044.6300000000001"/>
    <n v="3"/>
    <n v="0"/>
    <n v="240.26490000000001"/>
  </r>
  <r>
    <n v="3307"/>
    <s v="US-2024-139738"/>
    <x v="509"/>
    <d v="2024-09-29T00:00:00"/>
    <s v="Standard Class"/>
    <s v="DK-12895"/>
    <x v="623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"/>
  </r>
  <r>
    <n v="3308"/>
    <s v="US-2024-156510"/>
    <x v="509"/>
    <d v="2024-09-29T00:00:00"/>
    <s v="Standard Class"/>
    <s v="EH-13990"/>
    <x v="15"/>
    <x v="0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9"/>
  </r>
  <r>
    <n v="3309"/>
    <s v="US-2024-156510"/>
    <x v="509"/>
    <d v="2024-09-29T00:00:00"/>
    <s v="Standard Class"/>
    <s v="EH-13990"/>
    <x v="15"/>
    <x v="0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x v="44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03"/>
    <n v="4"/>
    <n v="0.7"/>
    <n v="-4.6463999999999999"/>
  </r>
  <r>
    <n v="3311"/>
    <s v="US-2024-120845"/>
    <x v="509"/>
    <d v="2024-10-02T00:00:00"/>
    <s v="Standard Class"/>
    <s v="ML-17395"/>
    <x v="44"/>
    <x v="2"/>
    <s v="United States"/>
    <s v="Murfreesboro"/>
    <s v="Tennessee"/>
    <n v="37130"/>
    <x v="2"/>
    <s v="OFF-BI-10001982"/>
    <x v="0"/>
    <s v="Binders"/>
    <s v="Wilson Jones Custom Binder Spines &amp; Labels"/>
    <n v="3.2639999999999998"/>
    <n v="2"/>
    <n v="0.7"/>
    <n v="-2.2848000000000002"/>
  </r>
  <r>
    <n v="3312"/>
    <s v="US-2024-159779"/>
    <x v="509"/>
    <d v="2024-09-29T00:00:00"/>
    <s v="Standard Class"/>
    <s v="SB-20185"/>
    <x v="420"/>
    <x v="0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399999999997"/>
  </r>
  <r>
    <n v="3313"/>
    <s v="US-2024-156335"/>
    <x v="509"/>
    <d v="2024-09-28T00:00:00"/>
    <s v="Second Class"/>
    <s v="PO-19195"/>
    <x v="1"/>
    <x v="1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x v="243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3315"/>
    <s v="US-2024-120845"/>
    <x v="509"/>
    <d v="2024-10-02T00:00:00"/>
    <s v="Standard Class"/>
    <s v="ML-17395"/>
    <x v="44"/>
    <x v="2"/>
    <s v="United States"/>
    <s v="Murfreesboro"/>
    <s v="Tennessee"/>
    <n v="37130"/>
    <x v="2"/>
    <s v="OFF-BI-10004506"/>
    <x v="0"/>
    <s v="Binders"/>
    <s v="Wilson Jones data.warehouse D-Ring Binders with DublLock"/>
    <n v="2.4689999999999999"/>
    <n v="1"/>
    <n v="0.7"/>
    <n v="-1.8106"/>
  </r>
  <r>
    <n v="3316"/>
    <s v="US-2024-100573"/>
    <x v="509"/>
    <d v="2024-10-01T00:00:00"/>
    <s v="Standard Class"/>
    <s v="AM-10705"/>
    <x v="488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x v="571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60000000000003"/>
  </r>
  <r>
    <n v="3318"/>
    <s v="US-2024-156510"/>
    <x v="509"/>
    <d v="2024-09-29T00:00:00"/>
    <s v="Standard Class"/>
    <s v="EH-13990"/>
    <x v="15"/>
    <x v="0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x v="248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s v="Standard Class"/>
    <s v="ML-17395"/>
    <x v="44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9"/>
  </r>
  <r>
    <n v="3321"/>
    <s v="US-2024-156335"/>
    <x v="509"/>
    <d v="2024-09-28T00:00:00"/>
    <s v="Second Class"/>
    <s v="PO-19195"/>
    <x v="1"/>
    <x v="1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6"/>
  </r>
  <r>
    <n v="3322"/>
    <s v="US-2024-149083"/>
    <x v="509"/>
    <d v="2024-09-30T00:00:00"/>
    <s v="Standard Class"/>
    <s v="SH-19975"/>
    <x v="571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x v="702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39999999999"/>
  </r>
  <r>
    <n v="3324"/>
    <s v="US-2024-156335"/>
    <x v="509"/>
    <d v="2024-09-28T00:00:00"/>
    <s v="Second Class"/>
    <s v="PO-19195"/>
    <x v="1"/>
    <x v="1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x v="612"/>
    <x v="2"/>
    <s v="United States"/>
    <s v="Mesa"/>
    <s v="Arizona"/>
    <n v="85204"/>
    <x v="3"/>
    <s v="OFF-AP-10004980"/>
    <x v="0"/>
    <s v="Appliances"/>
    <s v="3M Replacement Filter for Office Air Cleaner for 20' x 33' Room"/>
    <n v="60.671999999999997"/>
    <n v="2"/>
    <n v="0.2"/>
    <n v="14.409599999999999"/>
  </r>
  <r>
    <n v="3326"/>
    <s v="US-2024-127173"/>
    <x v="510"/>
    <d v="2024-10-03T00:00:00"/>
    <s v="Standard Class"/>
    <s v="GM-14500"/>
    <x v="346"/>
    <x v="0"/>
    <s v="United States"/>
    <s v="Oceanside"/>
    <s v="New York"/>
    <n v="11572"/>
    <x v="1"/>
    <s v="OFF-BI-10000088"/>
    <x v="0"/>
    <s v="Binders"/>
    <s v="GBC Imprintable Covers"/>
    <n v="79.055999999999997"/>
    <n v="9"/>
    <n v="0.2"/>
    <n v="28.657800000000002"/>
  </r>
  <r>
    <n v="3327"/>
    <s v="US-2024-124800"/>
    <x v="510"/>
    <d v="2024-09-30T00:00:00"/>
    <s v="Standard Class"/>
    <s v="RW-19540"/>
    <x v="612"/>
    <x v="2"/>
    <s v="United States"/>
    <s v="Mesa"/>
    <s v="Arizona"/>
    <n v="85204"/>
    <x v="3"/>
    <s v="OFF-BI-10000778"/>
    <x v="0"/>
    <s v="Binders"/>
    <s v="GBC VeloBinder Electric Binding Machine"/>
    <n v="72.587999999999994"/>
    <n v="2"/>
    <n v="0.7"/>
    <n v="-48.392000000000003"/>
  </r>
  <r>
    <n v="3328"/>
    <s v="US-2024-124800"/>
    <x v="510"/>
    <d v="2024-09-30T00:00:00"/>
    <s v="Standard Class"/>
    <s v="RW-19540"/>
    <x v="612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099999999998"/>
  </r>
  <r>
    <n v="3329"/>
    <s v="US-2024-120341"/>
    <x v="510"/>
    <d v="2024-09-29T00:00:00"/>
    <s v="Second Class"/>
    <s v="SF-20200"/>
    <x v="592"/>
    <x v="0"/>
    <s v="United States"/>
    <s v="Philadelphia"/>
    <s v="Pennsylvania"/>
    <n v="19143"/>
    <x v="1"/>
    <s v="OFF-BI-10004224"/>
    <x v="0"/>
    <s v="Binders"/>
    <s v="Catalog Binders with Expanding Posts"/>
    <n v="121.104"/>
    <n v="6"/>
    <n v="0.7"/>
    <n v="-100.92"/>
  </r>
  <r>
    <n v="3330"/>
    <s v="US-2024-161991"/>
    <x v="510"/>
    <d v="2024-09-28T00:00:00"/>
    <s v="Second Class"/>
    <s v="SC-20725"/>
    <x v="239"/>
    <x v="0"/>
    <s v="United States"/>
    <s v="Houston"/>
    <s v="Texas"/>
    <n v="77070"/>
    <x v="0"/>
    <s v="OFF-BI-10004967"/>
    <x v="0"/>
    <s v="Binders"/>
    <s v="Round Ring Binders"/>
    <n v="2.08"/>
    <n v="5"/>
    <n v="0.8"/>
    <n v="-3.4319999999999999"/>
  </r>
  <r>
    <n v="3331"/>
    <s v="US-2024-122371"/>
    <x v="510"/>
    <d v="2024-10-01T00:00:00"/>
    <s v="Standard Class"/>
    <s v="BS-11800"/>
    <x v="703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200000000002"/>
  </r>
  <r>
    <n v="3332"/>
    <s v="US-2024-127173"/>
    <x v="510"/>
    <d v="2024-10-03T00:00:00"/>
    <s v="Standard Class"/>
    <s v="GM-14500"/>
    <x v="346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800000000002"/>
  </r>
  <r>
    <n v="3333"/>
    <s v="US-2024-130883"/>
    <x v="510"/>
    <d v="2024-10-02T00:00:00"/>
    <s v="Standard Class"/>
    <s v="TB-21520"/>
    <x v="470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4000000000001"/>
  </r>
  <r>
    <n v="3334"/>
    <s v="US-2024-124800"/>
    <x v="510"/>
    <d v="2024-09-30T00:00:00"/>
    <s v="Standard Class"/>
    <s v="RW-19540"/>
    <x v="612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x v="470"/>
    <x v="0"/>
    <s v="United States"/>
    <s v="Portland"/>
    <s v="Oregon"/>
    <n v="97206"/>
    <x v="3"/>
    <s v="OFF-PA-10004100"/>
    <x v="0"/>
    <s v="Paper"/>
    <s v="Xerox 216"/>
    <n v="31.103999999999999"/>
    <n v="6"/>
    <n v="0.2"/>
    <n v="10.8864"/>
  </r>
  <r>
    <n v="3336"/>
    <s v="US-2024-124800"/>
    <x v="510"/>
    <d v="2024-09-30T00:00:00"/>
    <s v="Standard Class"/>
    <s v="RW-19540"/>
    <x v="612"/>
    <x v="2"/>
    <s v="United States"/>
    <s v="Mesa"/>
    <s v="Arizona"/>
    <n v="85204"/>
    <x v="3"/>
    <s v="OFF-ST-10000798"/>
    <x v="0"/>
    <s v="Storage"/>
    <s v="2300 Heavy-Duty Transfer File Systems by Perma"/>
    <n v="119.904"/>
    <n v="6"/>
    <n v="0.2"/>
    <n v="-1.4987999999999999"/>
  </r>
  <r>
    <n v="3337"/>
    <s v="US-2024-122371"/>
    <x v="510"/>
    <d v="2024-10-01T00:00:00"/>
    <s v="Standard Class"/>
    <s v="BS-11800"/>
    <x v="703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300000000001"/>
  </r>
  <r>
    <n v="3338"/>
    <s v="US-2024-124800"/>
    <x v="510"/>
    <d v="2024-09-30T00:00:00"/>
    <s v="Standard Class"/>
    <s v="RW-19540"/>
    <x v="612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399999999999"/>
  </r>
  <r>
    <n v="3339"/>
    <s v="US-2024-111458"/>
    <x v="510"/>
    <d v="2024-09-30T00:00:00"/>
    <s v="Standard Class"/>
    <s v="PF-19165"/>
    <x v="421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s v="Standard Class"/>
    <s v="TB-21520"/>
    <x v="470"/>
    <x v="0"/>
    <s v="United States"/>
    <s v="Portland"/>
    <s v="Oregon"/>
    <n v="97206"/>
    <x v="3"/>
    <s v="TEC-AC-10001956"/>
    <x v="2"/>
    <s v="Accessories"/>
    <s v="Microsoft Arc Touch Mouse"/>
    <n v="239.8"/>
    <n v="5"/>
    <n v="0.2"/>
    <n v="47.96"/>
  </r>
  <r>
    <n v="3341"/>
    <s v="US-2024-127173"/>
    <x v="510"/>
    <d v="2024-10-03T00:00:00"/>
    <s v="Standard Class"/>
    <s v="GM-14500"/>
    <x v="346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x v="612"/>
    <x v="2"/>
    <s v="United States"/>
    <s v="Mesa"/>
    <s v="Arizona"/>
    <n v="85204"/>
    <x v="3"/>
    <s v="TEC-PH-10001750"/>
    <x v="2"/>
    <s v="Phones"/>
    <s v="Samsung Rugby III"/>
    <n v="263.95999999999998"/>
    <n v="5"/>
    <n v="0.2"/>
    <n v="23.096499999999999"/>
  </r>
  <r>
    <n v="3343"/>
    <s v="US-2024-161991"/>
    <x v="510"/>
    <d v="2024-09-28T00:00:00"/>
    <s v="Second Class"/>
    <s v="SC-20725"/>
    <x v="239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x v="592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8000000000007"/>
  </r>
  <r>
    <n v="3345"/>
    <s v="US-2024-100531"/>
    <x v="511"/>
    <d v="2024-09-29T00:00:00"/>
    <s v="First Class"/>
    <s v="NM-18520"/>
    <x v="691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200000000001"/>
  </r>
  <r>
    <n v="3346"/>
    <s v="US-2024-103072"/>
    <x v="511"/>
    <d v="2024-09-30T00:00:00"/>
    <s v="Second Class"/>
    <s v="HW-14935"/>
    <x v="704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60000000000002"/>
  </r>
  <r>
    <n v="3347"/>
    <s v="US-2024-143616"/>
    <x v="511"/>
    <d v="2024-09-29T00:00:00"/>
    <s v="Second Class"/>
    <s v="SS-20140"/>
    <x v="538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s v="First Class"/>
    <s v="NM-18520"/>
    <x v="691"/>
    <x v="0"/>
    <s v="United States"/>
    <s v="Chicago"/>
    <s v="Illinois"/>
    <n v="60610"/>
    <x v="0"/>
    <s v="OFF-BI-10001670"/>
    <x v="0"/>
    <s v="Binders"/>
    <s v="Vinyl Sectional Post Binders"/>
    <n v="15.08"/>
    <n v="2"/>
    <n v="0.8"/>
    <n v="-22.62"/>
  </r>
  <r>
    <n v="3349"/>
    <s v="US-2024-125976"/>
    <x v="511"/>
    <d v="2024-10-02T00:00:00"/>
    <s v="Standard Class"/>
    <s v="JK-15205"/>
    <x v="298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s v="Second Class"/>
    <s v="RH-19510"/>
    <x v="521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s v="Second Class"/>
    <s v="HW-14935"/>
    <x v="704"/>
    <x v="2"/>
    <s v="United States"/>
    <s v="Detroit"/>
    <s v="Michigan"/>
    <n v="48205"/>
    <x v="0"/>
    <s v="OFF-PA-10003172"/>
    <x v="0"/>
    <s v="Paper"/>
    <s v="Xerox 1996"/>
    <n v="25.92"/>
    <n v="4"/>
    <n v="0"/>
    <n v="12.441599999999999"/>
  </r>
  <r>
    <n v="3352"/>
    <s v="US-2024-167255"/>
    <x v="511"/>
    <d v="2024-09-29T00:00:00"/>
    <s v="Second Class"/>
    <s v="RH-19510"/>
    <x v="521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7999999999997"/>
  </r>
  <r>
    <n v="3353"/>
    <s v="US-2024-167255"/>
    <x v="511"/>
    <d v="2024-09-29T00:00:00"/>
    <s v="Second Class"/>
    <s v="RH-19510"/>
    <x v="521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x v="298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s v="First Class"/>
    <s v="HG-14965"/>
    <x v="424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8"/>
  </r>
  <r>
    <n v="3356"/>
    <s v="US-2024-169201"/>
    <x v="512"/>
    <d v="2024-10-01T00:00:00"/>
    <s v="First Class"/>
    <s v="HG-14965"/>
    <x v="424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6"/>
  </r>
  <r>
    <n v="3357"/>
    <s v="US-2024-129546"/>
    <x v="512"/>
    <d v="2024-10-05T00:00:00"/>
    <s v="Standard Class"/>
    <s v="RP-19855"/>
    <x v="132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5"/>
    <n v="3"/>
    <n v="0"/>
    <n v="55.844999999999999"/>
  </r>
  <r>
    <n v="3358"/>
    <s v="US-2024-120915"/>
    <x v="512"/>
    <d v="2024-10-03T00:00:00"/>
    <s v="Second Class"/>
    <s v="JJ-15445"/>
    <x v="622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x v="463"/>
    <x v="0"/>
    <s v="United States"/>
    <s v="Aurora"/>
    <s v="Colorado"/>
    <n v="80013"/>
    <x v="3"/>
    <s v="OFF-BI-10002012"/>
    <x v="0"/>
    <s v="Binders"/>
    <s v="Wilson Jones Easy Flow II Sheet Lifters"/>
    <n v="1.08"/>
    <n v="2"/>
    <n v="0.7"/>
    <n v="-0.79200000000000004"/>
  </r>
  <r>
    <n v="3360"/>
    <s v="US-2024-129546"/>
    <x v="512"/>
    <d v="2024-10-05T00:00:00"/>
    <s v="Standard Class"/>
    <s v="RP-19855"/>
    <x v="132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4"/>
  </r>
  <r>
    <n v="3361"/>
    <s v="US-2024-106978"/>
    <x v="512"/>
    <d v="2024-10-04T00:00:00"/>
    <s v="Standard Class"/>
    <s v="ZC-21910"/>
    <x v="463"/>
    <x v="0"/>
    <s v="United States"/>
    <s v="Aurora"/>
    <s v="Colorado"/>
    <n v="80013"/>
    <x v="3"/>
    <s v="OFF-EN-10004483"/>
    <x v="0"/>
    <s v="Envelopes"/>
    <s v="#10 White Business Envelopes,4 1/8 x 9 1/2"/>
    <n v="12.536"/>
    <n v="1"/>
    <n v="0.2"/>
    <n v="4.2309000000000001"/>
  </r>
  <r>
    <n v="3362"/>
    <s v="US-2024-106978"/>
    <x v="512"/>
    <d v="2024-10-04T00:00:00"/>
    <s v="Standard Class"/>
    <s v="ZC-21910"/>
    <x v="463"/>
    <x v="0"/>
    <s v="United States"/>
    <s v="Aurora"/>
    <s v="Colorado"/>
    <n v="80013"/>
    <x v="3"/>
    <s v="OFF-FA-10003021"/>
    <x v="0"/>
    <s v="Fasteners"/>
    <s v="Staples"/>
    <n v="4.5119999999999996"/>
    <n v="3"/>
    <n v="0.2"/>
    <n v="0.84599999999999997"/>
  </r>
  <r>
    <n v="3363"/>
    <s v="US-2024-129546"/>
    <x v="512"/>
    <d v="2024-10-05T00:00:00"/>
    <s v="Standard Class"/>
    <s v="RP-19855"/>
    <x v="132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1"/>
  </r>
  <r>
    <n v="3364"/>
    <s v="US-2024-120915"/>
    <x v="512"/>
    <d v="2024-10-03T00:00:00"/>
    <s v="Second Class"/>
    <s v="JJ-15445"/>
    <x v="622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2"/>
  </r>
  <r>
    <n v="3365"/>
    <s v="US-2024-129546"/>
    <x v="512"/>
    <d v="2024-10-05T00:00:00"/>
    <s v="Standard Class"/>
    <s v="RP-19855"/>
    <x v="132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4000000000006"/>
  </r>
  <r>
    <n v="3366"/>
    <s v="US-2024-115392"/>
    <x v="513"/>
    <d v="2024-10-04T00:00:00"/>
    <s v="Second Class"/>
    <s v="RM-19675"/>
    <x v="512"/>
    <x v="1"/>
    <s v="United States"/>
    <s v="Cambridge"/>
    <s v="Massachusetts"/>
    <n v="2138"/>
    <x v="1"/>
    <s v="OFF-BI-10000829"/>
    <x v="0"/>
    <s v="Binders"/>
    <s v="Avery Non-Stick Binders"/>
    <n v="22.45"/>
    <n v="5"/>
    <n v="0"/>
    <n v="10.327"/>
  </r>
  <r>
    <n v="3367"/>
    <s v="US-2024-148873"/>
    <x v="513"/>
    <d v="2024-10-05T00:00:00"/>
    <s v="Standard Class"/>
    <s v="EM-13960"/>
    <x v="705"/>
    <x v="0"/>
    <s v="United States"/>
    <s v="Quincy"/>
    <s v="Illinois"/>
    <n v="62301"/>
    <x v="0"/>
    <s v="OFF-BI-10003196"/>
    <x v="0"/>
    <s v="Binders"/>
    <s v="Accohide Poly Flexible Ring Binders"/>
    <n v="2.992"/>
    <n v="4"/>
    <n v="0.8"/>
    <n v="-4.4880000000000004"/>
  </r>
  <r>
    <n v="3368"/>
    <s v="US-2024-166135"/>
    <x v="513"/>
    <d v="2024-10-06T00:00:00"/>
    <s v="Standard Class"/>
    <s v="SC-20440"/>
    <x v="685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8000000000001"/>
  </r>
  <r>
    <n v="3369"/>
    <s v="US-2024-148873"/>
    <x v="513"/>
    <d v="2024-10-05T00:00:00"/>
    <s v="Standard Class"/>
    <s v="EM-13960"/>
    <x v="705"/>
    <x v="0"/>
    <s v="United States"/>
    <s v="Quincy"/>
    <s v="Illinois"/>
    <n v="62301"/>
    <x v="0"/>
    <s v="TEC-AC-10003657"/>
    <x v="2"/>
    <s v="Accessories"/>
    <s v="Lenovo 17-Key USB Numeric Keypad"/>
    <n v="108.768"/>
    <n v="4"/>
    <n v="0.2"/>
    <n v="2.7191999999999998"/>
  </r>
  <r>
    <n v="3370"/>
    <s v="US-2024-156566"/>
    <x v="513"/>
    <d v="2024-10-04T00:00:00"/>
    <s v="First Class"/>
    <s v="EM-13960"/>
    <x v="705"/>
    <x v="0"/>
    <s v="United States"/>
    <s v="Portland"/>
    <s v="Oregon"/>
    <n v="97206"/>
    <x v="3"/>
    <s v="TEC-PH-10001817"/>
    <x v="2"/>
    <s v="Phones"/>
    <s v="Wilson Electronics DB Pro Signal Booster"/>
    <n v="572.79999999999995"/>
    <n v="2"/>
    <n v="0.2"/>
    <n v="50.12"/>
  </r>
  <r>
    <n v="3371"/>
    <s v="US-2024-115392"/>
    <x v="513"/>
    <d v="2024-10-04T00:00:00"/>
    <s v="Second Class"/>
    <s v="RM-19675"/>
    <x v="512"/>
    <x v="1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s v="First Class"/>
    <s v="CK-12205"/>
    <x v="75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7999999999998"/>
  </r>
  <r>
    <n v="3373"/>
    <s v="US-2024-140375"/>
    <x v="514"/>
    <d v="2024-10-05T00:00:00"/>
    <s v="Second Class"/>
    <s v="SG-20470"/>
    <x v="322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x v="477"/>
    <x v="2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0999999999999"/>
  </r>
  <r>
    <n v="3375"/>
    <s v="US-2024-125696"/>
    <x v="514"/>
    <d v="2024-10-06T00:00:00"/>
    <s v="Standard Class"/>
    <s v="NP-18685"/>
    <x v="72"/>
    <x v="1"/>
    <s v="United States"/>
    <s v="Wilson"/>
    <s v="North Carolina"/>
    <n v="27893"/>
    <x v="2"/>
    <s v="OFF-BI-10001757"/>
    <x v="0"/>
    <s v="Binders"/>
    <s v="Pressboard Hanging Data Binders for Unburst Sheets"/>
    <n v="7.38"/>
    <n v="5"/>
    <n v="0.7"/>
    <n v="-5.4119999999999999"/>
  </r>
  <r>
    <n v="3376"/>
    <s v="US-2024-129917"/>
    <x v="514"/>
    <d v="2024-10-03T00:00:00"/>
    <s v="First Class"/>
    <s v="HM-14980"/>
    <x v="706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x v="293"/>
    <x v="2"/>
    <s v="United States"/>
    <s v="San Diego"/>
    <s v="California"/>
    <n v="92105"/>
    <x v="3"/>
    <s v="OFF-BI-10004817"/>
    <x v="0"/>
    <s v="Binders"/>
    <s v="GBC Personal VeloBind Strips"/>
    <n v="57.503999999999998"/>
    <n v="6"/>
    <n v="0.2"/>
    <n v="20.1264"/>
  </r>
  <r>
    <n v="3378"/>
    <s v="US-2024-129917"/>
    <x v="514"/>
    <d v="2024-10-03T00:00:00"/>
    <s v="First Class"/>
    <s v="HM-14980"/>
    <x v="706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8"/>
  </r>
  <r>
    <n v="3379"/>
    <s v="US-2024-137008"/>
    <x v="514"/>
    <d v="2024-10-08T00:00:00"/>
    <s v="Standard Class"/>
    <s v="JP-15460"/>
    <x v="365"/>
    <x v="2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4000000000001"/>
  </r>
  <r>
    <n v="3380"/>
    <s v="US-2024-137008"/>
    <x v="514"/>
    <d v="2024-10-08T00:00:00"/>
    <s v="Standard Class"/>
    <s v="JP-15460"/>
    <x v="365"/>
    <x v="2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9"/>
  </r>
  <r>
    <n v="3381"/>
    <s v="US-2024-140375"/>
    <x v="514"/>
    <d v="2024-10-05T00:00:00"/>
    <s v="Second Class"/>
    <s v="SG-20470"/>
    <x v="322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x v="438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x v="220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60000000000001"/>
  </r>
  <r>
    <n v="3384"/>
    <s v="US-2024-137008"/>
    <x v="514"/>
    <d v="2024-10-08T00:00:00"/>
    <s v="Standard Class"/>
    <s v="JP-15460"/>
    <x v="365"/>
    <x v="2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x v="75"/>
    <x v="0"/>
    <s v="United States"/>
    <s v="Hillsboro"/>
    <s v="Oregon"/>
    <n v="97123"/>
    <x v="3"/>
    <s v="TEC-AC-10002323"/>
    <x v="2"/>
    <s v="Accessories"/>
    <s v="SanDisk Ultra 32 GB MicroSDHC Class 10 Memory Card"/>
    <n v="53.04"/>
    <n v="3"/>
    <n v="0.2"/>
    <n v="-4.641"/>
  </r>
  <r>
    <n v="3386"/>
    <s v="US-2024-129917"/>
    <x v="514"/>
    <d v="2024-10-03T00:00:00"/>
    <s v="First Class"/>
    <s v="HM-14980"/>
    <x v="706"/>
    <x v="0"/>
    <s v="United States"/>
    <s v="Los Angeles"/>
    <s v="California"/>
    <n v="90008"/>
    <x v="3"/>
    <s v="TEC-PH-10000369"/>
    <x v="2"/>
    <s v="Phones"/>
    <s v="HTC One Mini"/>
    <n v="503.96"/>
    <n v="5"/>
    <n v="0.2"/>
    <n v="50.396000000000001"/>
  </r>
  <r>
    <n v="3387"/>
    <s v="US-2024-157014"/>
    <x v="515"/>
    <d v="2024-10-06T00:00:00"/>
    <s v="Second Class"/>
    <s v="BM-11785"/>
    <x v="243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x v="209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799999999999"/>
  </r>
  <r>
    <n v="3389"/>
    <s v="US-2024-157014"/>
    <x v="515"/>
    <d v="2024-10-06T00:00:00"/>
    <s v="Second Class"/>
    <s v="BM-11785"/>
    <x v="243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9000000000002"/>
  </r>
  <r>
    <n v="3390"/>
    <s v="US-2024-125178"/>
    <x v="515"/>
    <d v="2024-10-09T00:00:00"/>
    <s v="Standard Class"/>
    <s v="MZ-17515"/>
    <x v="127"/>
    <x v="2"/>
    <s v="United States"/>
    <s v="Reading"/>
    <s v="Pennsylvania"/>
    <n v="19601"/>
    <x v="1"/>
    <s v="OFF-ST-10002562"/>
    <x v="0"/>
    <s v="Storage"/>
    <s v="Staple magnet"/>
    <n v="15.007999999999999"/>
    <n v="2"/>
    <n v="0.2"/>
    <n v="1.5007999999999999"/>
  </r>
  <r>
    <n v="3391"/>
    <s v="US-2024-157014"/>
    <x v="515"/>
    <d v="2024-10-06T00:00:00"/>
    <s v="Second Class"/>
    <s v="BM-11785"/>
    <x v="243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8"/>
  </r>
  <r>
    <n v="3392"/>
    <s v="US-2024-157014"/>
    <x v="515"/>
    <d v="2024-10-06T00:00:00"/>
    <s v="Second Class"/>
    <s v="BM-11785"/>
    <x v="243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7"/>
  </r>
  <r>
    <n v="3393"/>
    <s v="US-2024-168004"/>
    <x v="516"/>
    <d v="2024-10-09T00:00:00"/>
    <s v="Second Class"/>
    <s v="DJ-13420"/>
    <x v="568"/>
    <x v="2"/>
    <s v="United States"/>
    <s v="Warner Robins"/>
    <s v="Georgia"/>
    <n v="31088"/>
    <x v="2"/>
    <s v="FUR-CH-10001482"/>
    <x v="1"/>
    <s v="Chairs"/>
    <s v="Office Star - Mesh Screen back chair with Vinyl seat"/>
    <n v="392.94"/>
    <n v="3"/>
    <n v="0"/>
    <n v="43.223399999999998"/>
  </r>
  <r>
    <n v="3394"/>
    <s v="US-2024-134859"/>
    <x v="516"/>
    <d v="2024-10-09T00:00:00"/>
    <s v="Standard Class"/>
    <s v="JK-16120"/>
    <x v="496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97"/>
  </r>
  <r>
    <n v="3395"/>
    <s v="US-2024-134859"/>
    <x v="516"/>
    <d v="2024-10-09T00:00:00"/>
    <s v="Standard Class"/>
    <s v="JK-16120"/>
    <x v="496"/>
    <x v="1"/>
    <s v="United States"/>
    <s v="Philadelphia"/>
    <s v="Pennsylvania"/>
    <n v="19134"/>
    <x v="1"/>
    <s v="OFF-PA-10001293"/>
    <x v="0"/>
    <s v="Paper"/>
    <s v="Xerox 1946"/>
    <n v="20.736000000000001"/>
    <n v="4"/>
    <n v="0.2"/>
    <n v="7.2576000000000001"/>
  </r>
  <r>
    <n v="3396"/>
    <s v="US-2024-121391"/>
    <x v="516"/>
    <d v="2024-10-07T00:00:00"/>
    <s v="First Class"/>
    <s v="AA-10315"/>
    <x v="119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98"/>
  </r>
  <r>
    <n v="3397"/>
    <s v="US-2024-133445"/>
    <x v="517"/>
    <d v="2024-10-09T00:00:00"/>
    <s v="Standard Class"/>
    <s v="JF-15490"/>
    <x v="475"/>
    <x v="0"/>
    <s v="United States"/>
    <s v="Portland"/>
    <s v="Oregon"/>
    <n v="97206"/>
    <x v="3"/>
    <s v="FUR-BO-10003660"/>
    <x v="1"/>
    <s v="Bookcases"/>
    <s v="Bush Cubix Collection Bookcases, Fully Assembled"/>
    <n v="66.293999999999997"/>
    <n v="1"/>
    <n v="0.7"/>
    <n v="-103.86060000000001"/>
  </r>
  <r>
    <n v="3398"/>
    <s v="US-2024-133445"/>
    <x v="517"/>
    <d v="2024-10-09T00:00:00"/>
    <s v="Standard Class"/>
    <s v="JF-15490"/>
    <x v="475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400000000001"/>
  </r>
  <r>
    <n v="3399"/>
    <s v="US-2024-115091"/>
    <x v="517"/>
    <d v="2024-10-09T00:00:00"/>
    <s v="Standard Class"/>
    <s v="JJ-15760"/>
    <x v="707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2000000000008"/>
  </r>
  <r>
    <n v="3400"/>
    <s v="US-2024-115091"/>
    <x v="517"/>
    <d v="2024-10-09T00:00:00"/>
    <s v="Standard Class"/>
    <s v="JJ-15760"/>
    <x v="707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s v="Second Class"/>
    <s v="SF-20965"/>
    <x v="480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3999999999999"/>
  </r>
  <r>
    <n v="3402"/>
    <s v="US-2024-151722"/>
    <x v="517"/>
    <d v="2024-10-09T00:00:00"/>
    <s v="Standard Class"/>
    <s v="IL-15100"/>
    <x v="328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6"/>
  </r>
  <r>
    <n v="3403"/>
    <s v="US-2024-145828"/>
    <x v="517"/>
    <d v="2024-10-07T00:00:00"/>
    <s v="First Class"/>
    <s v="MB-17305"/>
    <x v="340"/>
    <x v="0"/>
    <s v="United States"/>
    <s v="Cincinnati"/>
    <s v="Ohio"/>
    <n v="45231"/>
    <x v="1"/>
    <s v="TEC-AC-10002323"/>
    <x v="2"/>
    <s v="Accessories"/>
    <s v="SanDisk Ultra 32 GB MicroSDHC Class 10 Memory Card"/>
    <n v="53.04"/>
    <n v="3"/>
    <n v="0.2"/>
    <n v="-4.641"/>
  </r>
  <r>
    <n v="3404"/>
    <s v="US-2024-168529"/>
    <x v="518"/>
    <d v="2024-10-12T00:00:00"/>
    <s v="Standard Class"/>
    <s v="MB-17305"/>
    <x v="340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7000000000002"/>
  </r>
  <r>
    <n v="3405"/>
    <s v="US-2024-131352"/>
    <x v="518"/>
    <d v="2024-10-13T00:00:00"/>
    <s v="Standard Class"/>
    <s v="GH-14485"/>
    <x v="708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x v="551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900000000000005"/>
  </r>
  <r>
    <n v="3407"/>
    <s v="US-2024-124499"/>
    <x v="519"/>
    <d v="2024-10-13T00:00:00"/>
    <s v="Standard Class"/>
    <s v="FM-14380"/>
    <x v="675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</r>
  <r>
    <n v="3408"/>
    <s v="US-2024-124499"/>
    <x v="519"/>
    <d v="2024-10-13T00:00:00"/>
    <s v="Standard Class"/>
    <s v="FM-14380"/>
    <x v="675"/>
    <x v="0"/>
    <s v="United States"/>
    <s v="Detroit"/>
    <s v="Michigan"/>
    <n v="48227"/>
    <x v="0"/>
    <s v="OFF-AP-10002191"/>
    <x v="0"/>
    <s v="Appliances"/>
    <s v="Belkin 8 Outlet SurgeMaster II Gold Surge Protector"/>
    <n v="269.91000000000003"/>
    <n v="5"/>
    <n v="0.1"/>
    <n v="53.981999999999999"/>
  </r>
  <r>
    <n v="3409"/>
    <s v="US-2024-124107"/>
    <x v="519"/>
    <d v="2024-10-12T00:00:00"/>
    <s v="Second Class"/>
    <s v="BM-11650"/>
    <x v="296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1999999999998"/>
  </r>
  <r>
    <n v="3410"/>
    <s v="US-2024-162761"/>
    <x v="519"/>
    <d v="2024-10-13T00:00:00"/>
    <s v="Standard Class"/>
    <s v="SC-20575"/>
    <x v="258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2000000000001"/>
  </r>
  <r>
    <n v="3411"/>
    <s v="US-2024-162761"/>
    <x v="519"/>
    <d v="2024-10-13T00:00:00"/>
    <s v="Standard Class"/>
    <s v="SC-20575"/>
    <x v="258"/>
    <x v="0"/>
    <s v="United States"/>
    <s v="Miami"/>
    <s v="Florida"/>
    <n v="33178"/>
    <x v="2"/>
    <s v="OFF-BI-10000145"/>
    <x v="0"/>
    <s v="Binders"/>
    <s v="Zipper Ring Binder Pockets"/>
    <n v="1.8720000000000001"/>
    <n v="2"/>
    <n v="0.7"/>
    <n v="-1.3104"/>
  </r>
  <r>
    <n v="3412"/>
    <s v="US-2024-162761"/>
    <x v="519"/>
    <d v="2024-10-13T00:00:00"/>
    <s v="Standard Class"/>
    <s v="SC-20575"/>
    <x v="258"/>
    <x v="0"/>
    <s v="United States"/>
    <s v="Miami"/>
    <s v="Florida"/>
    <n v="33178"/>
    <x v="2"/>
    <s v="OFF-BI-10002498"/>
    <x v="0"/>
    <s v="Binders"/>
    <s v="Clear Mylar Reinforcing Strips"/>
    <n v="11.214"/>
    <n v="2"/>
    <n v="0.7"/>
    <n v="-8.5974000000000004"/>
  </r>
  <r>
    <n v="3413"/>
    <s v="US-2024-124107"/>
    <x v="519"/>
    <d v="2024-10-12T00:00:00"/>
    <s v="Second Class"/>
    <s v="BM-11650"/>
    <x v="296"/>
    <x v="2"/>
    <s v="United States"/>
    <s v="Ann Arbor"/>
    <s v="Michigan"/>
    <n v="48104"/>
    <x v="0"/>
    <s v="OFF-EN-10003286"/>
    <x v="0"/>
    <s v="Envelopes"/>
    <s v="Staple envelope"/>
    <n v="57.96"/>
    <n v="7"/>
    <n v="0"/>
    <n v="27.241199999999999"/>
  </r>
  <r>
    <n v="3414"/>
    <s v="US-2024-141040"/>
    <x v="519"/>
    <d v="2024-10-13T00:00:00"/>
    <s v="Second Class"/>
    <s v="TB-21250"/>
    <x v="569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s v="Standard Class"/>
    <s v="DK-13090"/>
    <x v="620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04"/>
  </r>
  <r>
    <n v="3416"/>
    <s v="US-2024-124107"/>
    <x v="519"/>
    <d v="2024-10-12T00:00:00"/>
    <s v="Second Class"/>
    <s v="BM-11650"/>
    <x v="296"/>
    <x v="2"/>
    <s v="United States"/>
    <s v="Ann Arbor"/>
    <s v="Michigan"/>
    <n v="48104"/>
    <x v="0"/>
    <s v="TEC-AC-10002049"/>
    <x v="2"/>
    <s v="Accessories"/>
    <s v="Logitech G19 Programmable Gaming Keyboard"/>
    <n v="619.95000000000005"/>
    <n v="5"/>
    <n v="0"/>
    <n v="111.59099999999999"/>
  </r>
  <r>
    <n v="3417"/>
    <s v="US-2024-141040"/>
    <x v="519"/>
    <d v="2024-10-13T00:00:00"/>
    <s v="Second Class"/>
    <s v="TB-21250"/>
    <x v="569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x v="296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3419"/>
    <s v="US-2024-132388"/>
    <x v="520"/>
    <d v="2024-10-12T00:00:00"/>
    <s v="First Class"/>
    <s v="KN-16390"/>
    <x v="559"/>
    <x v="2"/>
    <s v="United States"/>
    <s v="Santa Barbara"/>
    <s v="California"/>
    <n v="93101"/>
    <x v="3"/>
    <s v="FUR-CH-10001714"/>
    <x v="1"/>
    <s v="Chairs"/>
    <s v="Global Leather &amp; Oak Executive Chair, Burgundy"/>
    <n v="362.13600000000002"/>
    <n v="3"/>
    <n v="0.2"/>
    <n v="-54.320399999999999"/>
  </r>
  <r>
    <n v="3420"/>
    <s v="US-2024-112522"/>
    <x v="520"/>
    <d v="2024-10-17T00:00:00"/>
    <s v="Standard Class"/>
    <s v="DP-13165"/>
    <x v="555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2"/>
  </r>
  <r>
    <n v="3421"/>
    <s v="US-2024-132388"/>
    <x v="520"/>
    <d v="2024-10-12T00:00:00"/>
    <s v="First Class"/>
    <s v="KN-16390"/>
    <x v="559"/>
    <x v="2"/>
    <s v="United States"/>
    <s v="Santa Barbara"/>
    <s v="California"/>
    <n v="93101"/>
    <x v="3"/>
    <s v="OFF-LA-10000414"/>
    <x v="0"/>
    <s v="Labels"/>
    <s v="Avery 503"/>
    <n v="31.05"/>
    <n v="3"/>
    <n v="0"/>
    <n v="14.904"/>
  </r>
  <r>
    <n v="3422"/>
    <s v="US-2024-109736"/>
    <x v="520"/>
    <d v="2024-10-11T00:00:00"/>
    <s v="First Class"/>
    <s v="DJ-13420"/>
    <x v="568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"/>
  </r>
  <r>
    <n v="3423"/>
    <s v="US-2024-134719"/>
    <x v="520"/>
    <d v="2024-10-15T00:00:00"/>
    <s v="Standard Class"/>
    <s v="JD-15790"/>
    <x v="638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599999999998"/>
  </r>
  <r>
    <n v="3424"/>
    <s v="US-2024-108966"/>
    <x v="521"/>
    <d v="2024-10-18T00:00:00"/>
    <s v="Standard Class"/>
    <s v="SO-20335"/>
    <x v="709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1"/>
  </r>
  <r>
    <n v="3425"/>
    <s v="US-2024-108966"/>
    <x v="521"/>
    <d v="2024-10-18T00:00:00"/>
    <s v="Standard Class"/>
    <s v="SO-20335"/>
    <x v="709"/>
    <x v="0"/>
    <s v="United States"/>
    <s v="Fort Lauderdale"/>
    <s v="Florida"/>
    <n v="33311"/>
    <x v="2"/>
    <s v="OFF-ST-10000760"/>
    <x v="0"/>
    <s v="Storage"/>
    <s v="Eldon Fold 'N Roll Cart System"/>
    <n v="22.367999999999999"/>
    <n v="2"/>
    <n v="0.2"/>
    <n v="2.5164"/>
  </r>
  <r>
    <n v="3426"/>
    <s v="US-2024-112053"/>
    <x v="521"/>
    <d v="2024-10-13T00:00:00"/>
    <s v="Second Class"/>
    <s v="SH-20395"/>
    <x v="494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9"/>
  </r>
  <r>
    <n v="3427"/>
    <s v="US-2024-102281"/>
    <x v="522"/>
    <d v="2024-10-14T00:00:00"/>
    <s v="First Class"/>
    <s v="MP-17470"/>
    <x v="113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199999999998"/>
    <n v="3"/>
    <n v="0.2"/>
    <n v="46.976399999999998"/>
  </r>
  <r>
    <n v="3428"/>
    <s v="US-2024-102281"/>
    <x v="522"/>
    <d v="2024-10-14T00:00:00"/>
    <s v="First Class"/>
    <s v="MP-17470"/>
    <x v="113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599999999997"/>
    <n v="4"/>
    <n v="0.2"/>
    <n v="112.392"/>
  </r>
  <r>
    <n v="3429"/>
    <s v="US-2024-159786"/>
    <x v="522"/>
    <d v="2024-10-17T00:00:00"/>
    <s v="Second Class"/>
    <s v="RK-19300"/>
    <x v="678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"/>
  </r>
  <r>
    <n v="3430"/>
    <s v="US-2024-102281"/>
    <x v="522"/>
    <d v="2024-10-14T00:00:00"/>
    <s v="First Class"/>
    <s v="MP-17470"/>
    <x v="113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70000000000002"/>
  </r>
  <r>
    <n v="3431"/>
    <s v="US-2024-134747"/>
    <x v="522"/>
    <d v="2024-10-17T00:00:00"/>
    <s v="Second Class"/>
    <s v="DL-12925"/>
    <x v="399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20000000000001"/>
  </r>
  <r>
    <n v="3432"/>
    <s v="US-2024-102281"/>
    <x v="522"/>
    <d v="2024-10-14T00:00:00"/>
    <s v="First Class"/>
    <s v="MP-17470"/>
    <x v="113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199999999999"/>
  </r>
  <r>
    <n v="3433"/>
    <s v="US-2024-142993"/>
    <x v="522"/>
    <d v="2024-10-17T00:00:00"/>
    <s v="Standard Class"/>
    <s v="KA-16525"/>
    <x v="78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x v="78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98"/>
  </r>
  <r>
    <n v="3435"/>
    <s v="US-2024-102281"/>
    <x v="522"/>
    <d v="2024-10-14T00:00:00"/>
    <s v="First Class"/>
    <s v="MP-17470"/>
    <x v="113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3436"/>
    <s v="US-2024-134747"/>
    <x v="522"/>
    <d v="2024-10-17T00:00:00"/>
    <s v="Second Class"/>
    <s v="DL-12925"/>
    <x v="399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199999999998"/>
  </r>
  <r>
    <n v="3437"/>
    <s v="US-2024-134747"/>
    <x v="522"/>
    <d v="2024-10-17T00:00:00"/>
    <s v="Second Class"/>
    <s v="DL-12925"/>
    <x v="399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x v="193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799999999993"/>
  </r>
  <r>
    <n v="3439"/>
    <s v="US-2024-114300"/>
    <x v="523"/>
    <d v="2024-10-17T00:00:00"/>
    <s v="Standard Class"/>
    <s v="AF-10885"/>
    <x v="193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3440"/>
    <s v="US-2024-139731"/>
    <x v="524"/>
    <d v="2024-10-15T00:00:00"/>
    <s v="Same Day"/>
    <s v="JE-15745"/>
    <x v="269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9"/>
  </r>
  <r>
    <n v="3441"/>
    <s v="US-2024-126235"/>
    <x v="524"/>
    <d v="2024-10-15T00:00:00"/>
    <s v="Same Day"/>
    <s v="GA-14725"/>
    <x v="41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3999999999999"/>
  </r>
  <r>
    <n v="3442"/>
    <s v="US-2024-123918"/>
    <x v="524"/>
    <d v="2024-10-15T00:00:00"/>
    <s v="Same Day"/>
    <s v="CG-12520"/>
    <x v="710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06"/>
  </r>
  <r>
    <n v="3443"/>
    <s v="US-2024-118766"/>
    <x v="524"/>
    <d v="2024-10-22T00:00:00"/>
    <s v="Standard Class"/>
    <s v="LS-16975"/>
    <x v="479"/>
    <x v="1"/>
    <s v="United States"/>
    <s v="Dallas"/>
    <s v="Texas"/>
    <n v="75217"/>
    <x v="0"/>
    <s v="OFF-BI-10002813"/>
    <x v="0"/>
    <s v="Binders"/>
    <s v="Avery Reinforcements for Hole-Punch Pages"/>
    <n v="3.96"/>
    <n v="10"/>
    <n v="0.8"/>
    <n v="-6.93"/>
  </r>
  <r>
    <n v="3444"/>
    <s v="US-2024-118766"/>
    <x v="524"/>
    <d v="2024-10-22T00:00:00"/>
    <s v="Standard Class"/>
    <s v="LS-16975"/>
    <x v="479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x v="710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4000000000001"/>
  </r>
  <r>
    <n v="3446"/>
    <s v="US-2024-129476"/>
    <x v="524"/>
    <d v="2024-10-20T00:00:00"/>
    <s v="Standard Class"/>
    <s v="PA-19060"/>
    <x v="206"/>
    <x v="1"/>
    <s v="United States"/>
    <s v="Orland Park"/>
    <s v="Illinois"/>
    <n v="60462"/>
    <x v="0"/>
    <s v="TEC-AC-10000844"/>
    <x v="2"/>
    <s v="Accessories"/>
    <s v="Logitech Gaming G510s - Keyboard"/>
    <n v="339.96"/>
    <n v="5"/>
    <n v="0.2"/>
    <n v="67.992000000000004"/>
  </r>
  <r>
    <n v="3447"/>
    <s v="US-2024-139731"/>
    <x v="524"/>
    <d v="2024-10-15T00:00:00"/>
    <s v="Same Day"/>
    <s v="JE-15745"/>
    <x v="269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499999999998"/>
  </r>
  <r>
    <n v="3448"/>
    <s v="US-2024-110765"/>
    <x v="525"/>
    <d v="2024-10-20T00:00:00"/>
    <s v="Second Class"/>
    <s v="MP-17965"/>
    <x v="477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s v="Same Day"/>
    <s v="CM-12190"/>
    <x v="698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40000000000001"/>
  </r>
  <r>
    <n v="3450"/>
    <s v="US-2024-127824"/>
    <x v="527"/>
    <d v="2024-10-22T00:00:00"/>
    <s v="Standard Class"/>
    <s v="JC-15775"/>
    <x v="410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9"/>
  </r>
  <r>
    <n v="3451"/>
    <s v="US-2024-105613"/>
    <x v="527"/>
    <d v="2024-10-22T00:00:00"/>
    <s v="Standard Class"/>
    <s v="KN-16705"/>
    <x v="62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4000000000001"/>
    <n v="6"/>
    <n v="0.8"/>
    <n v="-186.56819999999999"/>
  </r>
  <r>
    <n v="3452"/>
    <s v="US-2024-127824"/>
    <x v="527"/>
    <d v="2024-10-22T00:00:00"/>
    <s v="Standard Class"/>
    <s v="JC-15775"/>
    <x v="410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5999999999995"/>
  </r>
  <r>
    <n v="3453"/>
    <s v="US-2024-105613"/>
    <x v="527"/>
    <d v="2024-10-22T00:00:00"/>
    <s v="Standard Class"/>
    <s v="KN-16705"/>
    <x v="62"/>
    <x v="1"/>
    <s v="United States"/>
    <s v="Mcallen"/>
    <s v="Texas"/>
    <n v="78501"/>
    <x v="0"/>
    <s v="TEC-AC-10000521"/>
    <x v="2"/>
    <s v="Accessories"/>
    <s v="Verbatim Slim CD and DVD Storage Cases, 50/Pack"/>
    <n v="27.696000000000002"/>
    <n v="3"/>
    <n v="0.2"/>
    <n v="3.4620000000000002"/>
  </r>
  <r>
    <n v="3454"/>
    <s v="US-2024-127824"/>
    <x v="527"/>
    <d v="2024-10-22T00:00:00"/>
    <s v="Standard Class"/>
    <s v="JC-15775"/>
    <x v="410"/>
    <x v="0"/>
    <s v="United States"/>
    <s v="Seattle"/>
    <s v="Washington"/>
    <n v="98115"/>
    <x v="3"/>
    <s v="TEC-PH-10004094"/>
    <x v="2"/>
    <s v="Phones"/>
    <s v="Motorola L703CM"/>
    <n v="249.584"/>
    <n v="2"/>
    <n v="0.2"/>
    <n v="15.599"/>
  </r>
  <r>
    <n v="3455"/>
    <s v="US-2024-160171"/>
    <x v="528"/>
    <d v="2024-10-24T00:00:00"/>
    <s v="Standard Class"/>
    <s v="RM-19675"/>
    <x v="512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7"/>
    <n v="5"/>
    <n v="0"/>
    <n v="459.39600000000002"/>
  </r>
  <r>
    <n v="3456"/>
    <s v="US-2024-150413"/>
    <x v="528"/>
    <d v="2024-10-24T00:00:00"/>
    <s v="Second Class"/>
    <s v="CS-11860"/>
    <x v="179"/>
    <x v="0"/>
    <s v="United States"/>
    <s v="Dallas"/>
    <s v="Texas"/>
    <n v="75220"/>
    <x v="0"/>
    <s v="OFF-BI-10000404"/>
    <x v="0"/>
    <s v="Binders"/>
    <s v="Avery Printable Repositionable Plastic Tabs"/>
    <n v="1.72"/>
    <n v="1"/>
    <n v="0.8"/>
    <n v="-2.8380000000000001"/>
  </r>
  <r>
    <n v="3457"/>
    <s v="US-2024-113901"/>
    <x v="528"/>
    <d v="2024-10-24T00:00:00"/>
    <s v="Standard Class"/>
    <s v="NH-18610"/>
    <x v="63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x v="470"/>
    <x v="0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x v="512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2"/>
  </r>
  <r>
    <n v="3460"/>
    <s v="US-2024-113901"/>
    <x v="528"/>
    <d v="2024-10-24T00:00:00"/>
    <s v="Standard Class"/>
    <s v="NH-18610"/>
    <x v="63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99"/>
  </r>
  <r>
    <n v="3461"/>
    <s v="CA-2024-154231"/>
    <x v="528"/>
    <d v="2024-10-24T00:00:00"/>
    <s v="Standard Class"/>
    <s v="EH-14125"/>
    <x v="476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x v="273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x v="152"/>
    <x v="0"/>
    <s v="United States"/>
    <s v="Los Angeles"/>
    <s v="California"/>
    <n v="90045"/>
    <x v="3"/>
    <s v="FUR-FU-10003424"/>
    <x v="1"/>
    <s v="Furnishings"/>
    <s v="Nu-Dell Oak Frame"/>
    <n v="74.760000000000005"/>
    <n v="7"/>
    <n v="0"/>
    <n v="23.923200000000001"/>
  </r>
  <r>
    <n v="3464"/>
    <s v="US-2024-149097"/>
    <x v="529"/>
    <d v="2024-10-24T00:00:00"/>
    <s v="Standard Class"/>
    <s v="SV-20785"/>
    <x v="152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1"/>
    <n v="3"/>
    <n v="0.2"/>
    <n v="27.3582"/>
  </r>
  <r>
    <n v="3465"/>
    <s v="US-2024-164623"/>
    <x v="529"/>
    <d v="2024-10-22T00:00:00"/>
    <s v="First Class"/>
    <s v="MS-17770"/>
    <x v="285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200000000001"/>
  </r>
  <r>
    <n v="3466"/>
    <s v="US-2024-160563"/>
    <x v="529"/>
    <d v="2024-10-24T00:00:00"/>
    <s v="Standard Class"/>
    <s v="NS-18640"/>
    <x v="273"/>
    <x v="2"/>
    <s v="United States"/>
    <s v="San Francisco"/>
    <s v="California"/>
    <n v="94109"/>
    <x v="3"/>
    <s v="TEC-AC-10002567"/>
    <x v="2"/>
    <s v="Accessories"/>
    <s v="Logitech G602 Wireless Gaming Mouse"/>
    <n v="239.97"/>
    <n v="3"/>
    <n v="0"/>
    <n v="86.389200000000002"/>
  </r>
  <r>
    <n v="3467"/>
    <s v="US-2024-104430"/>
    <x v="530"/>
    <d v="2024-10-26T00:00:00"/>
    <s v="Standard Class"/>
    <s v="LT-17110"/>
    <x v="236"/>
    <x v="0"/>
    <s v="United States"/>
    <s v="Bloomington"/>
    <s v="Illinois"/>
    <n v="61701"/>
    <x v="0"/>
    <s v="OFF-BI-10000301"/>
    <x v="0"/>
    <s v="Binders"/>
    <s v="GBC Instant Report Kit"/>
    <n v="5.1760000000000002"/>
    <n v="4"/>
    <n v="0.8"/>
    <n v="-7.7640000000000002"/>
  </r>
  <r>
    <n v="3468"/>
    <s v="US-2024-169733"/>
    <x v="530"/>
    <d v="2024-10-26T00:00:00"/>
    <s v="Second Class"/>
    <s v="GM-14500"/>
    <x v="346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19999999999997"/>
  </r>
  <r>
    <n v="3469"/>
    <s v="US-2024-132486"/>
    <x v="531"/>
    <d v="2024-10-27T00:00:00"/>
    <s v="Second Class"/>
    <s v="JF-15355"/>
    <x v="711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199999999998"/>
    <n v="3"/>
    <n v="0.2"/>
    <n v="42.117600000000003"/>
  </r>
  <r>
    <n v="3470"/>
    <s v="US-2024-132486"/>
    <x v="531"/>
    <d v="2024-10-27T00:00:00"/>
    <s v="Second Class"/>
    <s v="JF-15355"/>
    <x v="711"/>
    <x v="0"/>
    <s v="United States"/>
    <s v="San Diego"/>
    <s v="California"/>
    <n v="92105"/>
    <x v="3"/>
    <s v="FUR-CH-10004495"/>
    <x v="1"/>
    <s v="Chairs"/>
    <s v="Global Leather and Oak Executive Chair, Black"/>
    <n v="240.78399999999999"/>
    <n v="1"/>
    <n v="0.2"/>
    <n v="27.088200000000001"/>
  </r>
  <r>
    <n v="3471"/>
    <s v="US-2024-132486"/>
    <x v="531"/>
    <d v="2024-10-27T00:00:00"/>
    <s v="Second Class"/>
    <s v="JF-15355"/>
    <x v="711"/>
    <x v="0"/>
    <s v="United States"/>
    <s v="San Diego"/>
    <s v="California"/>
    <n v="92105"/>
    <x v="3"/>
    <s v="FUR-CH-10004540"/>
    <x v="1"/>
    <s v="Chairs"/>
    <s v="Global Chrome Stack Chair"/>
    <n v="191.96799999999999"/>
    <n v="7"/>
    <n v="0.2"/>
    <n v="16.7972"/>
  </r>
  <r>
    <n v="3472"/>
    <s v="US-2024-155068"/>
    <x v="531"/>
    <d v="2024-10-23T00:00:00"/>
    <s v="Same Day"/>
    <s v="RA-19285"/>
    <x v="575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9"/>
  </r>
  <r>
    <n v="3473"/>
    <s v="US-2024-109190"/>
    <x v="531"/>
    <d v="2024-10-28T00:00:00"/>
    <s v="Standard Class"/>
    <s v="CC-12685"/>
    <x v="100"/>
    <x v="0"/>
    <s v="United States"/>
    <s v="Lubbock"/>
    <s v="Texas"/>
    <n v="79424"/>
    <x v="0"/>
    <s v="OFF-BI-10000977"/>
    <x v="0"/>
    <s v="Binders"/>
    <s v="Ibico Plastic Spiral Binding Combs"/>
    <n v="6.08"/>
    <n v="1"/>
    <n v="0.8"/>
    <n v="-10.336"/>
  </r>
  <r>
    <n v="3474"/>
    <s v="US-2024-142692"/>
    <x v="531"/>
    <d v="2024-10-28T00:00:00"/>
    <s v="Standard Class"/>
    <s v="AG-10495"/>
    <x v="607"/>
    <x v="2"/>
    <s v="United States"/>
    <s v="Seattle"/>
    <s v="Washington"/>
    <n v="98105"/>
    <x v="3"/>
    <s v="OFF-BI-10004140"/>
    <x v="0"/>
    <s v="Binders"/>
    <s v="Avery Non-Stick Binders"/>
    <n v="3.5920000000000001"/>
    <n v="1"/>
    <n v="0.2"/>
    <n v="1.1225000000000001"/>
  </r>
  <r>
    <n v="3475"/>
    <s v="US-2024-132486"/>
    <x v="531"/>
    <d v="2024-10-27T00:00:00"/>
    <s v="Second Class"/>
    <s v="JF-15355"/>
    <x v="711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x v="100"/>
    <x v="0"/>
    <s v="United States"/>
    <s v="Lubbock"/>
    <s v="Texas"/>
    <n v="79424"/>
    <x v="0"/>
    <s v="OFF-PA-10000069"/>
    <x v="0"/>
    <s v="Paper"/>
    <s v="TOPS 4 x 6 Fluorescent Color Memo Sheets, 500 Sheets per Pack"/>
    <n v="60.735999999999997"/>
    <n v="8"/>
    <n v="0.2"/>
    <n v="20.4984"/>
  </r>
  <r>
    <n v="3477"/>
    <s v="US-2024-110877"/>
    <x v="531"/>
    <d v="2024-10-26T00:00:00"/>
    <s v="First Class"/>
    <s v="JE-15715"/>
    <x v="368"/>
    <x v="0"/>
    <s v="United States"/>
    <s v="Houston"/>
    <s v="Texas"/>
    <n v="77041"/>
    <x v="0"/>
    <s v="OFF-PA-10004621"/>
    <x v="0"/>
    <s v="Paper"/>
    <s v="Xerox 212"/>
    <n v="36.287999999999997"/>
    <n v="7"/>
    <n v="0.2"/>
    <n v="12.700799999999999"/>
  </r>
  <r>
    <n v="3478"/>
    <s v="US-2024-132486"/>
    <x v="531"/>
    <d v="2024-10-27T00:00:00"/>
    <s v="Second Class"/>
    <s v="JF-15355"/>
    <x v="711"/>
    <x v="0"/>
    <s v="United States"/>
    <s v="San Diego"/>
    <s v="California"/>
    <n v="92105"/>
    <x v="3"/>
    <s v="OFF-PA-10004971"/>
    <x v="0"/>
    <s v="Paper"/>
    <s v="Xerox 196"/>
    <n v="11.56"/>
    <n v="2"/>
    <n v="0"/>
    <n v="5.6643999999999997"/>
  </r>
  <r>
    <n v="3479"/>
    <s v="US-2024-132486"/>
    <x v="531"/>
    <d v="2024-10-27T00:00:00"/>
    <s v="Second Class"/>
    <s v="JF-15355"/>
    <x v="711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"/>
  </r>
  <r>
    <n v="3480"/>
    <s v="US-2024-109190"/>
    <x v="531"/>
    <d v="2024-10-28T00:00:00"/>
    <s v="Standard Class"/>
    <s v="CC-12685"/>
    <x v="100"/>
    <x v="0"/>
    <s v="United States"/>
    <s v="Lubbock"/>
    <s v="Texas"/>
    <n v="79424"/>
    <x v="0"/>
    <s v="TEC-CO-10001943"/>
    <x v="2"/>
    <s v="Copiers"/>
    <s v="Canon PC-428 Personal Copier"/>
    <n v="479.976"/>
    <n v="3"/>
    <n v="0.2"/>
    <n v="161.99189999999999"/>
  </r>
  <r>
    <n v="3481"/>
    <s v="US-2024-110877"/>
    <x v="531"/>
    <d v="2024-10-26T00:00:00"/>
    <s v="First Class"/>
    <s v="JE-15715"/>
    <x v="368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399999999999"/>
  </r>
  <r>
    <n v="3482"/>
    <s v="US-2024-155068"/>
    <x v="531"/>
    <d v="2024-10-23T00:00:00"/>
    <s v="Same Day"/>
    <s v="RA-19285"/>
    <x v="575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"/>
  </r>
  <r>
    <n v="3483"/>
    <s v="US-2024-155068"/>
    <x v="531"/>
    <d v="2024-10-23T00:00:00"/>
    <s v="Same Day"/>
    <s v="RA-19285"/>
    <x v="575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"/>
  </r>
  <r>
    <n v="3484"/>
    <s v="US-2024-149650"/>
    <x v="532"/>
    <d v="2024-10-27T00:00:00"/>
    <s v="First Class"/>
    <s v="RD-19660"/>
    <x v="639"/>
    <x v="1"/>
    <s v="United States"/>
    <s v="Oakland"/>
    <s v="California"/>
    <n v="94601"/>
    <x v="3"/>
    <s v="FUR-CH-10003956"/>
    <x v="1"/>
    <s v="Chairs"/>
    <s v="Novimex High-Tech Fabric Mesh Task Chair"/>
    <n v="454.27199999999999"/>
    <n v="8"/>
    <n v="0.2"/>
    <n v="-73.819199999999995"/>
  </r>
  <r>
    <n v="3485"/>
    <s v="US-2024-118738"/>
    <x v="532"/>
    <d v="2024-10-30T00:00:00"/>
    <s v="Standard Class"/>
    <s v="AG-10495"/>
    <x v="607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200000000001"/>
  </r>
  <r>
    <n v="3486"/>
    <s v="US-2024-156608"/>
    <x v="532"/>
    <d v="2024-10-29T00:00:00"/>
    <s v="Standard Class"/>
    <s v="MT-18070"/>
    <x v="434"/>
    <x v="1"/>
    <s v="United States"/>
    <s v="San Antonio"/>
    <s v="Texas"/>
    <n v="78207"/>
    <x v="0"/>
    <s v="OFF-BI-10004140"/>
    <x v="0"/>
    <s v="Binders"/>
    <s v="Avery Non-Stick Binders"/>
    <n v="3.5920000000000001"/>
    <n v="4"/>
    <n v="0.8"/>
    <n v="-6.2859999999999996"/>
  </r>
  <r>
    <n v="3487"/>
    <s v="US-2024-118738"/>
    <x v="532"/>
    <d v="2024-10-30T00:00:00"/>
    <s v="Standard Class"/>
    <s v="AG-10495"/>
    <x v="607"/>
    <x v="2"/>
    <s v="United States"/>
    <s v="Houston"/>
    <s v="Texas"/>
    <n v="77041"/>
    <x v="0"/>
    <s v="OFF-PA-10001166"/>
    <x v="0"/>
    <s v="Paper"/>
    <s v="Xerox 2"/>
    <n v="10.368"/>
    <n v="2"/>
    <n v="0.2"/>
    <n v="3.6288"/>
  </r>
  <r>
    <n v="3488"/>
    <s v="US-2024-118738"/>
    <x v="532"/>
    <d v="2024-10-30T00:00:00"/>
    <s v="Standard Class"/>
    <s v="AG-10495"/>
    <x v="607"/>
    <x v="2"/>
    <s v="United States"/>
    <s v="Houston"/>
    <s v="Texas"/>
    <n v="77041"/>
    <x v="0"/>
    <s v="OFF-PA-10003177"/>
    <x v="0"/>
    <s v="Paper"/>
    <s v="Xerox 1999"/>
    <n v="15.552"/>
    <n v="3"/>
    <n v="0.2"/>
    <n v="5.4432"/>
  </r>
  <r>
    <n v="3489"/>
    <s v="US-2024-130848"/>
    <x v="533"/>
    <d v="2024-10-25T00:00:00"/>
    <s v="Same Day"/>
    <s v="DG-13300"/>
    <x v="491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800000000001"/>
  </r>
  <r>
    <n v="3490"/>
    <s v="US-2024-109862"/>
    <x v="533"/>
    <d v="2024-10-30T00:00:00"/>
    <s v="Standard Class"/>
    <s v="HK-14890"/>
    <x v="254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x v="338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6999999999998"/>
  </r>
  <r>
    <n v="3492"/>
    <s v="US-2024-105844"/>
    <x v="533"/>
    <d v="2024-10-27T00:00:00"/>
    <s v="Second Class"/>
    <s v="JF-15415"/>
    <x v="260"/>
    <x v="0"/>
    <s v="United States"/>
    <s v="Sparks"/>
    <s v="Nevada"/>
    <n v="89431"/>
    <x v="3"/>
    <s v="OFF-AR-10001955"/>
    <x v="0"/>
    <s v="Art"/>
    <s v="Newell 319"/>
    <n v="79.36"/>
    <n v="4"/>
    <n v="0"/>
    <n v="23.808"/>
  </r>
  <r>
    <n v="3493"/>
    <s v="US-2024-152891"/>
    <x v="533"/>
    <d v="2024-10-30T00:00:00"/>
    <s v="Standard Class"/>
    <s v="TB-21625"/>
    <x v="338"/>
    <x v="0"/>
    <s v="United States"/>
    <s v="San Francisco"/>
    <s v="California"/>
    <n v="94110"/>
    <x v="3"/>
    <s v="OFF-AR-10004648"/>
    <x v="0"/>
    <s v="Art"/>
    <s v="Boston 19500 Mighty Mite Electric Pencil Sharpener"/>
    <n v="60.45"/>
    <n v="3"/>
    <n v="0"/>
    <n v="16.3215"/>
  </r>
  <r>
    <n v="3494"/>
    <s v="US-2024-109862"/>
    <x v="533"/>
    <d v="2024-10-30T00:00:00"/>
    <s v="Standard Class"/>
    <s v="HK-14890"/>
    <x v="254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x v="95"/>
    <x v="2"/>
    <s v="United States"/>
    <s v="Springfield"/>
    <s v="Oregon"/>
    <n v="97477"/>
    <x v="3"/>
    <s v="OFF-AP-10003287"/>
    <x v="0"/>
    <s v="Appliances"/>
    <s v="Tripp Lite TLP810NET Broadband Surge for Modem/Fax"/>
    <n v="203.88"/>
    <n v="5"/>
    <n v="0.2"/>
    <n v="20.388000000000002"/>
  </r>
  <r>
    <n v="3496"/>
    <s v="US-2024-150714"/>
    <x v="534"/>
    <d v="2024-11-01T00:00:00"/>
    <s v="Standard Class"/>
    <s v="KH-16690"/>
    <x v="95"/>
    <x v="2"/>
    <s v="United States"/>
    <s v="Springfield"/>
    <s v="Oregon"/>
    <n v="97477"/>
    <x v="3"/>
    <s v="OFF-BI-10002982"/>
    <x v="0"/>
    <s v="Binders"/>
    <s v="Avery Self-Adhesive Photo Pockets for Polaroid Photos"/>
    <n v="14.301"/>
    <n v="7"/>
    <n v="0.7"/>
    <n v="-10.487399999999999"/>
  </r>
  <r>
    <n v="3497"/>
    <s v="US-2024-150714"/>
    <x v="534"/>
    <d v="2024-11-01T00:00:00"/>
    <s v="Standard Class"/>
    <s v="KH-16690"/>
    <x v="95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800000000003"/>
  </r>
  <r>
    <n v="3498"/>
    <s v="US-2024-139290"/>
    <x v="534"/>
    <d v="2024-10-30T00:00:00"/>
    <s v="Standard Class"/>
    <s v="MY-17380"/>
    <x v="712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6"/>
  </r>
  <r>
    <n v="3499"/>
    <s v="US-2024-150714"/>
    <x v="534"/>
    <d v="2024-11-01T00:00:00"/>
    <s v="Standard Class"/>
    <s v="KH-16690"/>
    <x v="95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199999999997"/>
  </r>
  <r>
    <n v="3500"/>
    <s v="US-2024-150714"/>
    <x v="534"/>
    <d v="2024-11-01T00:00:00"/>
    <s v="Standard Class"/>
    <s v="KH-16690"/>
    <x v="95"/>
    <x v="2"/>
    <s v="United States"/>
    <s v="Springfield"/>
    <s v="Oregon"/>
    <n v="97477"/>
    <x v="3"/>
    <s v="OFF-ST-10001809"/>
    <x v="0"/>
    <s v="Storage"/>
    <s v="Fellowes Officeware Wire Shelving"/>
    <n v="718.64"/>
    <n v="10"/>
    <n v="0.2"/>
    <n v="-161.69399999999999"/>
  </r>
  <r>
    <n v="3501"/>
    <s v="US-2024-156146"/>
    <x v="534"/>
    <d v="2024-10-30T00:00:00"/>
    <s v="Second Class"/>
    <s v="AG-10495"/>
    <x v="607"/>
    <x v="2"/>
    <s v="United States"/>
    <s v="Peoria"/>
    <s v="Arizona"/>
    <n v="85345"/>
    <x v="3"/>
    <s v="TEC-PH-10001527"/>
    <x v="2"/>
    <s v="Phones"/>
    <s v="Plantronics MX500i Earset"/>
    <n v="68.72"/>
    <n v="2"/>
    <n v="0.2"/>
    <n v="-14.603"/>
  </r>
  <r>
    <n v="3502"/>
    <s v="US-2024-156146"/>
    <x v="534"/>
    <d v="2024-10-30T00:00:00"/>
    <s v="Second Class"/>
    <s v="AG-10495"/>
    <x v="607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5999999999999"/>
  </r>
  <r>
    <n v="3503"/>
    <s v="US-2024-162537"/>
    <x v="535"/>
    <d v="2024-11-03T00:00:00"/>
    <s v="Standard Class"/>
    <s v="RD-19585"/>
    <x v="125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"/>
  </r>
  <r>
    <n v="3504"/>
    <s v="US-2024-162537"/>
    <x v="535"/>
    <d v="2024-11-03T00:00:00"/>
    <s v="Standard Class"/>
    <s v="RD-19585"/>
    <x v="125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</r>
  <r>
    <n v="3505"/>
    <s v="US-2024-162537"/>
    <x v="535"/>
    <d v="2024-11-03T00:00:00"/>
    <s v="Standard Class"/>
    <s v="RD-19585"/>
    <x v="125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x v="125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03"/>
  </r>
  <r>
    <n v="3507"/>
    <s v="US-2024-110289"/>
    <x v="536"/>
    <d v="2024-11-02T00:00:00"/>
    <s v="Standard Class"/>
    <s v="NB-18655"/>
    <x v="564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x v="564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s v="Second Class"/>
    <s v="FA-14230"/>
    <x v="417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x v="430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900000000001"/>
  </r>
  <r>
    <n v="3511"/>
    <s v="US-2024-131359"/>
    <x v="537"/>
    <d v="2024-11-02T00:00:00"/>
    <s v="Second Class"/>
    <s v="FA-14230"/>
    <x v="417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x v="417"/>
    <x v="2"/>
    <s v="United States"/>
    <s v="Denver"/>
    <s v="Colorado"/>
    <n v="80219"/>
    <x v="3"/>
    <s v="TEC-MA-10000597"/>
    <x v="2"/>
    <s v="Machines"/>
    <s v="Lexmark S315 Color Inkjet Printer"/>
    <n v="59.994"/>
    <n v="2"/>
    <n v="0.7"/>
    <n v="-45.995399999999997"/>
  </r>
  <r>
    <n v="3513"/>
    <s v="US-2024-145758"/>
    <x v="537"/>
    <d v="2024-10-30T00:00:00"/>
    <s v="Same Day"/>
    <s v="BF-11020"/>
    <x v="46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x v="670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x v="417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6000000000001"/>
  </r>
  <r>
    <n v="3516"/>
    <s v="US-2024-164882"/>
    <x v="538"/>
    <d v="2024-10-31T00:00:00"/>
    <s v="Same Day"/>
    <s v="SG-20080"/>
    <x v="713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200000000001"/>
  </r>
  <r>
    <n v="3517"/>
    <s v="US-2024-164882"/>
    <x v="538"/>
    <d v="2024-10-31T00:00:00"/>
    <s v="Same Day"/>
    <s v="SG-20080"/>
    <x v="713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02"/>
  </r>
  <r>
    <n v="3518"/>
    <s v="US-2024-132570"/>
    <x v="538"/>
    <d v="2024-11-02T00:00:00"/>
    <s v="Second Class"/>
    <s v="KT-16480"/>
    <x v="73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8"/>
  </r>
  <r>
    <n v="3519"/>
    <s v="US-2024-164882"/>
    <x v="538"/>
    <d v="2024-10-31T00:00:00"/>
    <s v="Same Day"/>
    <s v="SG-20080"/>
    <x v="713"/>
    <x v="0"/>
    <s v="United States"/>
    <s v="Redlands"/>
    <s v="California"/>
    <n v="92374"/>
    <x v="3"/>
    <s v="OFF-AR-10004272"/>
    <x v="0"/>
    <s v="Art"/>
    <s v="Newell 308"/>
    <n v="5.04"/>
    <n v="3"/>
    <n v="0"/>
    <n v="1.26"/>
  </r>
  <r>
    <n v="3520"/>
    <s v="US-2024-164448"/>
    <x v="538"/>
    <d v="2024-11-04T00:00:00"/>
    <s v="Second Class"/>
    <s v="DK-12835"/>
    <x v="106"/>
    <x v="2"/>
    <s v="United States"/>
    <s v="Salinas"/>
    <s v="California"/>
    <n v="93905"/>
    <x v="3"/>
    <s v="OFF-BI-10002949"/>
    <x v="0"/>
    <s v="Binders"/>
    <s v="Prestige Round Ring Binders"/>
    <n v="9.7279999999999998"/>
    <n v="2"/>
    <n v="0.2"/>
    <n v="3.2831999999999999"/>
  </r>
  <r>
    <n v="3521"/>
    <s v="US-2024-164448"/>
    <x v="538"/>
    <d v="2024-11-04T00:00:00"/>
    <s v="Second Class"/>
    <s v="DK-12835"/>
    <x v="106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"/>
    <n v="5"/>
    <n v="0.2"/>
    <n v="9.3125"/>
  </r>
  <r>
    <n v="3522"/>
    <s v="US-2024-164882"/>
    <x v="538"/>
    <d v="2024-10-31T00:00:00"/>
    <s v="Same Day"/>
    <s v="SG-20080"/>
    <x v="713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5"/>
  </r>
  <r>
    <n v="3523"/>
    <s v="US-2024-131457"/>
    <x v="538"/>
    <d v="2024-11-06T00:00:00"/>
    <s v="Standard Class"/>
    <s v="MZ-17515"/>
    <x v="127"/>
    <x v="2"/>
    <s v="United States"/>
    <s v="Redlands"/>
    <s v="California"/>
    <n v="92374"/>
    <x v="3"/>
    <s v="OFF-EN-10001509"/>
    <x v="0"/>
    <s v="Envelopes"/>
    <s v="Poly String Tie Envelopes"/>
    <n v="14.28"/>
    <n v="7"/>
    <n v="0"/>
    <n v="6.7115999999999998"/>
  </r>
  <r>
    <n v="3524"/>
    <s v="US-2024-164448"/>
    <x v="538"/>
    <d v="2024-11-04T00:00:00"/>
    <s v="Second Class"/>
    <s v="DK-12835"/>
    <x v="106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x v="73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9"/>
  </r>
  <r>
    <n v="3526"/>
    <s v="US-2024-164882"/>
    <x v="538"/>
    <d v="2024-10-31T00:00:00"/>
    <s v="Same Day"/>
    <s v="SG-20080"/>
    <x v="713"/>
    <x v="0"/>
    <s v="United States"/>
    <s v="Redlands"/>
    <s v="California"/>
    <n v="92374"/>
    <x v="3"/>
    <s v="OFF-FA-10000585"/>
    <x v="0"/>
    <s v="Fasteners"/>
    <s v="OIC Bulk Pack Metal Binder Clips"/>
    <n v="17.45"/>
    <n v="5"/>
    <n v="0"/>
    <n v="8.0269999999999992"/>
  </r>
  <r>
    <n v="3527"/>
    <s v="US-2024-164448"/>
    <x v="538"/>
    <d v="2024-11-04T00:00:00"/>
    <s v="Second Class"/>
    <s v="DK-12835"/>
    <x v="106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x v="713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s v="Same Day"/>
    <s v="SG-20080"/>
    <x v="713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800000000001"/>
  </r>
  <r>
    <n v="3530"/>
    <s v="US-2024-122259"/>
    <x v="538"/>
    <d v="2024-11-04T00:00:00"/>
    <s v="Standard Class"/>
    <s v="HP-14815"/>
    <x v="189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6000000000001"/>
  </r>
  <r>
    <n v="3531"/>
    <s v="US-2024-164882"/>
    <x v="538"/>
    <d v="2024-10-31T00:00:00"/>
    <s v="Same Day"/>
    <s v="SG-20080"/>
    <x v="713"/>
    <x v="0"/>
    <s v="United States"/>
    <s v="Redlands"/>
    <s v="California"/>
    <n v="92374"/>
    <x v="3"/>
    <s v="OFF-SU-10004231"/>
    <x v="0"/>
    <s v="Supplies"/>
    <s v="Acme Tagit Stainless Steel Antibacterial Scissors"/>
    <n v="29.7"/>
    <n v="3"/>
    <n v="0"/>
    <n v="8.0190000000000001"/>
  </r>
  <r>
    <n v="3532"/>
    <s v="US-2024-164882"/>
    <x v="538"/>
    <d v="2024-10-31T00:00:00"/>
    <s v="Same Day"/>
    <s v="SG-20080"/>
    <x v="713"/>
    <x v="0"/>
    <s v="United States"/>
    <s v="Redlands"/>
    <s v="California"/>
    <n v="92374"/>
    <x v="3"/>
    <s v="TEC-PH-10001578"/>
    <x v="2"/>
    <s v="Phones"/>
    <s v="Polycom SoundStation2 EX Conference phone"/>
    <n v="1295.8399999999999"/>
    <n v="4"/>
    <n v="0.2"/>
    <n v="145.78200000000001"/>
  </r>
  <r>
    <n v="3533"/>
    <s v="US-2024-126739"/>
    <x v="539"/>
    <d v="2024-11-03T00:00:00"/>
    <s v="Second Class"/>
    <s v="JH-16180"/>
    <x v="653"/>
    <x v="0"/>
    <s v="United States"/>
    <s v="New York City"/>
    <s v="New York"/>
    <n v="10035"/>
    <x v="1"/>
    <s v="FUR-CH-10000422"/>
    <x v="1"/>
    <s v="Chairs"/>
    <s v="Global Highback Leather Tilter in Burgundy"/>
    <n v="327.56400000000002"/>
    <n v="4"/>
    <n v="0.1"/>
    <n v="21.837599999999998"/>
  </r>
  <r>
    <n v="3534"/>
    <s v="US-2024-141740"/>
    <x v="539"/>
    <d v="2024-11-05T00:00:00"/>
    <s v="Standard Class"/>
    <s v="JF-15490"/>
    <x v="475"/>
    <x v="0"/>
    <s v="United States"/>
    <s v="New York City"/>
    <s v="New York"/>
    <n v="10009"/>
    <x v="1"/>
    <s v="FUR-CH-10001545"/>
    <x v="1"/>
    <s v="Chairs"/>
    <s v="Hon Comfortask Task/Swivel Chairs"/>
    <n v="205.16399999999999"/>
    <n v="2"/>
    <n v="0.1"/>
    <n v="13.6776"/>
  </r>
  <r>
    <n v="3535"/>
    <s v="US-2024-113145"/>
    <x v="539"/>
    <d v="2024-11-05T00:00:00"/>
    <s v="Standard Class"/>
    <s v="VD-21670"/>
    <x v="332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x v="500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97"/>
  </r>
  <r>
    <n v="3537"/>
    <s v="US-2024-110163"/>
    <x v="539"/>
    <d v="2024-11-04T00:00:00"/>
    <s v="First Class"/>
    <s v="GA-14725"/>
    <x v="41"/>
    <x v="0"/>
    <s v="United States"/>
    <s v="Salem"/>
    <s v="Oregon"/>
    <n v="97301"/>
    <x v="3"/>
    <s v="OFF-AR-10001683"/>
    <x v="0"/>
    <s v="Art"/>
    <s v="Lumber Crayons"/>
    <n v="7.88"/>
    <n v="1"/>
    <n v="0.2"/>
    <n v="1.7729999999999999"/>
  </r>
  <r>
    <n v="3538"/>
    <s v="US-2024-105221"/>
    <x v="539"/>
    <d v="2024-11-03T00:00:00"/>
    <s v="First Class"/>
    <s v="VM-21685"/>
    <x v="141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99"/>
  </r>
  <r>
    <n v="3539"/>
    <s v="US-2024-113145"/>
    <x v="539"/>
    <d v="2024-11-05T00:00:00"/>
    <s v="Standard Class"/>
    <s v="VD-21670"/>
    <x v="332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8"/>
  </r>
  <r>
    <n v="3540"/>
    <s v="US-2024-113145"/>
    <x v="539"/>
    <d v="2024-11-05T00:00:00"/>
    <s v="Standard Class"/>
    <s v="VD-21670"/>
    <x v="332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x v="141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"/>
    <n v="2"/>
    <n v="0.2"/>
    <n v="-3.0939999999999999"/>
  </r>
  <r>
    <n v="3542"/>
    <s v="US-2024-130995"/>
    <x v="539"/>
    <d v="2024-11-06T00:00:00"/>
    <s v="Standard Class"/>
    <s v="QJ-19255"/>
    <x v="89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x v="332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5"/>
  </r>
  <r>
    <n v="3544"/>
    <s v="US-2024-113145"/>
    <x v="539"/>
    <d v="2024-11-05T00:00:00"/>
    <s v="Standard Class"/>
    <s v="VD-21670"/>
    <x v="332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"/>
  </r>
  <r>
    <n v="3545"/>
    <s v="US-2024-168207"/>
    <x v="540"/>
    <d v="2024-11-06T00:00:00"/>
    <s v="Standard Class"/>
    <s v="LT-17110"/>
    <x v="236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6999999999998"/>
  </r>
  <r>
    <n v="3546"/>
    <s v="US-2024-160227"/>
    <x v="540"/>
    <d v="2024-11-04T00:00:00"/>
    <s v="First Class"/>
    <s v="ED-13885"/>
    <x v="345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20000000005"/>
  </r>
  <r>
    <n v="3547"/>
    <s v="US-2024-100657"/>
    <x v="540"/>
    <d v="2024-11-07T00:00:00"/>
    <s v="Standard Class"/>
    <s v="SW-20245"/>
    <x v="312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2000000000003"/>
  </r>
  <r>
    <n v="3548"/>
    <s v="US-2024-168207"/>
    <x v="540"/>
    <d v="2024-11-06T00:00:00"/>
    <s v="Standard Class"/>
    <s v="LT-17110"/>
    <x v="236"/>
    <x v="0"/>
    <s v="United States"/>
    <s v="San Diego"/>
    <s v="California"/>
    <n v="92105"/>
    <x v="3"/>
    <s v="FUR-FU-10004909"/>
    <x v="1"/>
    <s v="Furnishings"/>
    <s v="Contemporary Wood/Metal Frame"/>
    <n v="96.96"/>
    <n v="6"/>
    <n v="0"/>
    <n v="33.936"/>
  </r>
  <r>
    <n v="3549"/>
    <s v="US-2024-130890"/>
    <x v="540"/>
    <d v="2024-11-06T00:00:00"/>
    <s v="Standard Class"/>
    <s v="JO-15280"/>
    <x v="122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"/>
  </r>
  <r>
    <n v="3550"/>
    <s v="US-2024-138625"/>
    <x v="540"/>
    <d v="2024-11-05T00:00:00"/>
    <s v="First Class"/>
    <s v="EG-13900"/>
    <x v="714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03"/>
  </r>
  <r>
    <n v="3551"/>
    <s v="US-2024-168207"/>
    <x v="540"/>
    <d v="2024-11-06T00:00:00"/>
    <s v="Standard Class"/>
    <s v="LT-17110"/>
    <x v="236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"/>
    <n v="7"/>
    <n v="0.2"/>
    <n v="41.120800000000003"/>
  </r>
  <r>
    <n v="3552"/>
    <s v="US-2024-141810"/>
    <x v="540"/>
    <d v="2024-11-07T00:00:00"/>
    <s v="Standard Class"/>
    <s v="BB-10990"/>
    <x v="326"/>
    <x v="2"/>
    <s v="United States"/>
    <s v="San Antonio"/>
    <s v="Texas"/>
    <n v="78207"/>
    <x v="0"/>
    <s v="OFF-BI-10001524"/>
    <x v="0"/>
    <s v="Binders"/>
    <s v="GBC Premium Transparent Covers with Diagonal Lined Pattern"/>
    <n v="29.372"/>
    <n v="7"/>
    <n v="0.8"/>
    <n v="-46.995199999999997"/>
  </r>
  <r>
    <n v="3553"/>
    <s v="US-2024-168207"/>
    <x v="540"/>
    <d v="2024-11-06T00:00:00"/>
    <s v="Standard Class"/>
    <s v="LT-17110"/>
    <x v="236"/>
    <x v="0"/>
    <s v="United States"/>
    <s v="San Diego"/>
    <s v="California"/>
    <n v="92105"/>
    <x v="3"/>
    <s v="OFF-BI-10003355"/>
    <x v="0"/>
    <s v="Binders"/>
    <s v="Cardinal Holdit Business Card Pockets"/>
    <n v="11.952"/>
    <n v="3"/>
    <n v="0.2"/>
    <n v="4.1832000000000003"/>
  </r>
  <r>
    <n v="3554"/>
    <s v="US-2024-125416"/>
    <x v="540"/>
    <d v="2024-11-02T00:00:00"/>
    <s v="Same Day"/>
    <s v="KC-16540"/>
    <x v="715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300000000001"/>
  </r>
  <r>
    <n v="3555"/>
    <s v="US-2024-141810"/>
    <x v="540"/>
    <d v="2024-11-07T00:00:00"/>
    <s v="Standard Class"/>
    <s v="BB-10990"/>
    <x v="326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200000000003"/>
  </r>
  <r>
    <n v="3556"/>
    <s v="US-2024-162047"/>
    <x v="541"/>
    <d v="2024-11-05T00:00:00"/>
    <s v="First Class"/>
    <s v="FH-14365"/>
    <x v="478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"/>
    <n v="10"/>
    <n v="0.1"/>
    <n v="209.274"/>
  </r>
  <r>
    <n v="3557"/>
    <s v="US-2024-140410"/>
    <x v="541"/>
    <d v="2024-11-07T00:00:00"/>
    <s v="Standard Class"/>
    <s v="CM-12655"/>
    <x v="628"/>
    <x v="1"/>
    <s v="United States"/>
    <s v="Los Angeles"/>
    <s v="California"/>
    <n v="90008"/>
    <x v="3"/>
    <s v="FUR-FU-10003347"/>
    <x v="1"/>
    <s v="Furnishings"/>
    <s v="Coloredge Poster Frame"/>
    <n v="42.6"/>
    <n v="3"/>
    <n v="0"/>
    <n v="16.614000000000001"/>
  </r>
  <r>
    <n v="3558"/>
    <s v="US-2024-121041"/>
    <x v="541"/>
    <d v="2024-11-10T00:00:00"/>
    <s v="Standard Class"/>
    <s v="CS-12250"/>
    <x v="13"/>
    <x v="2"/>
    <s v="United States"/>
    <s v="Haltom City"/>
    <s v="Texas"/>
    <n v="76117"/>
    <x v="0"/>
    <s v="OFF-EN-10001137"/>
    <x v="0"/>
    <s v="Envelopes"/>
    <s v="#10 Gummed Flap White Envelopes, 100/Box"/>
    <n v="6.6079999999999997"/>
    <n v="2"/>
    <n v="0.2"/>
    <n v="2.1476000000000002"/>
  </r>
  <r>
    <n v="3559"/>
    <s v="US-2024-140410"/>
    <x v="541"/>
    <d v="2024-11-07T00:00:00"/>
    <s v="Standard Class"/>
    <s v="CM-12655"/>
    <x v="628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399999999998"/>
  </r>
  <r>
    <n v="3560"/>
    <s v="US-2024-140410"/>
    <x v="541"/>
    <d v="2024-11-07T00:00:00"/>
    <s v="Standard Class"/>
    <s v="CM-12655"/>
    <x v="628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"/>
  </r>
  <r>
    <n v="3561"/>
    <s v="US-2024-131422"/>
    <x v="542"/>
    <d v="2024-11-09T00:00:00"/>
    <s v="Standard Class"/>
    <s v="GB-14530"/>
    <x v="170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5"/>
  </r>
  <r>
    <n v="3562"/>
    <s v="US-2024-118444"/>
    <x v="542"/>
    <d v="2024-11-09T00:00:00"/>
    <s v="Standard Class"/>
    <s v="VD-21670"/>
    <x v="332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02"/>
  </r>
  <r>
    <n v="3563"/>
    <s v="US-2024-136259"/>
    <x v="542"/>
    <d v="2024-11-08T00:00:00"/>
    <s v="First Class"/>
    <s v="CB-12415"/>
    <x v="716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03"/>
  </r>
  <r>
    <n v="3564"/>
    <s v="US-2024-144386"/>
    <x v="542"/>
    <d v="2024-11-11T00:00:00"/>
    <s v="Standard Class"/>
    <s v="GT-14635"/>
    <x v="242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01"/>
  </r>
  <r>
    <n v="3565"/>
    <s v="US-2024-131072"/>
    <x v="542"/>
    <d v="2024-11-05T00:00:00"/>
    <s v="Same Day"/>
    <s v="KL-16645"/>
    <x v="321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6"/>
  </r>
  <r>
    <n v="3566"/>
    <s v="US-2024-103961"/>
    <x v="542"/>
    <d v="2024-11-09T00:00:00"/>
    <s v="Standard Class"/>
    <s v="NG-18430"/>
    <x v="542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8000000000001"/>
  </r>
  <r>
    <n v="3567"/>
    <s v="US-2024-145485"/>
    <x v="542"/>
    <d v="2024-11-05T00:00:00"/>
    <s v="Same Day"/>
    <s v="JM-16195"/>
    <x v="177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"/>
  </r>
  <r>
    <n v="3568"/>
    <s v="US-2024-136259"/>
    <x v="542"/>
    <d v="2024-11-08T00:00:00"/>
    <s v="First Class"/>
    <s v="CB-12415"/>
    <x v="716"/>
    <x v="0"/>
    <s v="United States"/>
    <s v="Lakewood"/>
    <s v="Ohio"/>
    <n v="44107"/>
    <x v="1"/>
    <s v="OFF-SU-10004661"/>
    <x v="0"/>
    <s v="Supplies"/>
    <s v="Acme Titanium Bonded Scissors"/>
    <n v="27.2"/>
    <n v="4"/>
    <n v="0.2"/>
    <n v="2.04"/>
  </r>
  <r>
    <n v="3569"/>
    <s v="US-2024-105312"/>
    <x v="543"/>
    <d v="2024-11-09T00:00:00"/>
    <s v="First Class"/>
    <s v="MT-17815"/>
    <x v="717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9"/>
  </r>
  <r>
    <n v="3570"/>
    <s v="US-2024-105312"/>
    <x v="543"/>
    <d v="2024-11-09T00:00:00"/>
    <s v="First Class"/>
    <s v="MT-17815"/>
    <x v="717"/>
    <x v="0"/>
    <s v="United States"/>
    <s v="Scottsdale"/>
    <s v="Arizona"/>
    <n v="85254"/>
    <x v="3"/>
    <s v="OFF-EN-10002600"/>
    <x v="0"/>
    <s v="Envelopes"/>
    <s v="Redi-Strip #10 Envelopes, 4 1/8 x 9 1/2"/>
    <n v="7.08"/>
    <n v="3"/>
    <n v="0.2"/>
    <n v="2.4780000000000002"/>
  </r>
  <r>
    <n v="3571"/>
    <s v="US-2024-102848"/>
    <x v="544"/>
    <d v="2024-11-09T00:00:00"/>
    <s v="Second Class"/>
    <s v="KB-16240"/>
    <x v="120"/>
    <x v="2"/>
    <s v="United States"/>
    <s v="Los Angeles"/>
    <s v="California"/>
    <n v="90036"/>
    <x v="3"/>
    <s v="FUR-CH-10000595"/>
    <x v="1"/>
    <s v="Chairs"/>
    <s v="Safco Contoured Stacking Chairs"/>
    <n v="190.72"/>
    <n v="1"/>
    <n v="0.2"/>
    <n v="11.92"/>
  </r>
  <r>
    <n v="3572"/>
    <s v="US-2024-162887"/>
    <x v="544"/>
    <d v="2024-11-09T00:00:00"/>
    <s v="Second Class"/>
    <s v="SV-20785"/>
    <x v="152"/>
    <x v="0"/>
    <s v="United States"/>
    <s v="Burlington"/>
    <s v="Vermont"/>
    <n v="5401"/>
    <x v="1"/>
    <s v="FUR-CH-10000595"/>
    <x v="1"/>
    <s v="Chairs"/>
    <s v="Safco Contoured Stacking Chairs"/>
    <n v="715.2"/>
    <n v="3"/>
    <n v="0"/>
    <n v="178.8"/>
  </r>
  <r>
    <n v="3573"/>
    <s v="US-2024-163181"/>
    <x v="544"/>
    <d v="2024-11-12T00:00:00"/>
    <s v="Standard Class"/>
    <s v="AB-10105"/>
    <x v="588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x v="588"/>
    <x v="0"/>
    <s v="United States"/>
    <s v="Houston"/>
    <s v="Texas"/>
    <n v="77041"/>
    <x v="0"/>
    <s v="OFF-AR-10001683"/>
    <x v="0"/>
    <s v="Art"/>
    <s v="Lumber Crayons"/>
    <n v="23.64"/>
    <n v="3"/>
    <n v="0.2"/>
    <n v="5.319"/>
  </r>
  <r>
    <n v="3575"/>
    <s v="US-2024-163181"/>
    <x v="544"/>
    <d v="2024-11-12T00:00:00"/>
    <s v="Standard Class"/>
    <s v="AB-10105"/>
    <x v="588"/>
    <x v="0"/>
    <s v="United States"/>
    <s v="Houston"/>
    <s v="Texas"/>
    <n v="77041"/>
    <x v="0"/>
    <s v="OFF-BI-10000474"/>
    <x v="0"/>
    <s v="Binders"/>
    <s v="Avery Recycled Flexi-View Covers for Binding Systems"/>
    <n v="32.06"/>
    <n v="10"/>
    <n v="0.8"/>
    <n v="-51.295999999999999"/>
  </r>
  <r>
    <n v="3576"/>
    <s v="US-2024-105571"/>
    <x v="544"/>
    <d v="2024-11-11T00:00:00"/>
    <s v="Standard Class"/>
    <s v="CP-12340"/>
    <x v="86"/>
    <x v="2"/>
    <s v="United States"/>
    <s v="Miami"/>
    <s v="Florida"/>
    <n v="33142"/>
    <x v="2"/>
    <s v="OFF-BI-10001359"/>
    <x v="0"/>
    <s v="Binders"/>
    <s v="GBC DocuBind TL300 Electric Binding System"/>
    <n v="1345.4849999999999"/>
    <n v="5"/>
    <n v="0.7"/>
    <n v="-1031.5385000000001"/>
  </r>
  <r>
    <n v="3577"/>
    <s v="US-2024-105571"/>
    <x v="544"/>
    <d v="2024-11-11T00:00:00"/>
    <s v="Standard Class"/>
    <s v="CP-12340"/>
    <x v="86"/>
    <x v="2"/>
    <s v="United States"/>
    <s v="Miami"/>
    <s v="Florida"/>
    <n v="33142"/>
    <x v="2"/>
    <s v="OFF-BI-10003305"/>
    <x v="0"/>
    <s v="Binders"/>
    <s v="Avery Hanging File Binders"/>
    <n v="16.146000000000001"/>
    <n v="9"/>
    <n v="0.7"/>
    <n v="-12.9168"/>
  </r>
  <r>
    <n v="3578"/>
    <s v="US-2024-134922"/>
    <x v="544"/>
    <d v="2024-11-11T00:00:00"/>
    <s v="Standard Class"/>
    <s v="KB-16240"/>
    <x v="120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"/>
    <n v="2"/>
    <n v="0.2"/>
    <n v="7.93"/>
  </r>
  <r>
    <n v="3579"/>
    <s v="US-2024-148432"/>
    <x v="544"/>
    <d v="2024-11-10T00:00:00"/>
    <s v="Second Class"/>
    <s v="MC-18130"/>
    <x v="418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59999999999995"/>
  </r>
  <r>
    <n v="3580"/>
    <s v="US-2024-148432"/>
    <x v="544"/>
    <d v="2024-11-10T00:00:00"/>
    <s v="Second Class"/>
    <s v="MC-18130"/>
    <x v="418"/>
    <x v="2"/>
    <s v="United States"/>
    <s v="Newark"/>
    <s v="Delaware"/>
    <n v="19711"/>
    <x v="1"/>
    <s v="OFF-PA-10001274"/>
    <x v="0"/>
    <s v="Paper"/>
    <s v="Loose Memo Sheets"/>
    <n v="7.3"/>
    <n v="2"/>
    <n v="0"/>
    <n v="3.431"/>
  </r>
  <r>
    <n v="3581"/>
    <s v="US-2024-126669"/>
    <x v="544"/>
    <d v="2024-11-13T00:00:00"/>
    <s v="Standard Class"/>
    <s v="DO-13645"/>
    <x v="358"/>
    <x v="0"/>
    <s v="United States"/>
    <s v="Houston"/>
    <s v="Texas"/>
    <n v="77036"/>
    <x v="0"/>
    <s v="OFF-PA-10001357"/>
    <x v="0"/>
    <s v="Paper"/>
    <s v="Xerox 1886"/>
    <n v="76.64"/>
    <n v="2"/>
    <n v="0.2"/>
    <n v="26.824000000000002"/>
  </r>
  <r>
    <n v="3582"/>
    <s v="US-2024-163181"/>
    <x v="544"/>
    <d v="2024-11-12T00:00:00"/>
    <s v="Standard Class"/>
    <s v="AB-10105"/>
    <x v="588"/>
    <x v="0"/>
    <s v="United States"/>
    <s v="Houston"/>
    <s v="Texas"/>
    <n v="77041"/>
    <x v="0"/>
    <s v="OFF-ST-10000129"/>
    <x v="0"/>
    <s v="Storage"/>
    <s v="Fellowes Recycled Storage Drawers"/>
    <n v="177.648"/>
    <n v="2"/>
    <n v="0.2"/>
    <n v="-28.867799999999999"/>
  </r>
  <r>
    <n v="3583"/>
    <s v="US-2024-163181"/>
    <x v="544"/>
    <d v="2024-11-12T00:00:00"/>
    <s v="Standard Class"/>
    <s v="AB-10105"/>
    <x v="588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1"/>
  </r>
  <r>
    <n v="3584"/>
    <s v="US-2024-163181"/>
    <x v="544"/>
    <d v="2024-11-12T00:00:00"/>
    <s v="Standard Class"/>
    <s v="AB-10105"/>
    <x v="588"/>
    <x v="0"/>
    <s v="United States"/>
    <s v="Houston"/>
    <s v="Texas"/>
    <n v="77041"/>
    <x v="0"/>
    <s v="TEC-MA-10001016"/>
    <x v="2"/>
    <s v="Machines"/>
    <s v="Canon PC170 Desktop Personal Copier"/>
    <n v="287.91000000000003"/>
    <n v="3"/>
    <n v="0.4"/>
    <n v="33.589500000000001"/>
  </r>
  <r>
    <n v="3585"/>
    <s v="US-2024-117086"/>
    <x v="545"/>
    <d v="2024-11-12T00:00:00"/>
    <s v="Standard Class"/>
    <s v="QJ-19255"/>
    <x v="89"/>
    <x v="2"/>
    <s v="United States"/>
    <s v="Burlington"/>
    <s v="Vermont"/>
    <n v="5401"/>
    <x v="1"/>
    <s v="FUR-BO-10004834"/>
    <x v="1"/>
    <s v="Bookcases"/>
    <s v="Riverside Palais Royal Lawyers Bookcase, Royale Cherry Finish"/>
    <n v="4404.8999999999996"/>
    <n v="5"/>
    <n v="0"/>
    <n v="1013.127"/>
  </r>
  <r>
    <n v="3586"/>
    <s v="US-2024-114811"/>
    <x v="545"/>
    <d v="2024-11-08T00:00:00"/>
    <s v="Same Day"/>
    <s v="KD-16495"/>
    <x v="440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x v="273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"/>
  </r>
  <r>
    <n v="3588"/>
    <s v="US-2024-109386"/>
    <x v="545"/>
    <d v="2024-11-13T00:00:00"/>
    <s v="Second Class"/>
    <s v="RH-19600"/>
    <x v="671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x v="440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x v="43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7"/>
  </r>
  <r>
    <n v="3591"/>
    <s v="US-2024-109386"/>
    <x v="545"/>
    <d v="2024-11-13T00:00:00"/>
    <s v="Second Class"/>
    <s v="RH-19600"/>
    <x v="671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599999999999"/>
  </r>
  <r>
    <n v="3592"/>
    <s v="US-2024-109386"/>
    <x v="545"/>
    <d v="2024-11-13T00:00:00"/>
    <s v="Second Class"/>
    <s v="RH-19600"/>
    <x v="671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96"/>
  </r>
  <r>
    <n v="3593"/>
    <s v="US-2024-109386"/>
    <x v="545"/>
    <d v="2024-11-13T00:00:00"/>
    <s v="Second Class"/>
    <s v="RH-19600"/>
    <x v="671"/>
    <x v="0"/>
    <s v="United States"/>
    <s v="Hampton"/>
    <s v="Virginia"/>
    <n v="23666"/>
    <x v="2"/>
    <s v="OFF-AR-10000380"/>
    <x v="0"/>
    <s v="Art"/>
    <s v="Hunt PowerHouse Electric Pencil Sharpener, Blue"/>
    <n v="265.86"/>
    <n v="7"/>
    <n v="0"/>
    <n v="79.757999999999996"/>
  </r>
  <r>
    <n v="3594"/>
    <s v="US-2024-105634"/>
    <x v="545"/>
    <d v="2024-11-14T00:00:00"/>
    <s v="Standard Class"/>
    <s v="HA-14905"/>
    <x v="281"/>
    <x v="0"/>
    <s v="United States"/>
    <s v="Franklin"/>
    <s v="Massachusetts"/>
    <n v="2038"/>
    <x v="1"/>
    <s v="OFF-AR-10001573"/>
    <x v="0"/>
    <s v="Art"/>
    <s v="American Pencil"/>
    <n v="11.65"/>
    <n v="5"/>
    <n v="0"/>
    <n v="3.3784999999999998"/>
  </r>
  <r>
    <n v="3595"/>
    <s v="US-2024-108259"/>
    <x v="545"/>
    <d v="2024-11-15T00:00:00"/>
    <s v="Standard Class"/>
    <s v="NS-18640"/>
    <x v="273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8"/>
  </r>
  <r>
    <n v="3596"/>
    <s v="US-2024-123568"/>
    <x v="545"/>
    <d v="2024-11-14T00:00:00"/>
    <s v="Standard Class"/>
    <s v="SC-20095"/>
    <x v="43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x v="489"/>
    <x v="0"/>
    <s v="United States"/>
    <s v="New York City"/>
    <s v="New York"/>
    <n v="10011"/>
    <x v="1"/>
    <s v="OFF-BI-10001922"/>
    <x v="0"/>
    <s v="Binders"/>
    <s v="Storex Dura Pro Binders"/>
    <n v="52.271999999999998"/>
    <n v="11"/>
    <n v="0.2"/>
    <n v="17.6418"/>
  </r>
  <r>
    <n v="3598"/>
    <s v="US-2024-111990"/>
    <x v="545"/>
    <d v="2024-11-13T00:00:00"/>
    <s v="Standard Class"/>
    <s v="DB-13660"/>
    <x v="261"/>
    <x v="0"/>
    <s v="United States"/>
    <s v="Houston"/>
    <s v="Texas"/>
    <n v="77095"/>
    <x v="0"/>
    <s v="OFF-BI-10003291"/>
    <x v="0"/>
    <s v="Binders"/>
    <s v="Wilson Jones Leather-Like Binders with DublLock Round Rings"/>
    <n v="10.476000000000001"/>
    <n v="6"/>
    <n v="0.8"/>
    <n v="-17.285399999999999"/>
  </r>
  <r>
    <n v="3599"/>
    <s v="US-2024-108259"/>
    <x v="545"/>
    <d v="2024-11-15T00:00:00"/>
    <s v="Standard Class"/>
    <s v="NS-18640"/>
    <x v="273"/>
    <x v="2"/>
    <s v="United States"/>
    <s v="Jacksonville"/>
    <s v="North Carolina"/>
    <n v="28540"/>
    <x v="2"/>
    <s v="OFF-FA-10000624"/>
    <x v="0"/>
    <s v="Fasteners"/>
    <s v="OIC Binder Clips"/>
    <n v="31.504000000000001"/>
    <n v="11"/>
    <n v="0.2"/>
    <n v="11.814"/>
  </r>
  <r>
    <n v="3600"/>
    <s v="US-2024-117611"/>
    <x v="545"/>
    <d v="2024-11-10T00:00:00"/>
    <s v="Second Class"/>
    <s v="MZ-17335"/>
    <x v="718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s v="Standard Class"/>
    <s v="SC-20095"/>
    <x v="43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6"/>
  </r>
  <r>
    <n v="3602"/>
    <s v="US-2024-108259"/>
    <x v="545"/>
    <d v="2024-11-15T00:00:00"/>
    <s v="Standard Class"/>
    <s v="NS-18640"/>
    <x v="273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9"/>
  </r>
  <r>
    <n v="3603"/>
    <s v="US-2024-123568"/>
    <x v="545"/>
    <d v="2024-11-14T00:00:00"/>
    <s v="Standard Class"/>
    <s v="SC-20095"/>
    <x v="43"/>
    <x v="0"/>
    <s v="United States"/>
    <s v="West Jordan"/>
    <s v="Utah"/>
    <n v="84084"/>
    <x v="3"/>
    <s v="OFF-PA-10001125"/>
    <x v="0"/>
    <s v="Paper"/>
    <s v="Xerox 1988"/>
    <n v="92.94"/>
    <n v="3"/>
    <n v="0"/>
    <n v="41.823"/>
  </r>
  <r>
    <n v="3604"/>
    <s v="US-2024-164441"/>
    <x v="545"/>
    <d v="2024-11-13T00:00:00"/>
    <s v="Standard Class"/>
    <s v="AC-10450"/>
    <x v="489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x v="440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x v="669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x v="718"/>
    <x v="1"/>
    <s v="United States"/>
    <s v="San Diego"/>
    <s v="California"/>
    <n v="92024"/>
    <x v="3"/>
    <s v="TEC-AC-10002049"/>
    <x v="2"/>
    <s v="Accessories"/>
    <s v="Logitech G19 Programmable Gaming Keyboard"/>
    <n v="371.97"/>
    <n v="3"/>
    <n v="0"/>
    <n v="66.954599999999999"/>
  </r>
  <r>
    <n v="3608"/>
    <s v="US-2024-114811"/>
    <x v="545"/>
    <d v="2024-11-08T00:00:00"/>
    <s v="Same Day"/>
    <s v="KD-16495"/>
    <x v="440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x v="671"/>
    <x v="0"/>
    <s v="United States"/>
    <s v="Hampton"/>
    <s v="Virginia"/>
    <n v="23666"/>
    <x v="2"/>
    <s v="TEC-PH-10002890"/>
    <x v="2"/>
    <s v="Phones"/>
    <s v="AT&amp;T 17929 Lendline Telephone"/>
    <n v="226.2"/>
    <n v="5"/>
    <n v="0"/>
    <n v="58.811999999999998"/>
  </r>
  <r>
    <n v="3610"/>
    <s v="US-2024-151407"/>
    <x v="545"/>
    <d v="2024-11-12T00:00:00"/>
    <s v="Standard Class"/>
    <s v="RD-19585"/>
    <x v="125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400000000001"/>
  </r>
  <r>
    <n v="3611"/>
    <s v="US-2024-114811"/>
    <x v="545"/>
    <d v="2024-11-08T00:00:00"/>
    <s v="Same Day"/>
    <s v="KD-16495"/>
    <x v="440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x v="428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8"/>
  </r>
  <r>
    <n v="3613"/>
    <s v="US-2024-113222"/>
    <x v="546"/>
    <d v="2024-11-09T00:00:00"/>
    <s v="Same Day"/>
    <s v="AG-10765"/>
    <x v="415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x v="428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1999999999998"/>
  </r>
  <r>
    <n v="3615"/>
    <s v="US-2024-127509"/>
    <x v="546"/>
    <d v="2024-11-13T00:00:00"/>
    <s v="Standard Class"/>
    <s v="AS-10090"/>
    <x v="428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x v="268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97"/>
  </r>
  <r>
    <n v="3617"/>
    <s v="US-2024-126466"/>
    <x v="546"/>
    <d v="2024-11-13T00:00:00"/>
    <s v="Standard Class"/>
    <s v="JO-15550"/>
    <x v="629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x v="428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s v="Same Day"/>
    <s v="CM-12190"/>
    <x v="698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"/>
    <n v="3"/>
    <n v="0.2"/>
    <n v="4.1151"/>
  </r>
  <r>
    <n v="3620"/>
    <s v="US-2024-169796"/>
    <x v="546"/>
    <d v="2024-11-14T00:00:00"/>
    <s v="Standard Class"/>
    <s v="Dp-13240"/>
    <x v="224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98"/>
  </r>
  <r>
    <n v="3621"/>
    <s v="US-2024-146486"/>
    <x v="546"/>
    <d v="2024-11-14T00:00:00"/>
    <s v="Second Class"/>
    <s v="DV-13465"/>
    <x v="268"/>
    <x v="0"/>
    <s v="United States"/>
    <s v="Oceanside"/>
    <s v="New York"/>
    <n v="11572"/>
    <x v="1"/>
    <s v="OFF-ST-10002554"/>
    <x v="0"/>
    <s v="Storage"/>
    <s v="Tennsco Industrial Shelving"/>
    <n v="244.55"/>
    <n v="5"/>
    <n v="0"/>
    <n v="4.891"/>
  </r>
  <r>
    <n v="3622"/>
    <s v="US-2024-146486"/>
    <x v="546"/>
    <d v="2024-11-14T00:00:00"/>
    <s v="Second Class"/>
    <s v="DV-13465"/>
    <x v="268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01"/>
  </r>
  <r>
    <n v="3623"/>
    <s v="US-2024-146486"/>
    <x v="546"/>
    <d v="2024-11-14T00:00:00"/>
    <s v="Second Class"/>
    <s v="DV-13465"/>
    <x v="268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7"/>
  </r>
  <r>
    <n v="3624"/>
    <s v="US-2024-169796"/>
    <x v="546"/>
    <d v="2024-11-14T00:00:00"/>
    <s v="Standard Class"/>
    <s v="Dp-13240"/>
    <x v="224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x v="682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"/>
  </r>
  <r>
    <n v="3626"/>
    <s v="US-2024-121783"/>
    <x v="547"/>
    <d v="2024-11-14T00:00:00"/>
    <s v="Standard Class"/>
    <s v="PO-19180"/>
    <x v="682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1"/>
  </r>
  <r>
    <n v="3627"/>
    <s v="US-2024-121783"/>
    <x v="547"/>
    <d v="2024-11-14T00:00:00"/>
    <s v="Standard Class"/>
    <s v="PO-19180"/>
    <x v="682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x v="682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8"/>
  </r>
  <r>
    <n v="3629"/>
    <s v="US-2024-147690"/>
    <x v="547"/>
    <d v="2024-11-14T00:00:00"/>
    <s v="Standard Class"/>
    <s v="SC-20020"/>
    <x v="66"/>
    <x v="0"/>
    <s v="United States"/>
    <s v="Philadelphia"/>
    <s v="Pennsylvania"/>
    <n v="19140"/>
    <x v="1"/>
    <s v="OFF-ST-10001526"/>
    <x v="0"/>
    <s v="Storage"/>
    <s v="Iceberg Mobile Mega Data/Printer Cart"/>
    <n v="577.58399999999995"/>
    <n v="6"/>
    <n v="0.2"/>
    <n v="43.318800000000003"/>
  </r>
  <r>
    <n v="3630"/>
    <s v="US-2024-158659"/>
    <x v="547"/>
    <d v="2024-11-14T00:00:00"/>
    <s v="Second Class"/>
    <s v="SC-20695"/>
    <x v="582"/>
    <x v="2"/>
    <s v="United States"/>
    <s v="Richmond"/>
    <s v="Indiana"/>
    <n v="47374"/>
    <x v="0"/>
    <s v="OFF-ST-10003306"/>
    <x v="0"/>
    <s v="Storage"/>
    <s v="Letter Size Cart"/>
    <n v="714.3"/>
    <n v="5"/>
    <n v="0"/>
    <n v="207.14699999999999"/>
  </r>
  <r>
    <n v="3631"/>
    <s v="US-2024-155040"/>
    <x v="547"/>
    <d v="2024-11-15T00:00:00"/>
    <s v="Standard Class"/>
    <s v="AH-10210"/>
    <x v="553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5999999999999"/>
  </r>
  <r>
    <n v="3632"/>
    <s v="US-2024-121783"/>
    <x v="547"/>
    <d v="2024-11-14T00:00:00"/>
    <s v="Standard Class"/>
    <s v="PO-19180"/>
    <x v="682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x v="607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799999999997"/>
  </r>
  <r>
    <n v="3634"/>
    <s v="US-2024-111948"/>
    <x v="548"/>
    <d v="2024-11-11T00:00:00"/>
    <s v="Same Day"/>
    <s v="AG-10495"/>
    <x v="607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"/>
  </r>
  <r>
    <n v="3635"/>
    <s v="US-2024-113628"/>
    <x v="549"/>
    <d v="2024-11-19T00:00:00"/>
    <s v="Standard Class"/>
    <s v="AH-10690"/>
    <x v="124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01"/>
  </r>
  <r>
    <n v="3636"/>
    <s v="US-2024-113628"/>
    <x v="549"/>
    <d v="2024-11-19T00:00:00"/>
    <s v="Standard Class"/>
    <s v="AH-10690"/>
    <x v="124"/>
    <x v="2"/>
    <s v="United States"/>
    <s v="Plantation"/>
    <s v="Florida"/>
    <n v="33317"/>
    <x v="2"/>
    <s v="FUR-CH-10004477"/>
    <x v="1"/>
    <s v="Chairs"/>
    <s v="Global Push Button Manager's Chair, Indigo"/>
    <n v="146.136"/>
    <n v="3"/>
    <n v="0.2"/>
    <n v="16.440300000000001"/>
  </r>
  <r>
    <n v="3637"/>
    <s v="US-2024-113628"/>
    <x v="549"/>
    <d v="2024-11-19T00:00:00"/>
    <s v="Standard Class"/>
    <s v="AH-10690"/>
    <x v="124"/>
    <x v="2"/>
    <s v="United States"/>
    <s v="Plantation"/>
    <s v="Florida"/>
    <n v="33317"/>
    <x v="2"/>
    <s v="OFF-AR-10001246"/>
    <x v="0"/>
    <s v="Art"/>
    <s v="Newell 317"/>
    <n v="11.76"/>
    <n v="5"/>
    <n v="0.2"/>
    <n v="1.323"/>
  </r>
  <r>
    <n v="3638"/>
    <s v="US-2024-113628"/>
    <x v="549"/>
    <d v="2024-11-19T00:00:00"/>
    <s v="Standard Class"/>
    <s v="AH-10690"/>
    <x v="124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6"/>
  </r>
  <r>
    <n v="3639"/>
    <s v="US-2024-113628"/>
    <x v="549"/>
    <d v="2024-11-19T00:00:00"/>
    <s v="Standard Class"/>
    <s v="AH-10690"/>
    <x v="124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04"/>
    <n v="2"/>
    <n v="0.7"/>
    <n v="-4.0157999999999996"/>
  </r>
  <r>
    <n v="3640"/>
    <s v="US-2024-153283"/>
    <x v="549"/>
    <d v="2024-11-18T00:00:00"/>
    <s v="Standard Class"/>
    <s v="EB-14110"/>
    <x v="640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s v="Standard Class"/>
    <s v="MF-18250"/>
    <x v="413"/>
    <x v="2"/>
    <s v="United States"/>
    <s v="Houston"/>
    <s v="Texas"/>
    <n v="77095"/>
    <x v="0"/>
    <s v="OFF-EN-10003055"/>
    <x v="0"/>
    <s v="Envelopes"/>
    <s v="Blue String-Tie &amp; Button Interoffice Envelopes, 10 x 13"/>
    <n v="223.88800000000001"/>
    <n v="7"/>
    <n v="0.2"/>
    <n v="69.965000000000003"/>
  </r>
  <r>
    <n v="3642"/>
    <s v="US-2024-153220"/>
    <x v="549"/>
    <d v="2024-11-14T00:00:00"/>
    <s v="First Class"/>
    <s v="YC-21895"/>
    <x v="523"/>
    <x v="2"/>
    <s v="United States"/>
    <s v="Los Angeles"/>
    <s v="California"/>
    <n v="90032"/>
    <x v="3"/>
    <s v="OFF-PA-10003016"/>
    <x v="0"/>
    <s v="Paper"/>
    <s v="Adams &quot;While You Were Out&quot; Message Pads"/>
    <n v="15.7"/>
    <n v="5"/>
    <n v="0"/>
    <n v="7.0650000000000004"/>
  </r>
  <r>
    <n v="3643"/>
    <s v="US-2024-162964"/>
    <x v="549"/>
    <d v="2024-11-18T00:00:00"/>
    <s v="Standard Class"/>
    <s v="MF-18250"/>
    <x v="413"/>
    <x v="2"/>
    <s v="United States"/>
    <s v="Houston"/>
    <s v="Texas"/>
    <n v="77095"/>
    <x v="0"/>
    <s v="OFF-PA-10003349"/>
    <x v="0"/>
    <s v="Paper"/>
    <s v="Xerox 1957"/>
    <n v="15.552"/>
    <n v="3"/>
    <n v="0.2"/>
    <n v="5.6375999999999999"/>
  </r>
  <r>
    <n v="3644"/>
    <s v="US-2024-162964"/>
    <x v="549"/>
    <d v="2024-11-18T00:00:00"/>
    <s v="Standard Class"/>
    <s v="MF-18250"/>
    <x v="413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4"/>
  </r>
  <r>
    <n v="3645"/>
    <s v="US-2024-113628"/>
    <x v="549"/>
    <d v="2024-11-19T00:00:00"/>
    <s v="Standard Class"/>
    <s v="AH-10690"/>
    <x v="124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"/>
  </r>
  <r>
    <n v="3646"/>
    <s v="US-2024-130183"/>
    <x v="550"/>
    <d v="2024-11-17T00:00:00"/>
    <s v="Standard Class"/>
    <s v="PO-18850"/>
    <x v="497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02"/>
  </r>
  <r>
    <n v="3647"/>
    <s v="US-2024-104948"/>
    <x v="550"/>
    <d v="2024-11-17T00:00:00"/>
    <s v="Standard Class"/>
    <s v="KH-16510"/>
    <x v="353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5999999999998"/>
  </r>
  <r>
    <n v="3648"/>
    <s v="US-2024-115798"/>
    <x v="550"/>
    <d v="2024-11-19T00:00:00"/>
    <s v="Standard Class"/>
    <s v="KL-16645"/>
    <x v="321"/>
    <x v="0"/>
    <s v="United States"/>
    <s v="Newark"/>
    <s v="Delaware"/>
    <n v="19711"/>
    <x v="1"/>
    <s v="FUR-BO-10004467"/>
    <x v="1"/>
    <s v="Bookcases"/>
    <s v="Bestar Classic Bookcase"/>
    <n v="299.97000000000003"/>
    <n v="3"/>
    <n v="0"/>
    <n v="56.994300000000003"/>
  </r>
  <r>
    <n v="3649"/>
    <s v="US-2024-144519"/>
    <x v="550"/>
    <d v="2024-11-17T00:00:00"/>
    <s v="Standard Class"/>
    <s v="AW-10930"/>
    <x v="304"/>
    <x v="1"/>
    <s v="United States"/>
    <s v="Helena"/>
    <s v="Montana"/>
    <n v="59601"/>
    <x v="3"/>
    <s v="FUR-FU-10000794"/>
    <x v="1"/>
    <s v="Furnishings"/>
    <s v="Eldon Stackable Tray, Side-Load, Legal, Smoke"/>
    <n v="63.98"/>
    <n v="7"/>
    <n v="0"/>
    <n v="21.7532"/>
  </r>
  <r>
    <n v="3650"/>
    <s v="US-2024-153073"/>
    <x v="550"/>
    <d v="2024-11-13T00:00:00"/>
    <s v="Same Day"/>
    <s v="HA-14905"/>
    <x v="281"/>
    <x v="0"/>
    <s v="United States"/>
    <s v="Chicago"/>
    <s v="Illinois"/>
    <n v="60610"/>
    <x v="0"/>
    <s v="FUR-FU-10001025"/>
    <x v="1"/>
    <s v="Furnishings"/>
    <s v="Eldon Imàge Series Desk Accessories, Clear"/>
    <n v="17.495999999999999"/>
    <n v="9"/>
    <n v="0.6"/>
    <n v="-7.4358000000000004"/>
  </r>
  <r>
    <n v="3651"/>
    <s v="US-2024-156867"/>
    <x v="550"/>
    <d v="2024-11-17T00:00:00"/>
    <s v="Standard Class"/>
    <s v="LC-16870"/>
    <x v="649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6"/>
    <n v="3"/>
    <n v="0.2"/>
    <n v="-3.8384999999999998"/>
  </r>
  <r>
    <n v="3652"/>
    <s v="US-2024-104948"/>
    <x v="550"/>
    <d v="2024-11-17T00:00:00"/>
    <s v="Standard Class"/>
    <s v="KH-16510"/>
    <x v="353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2"/>
  </r>
  <r>
    <n v="3653"/>
    <s v="US-2024-156867"/>
    <x v="550"/>
    <d v="2024-11-17T00:00:00"/>
    <s v="Standard Class"/>
    <s v="LC-16870"/>
    <x v="649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1999999999998"/>
    <n v="3"/>
    <n v="0.7"/>
    <n v="-25.817399999999999"/>
  </r>
  <r>
    <n v="3654"/>
    <s v="US-2024-136147"/>
    <x v="550"/>
    <d v="2024-11-18T00:00:00"/>
    <s v="Standard Class"/>
    <s v="FM-14380"/>
    <x v="675"/>
    <x v="0"/>
    <s v="United States"/>
    <s v="Miami"/>
    <s v="Florida"/>
    <n v="33178"/>
    <x v="2"/>
    <s v="OFF-BI-10004224"/>
    <x v="0"/>
    <s v="Binders"/>
    <s v="Catalog Binders with Expanding Posts"/>
    <n v="121.104"/>
    <n v="6"/>
    <n v="0.7"/>
    <n v="-100.92"/>
  </r>
  <r>
    <n v="3655"/>
    <s v="US-2024-149909"/>
    <x v="550"/>
    <d v="2024-11-17T00:00:00"/>
    <s v="Standard Class"/>
    <s v="RA-19915"/>
    <x v="280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7"/>
    <n v="7"/>
    <n v="0"/>
    <n v="28.6965"/>
  </r>
  <r>
    <n v="3656"/>
    <s v="US-2024-115798"/>
    <x v="550"/>
    <d v="2024-11-19T00:00:00"/>
    <s v="Standard Class"/>
    <s v="KL-16645"/>
    <x v="321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x v="524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6"/>
  </r>
  <r>
    <n v="3658"/>
    <s v="US-2024-149909"/>
    <x v="550"/>
    <d v="2024-11-17T00:00:00"/>
    <s v="Standard Class"/>
    <s v="RA-19915"/>
    <x v="280"/>
    <x v="0"/>
    <s v="United States"/>
    <s v="Columbus"/>
    <s v="Indiana"/>
    <n v="47201"/>
    <x v="0"/>
    <s v="OFF-PA-10001790"/>
    <x v="0"/>
    <s v="Paper"/>
    <s v="Xerox 1910"/>
    <n v="96.08"/>
    <n v="2"/>
    <n v="0"/>
    <n v="46.118400000000001"/>
  </r>
  <r>
    <n v="3659"/>
    <s v="US-2024-104948"/>
    <x v="550"/>
    <d v="2024-11-17T00:00:00"/>
    <s v="Standard Class"/>
    <s v="KH-16510"/>
    <x v="353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9"/>
  </r>
  <r>
    <n v="3660"/>
    <s v="US-2024-114503"/>
    <x v="550"/>
    <d v="2024-11-17T00:00:00"/>
    <s v="Standard Class"/>
    <s v="AA-10375"/>
    <x v="159"/>
    <x v="0"/>
    <s v="United States"/>
    <s v="Lebanon"/>
    <s v="Tennessee"/>
    <n v="37087"/>
    <x v="2"/>
    <s v="OFF-ST-10003572"/>
    <x v="0"/>
    <s v="Storage"/>
    <s v="Portfile Personal File Boxes"/>
    <n v="84.96"/>
    <n v="6"/>
    <n v="0.2"/>
    <n v="6.3719999999999999"/>
  </r>
  <r>
    <n v="3661"/>
    <s v="US-2024-156867"/>
    <x v="550"/>
    <d v="2024-11-17T00:00:00"/>
    <s v="Standard Class"/>
    <s v="LC-16870"/>
    <x v="649"/>
    <x v="0"/>
    <s v="United States"/>
    <s v="Aurora"/>
    <s v="Colorado"/>
    <n v="80013"/>
    <x v="3"/>
    <s v="TEC-AC-10001552"/>
    <x v="2"/>
    <s v="Accessories"/>
    <s v="Logitech K350 2.4Ghz Wireless Keyboard"/>
    <n v="238.89599999999999"/>
    <n v="6"/>
    <n v="0.2"/>
    <n v="-26.875800000000002"/>
  </r>
  <r>
    <n v="3662"/>
    <s v="US-2024-136147"/>
    <x v="550"/>
    <d v="2024-11-18T00:00:00"/>
    <s v="Standard Class"/>
    <s v="FM-14380"/>
    <x v="675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"/>
  </r>
  <r>
    <n v="3663"/>
    <s v="US-2024-149909"/>
    <x v="550"/>
    <d v="2024-11-17T00:00:00"/>
    <s v="Standard Class"/>
    <s v="RA-19915"/>
    <x v="280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2"/>
  </r>
  <r>
    <n v="3664"/>
    <s v="US-2024-115798"/>
    <x v="550"/>
    <d v="2024-11-19T00:00:00"/>
    <s v="Standard Class"/>
    <s v="KL-16645"/>
    <x v="321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x v="321"/>
    <x v="0"/>
    <s v="United States"/>
    <s v="Newark"/>
    <s v="Delaware"/>
    <n v="19711"/>
    <x v="1"/>
    <s v="TEC-PH-10003691"/>
    <x v="2"/>
    <s v="Phones"/>
    <s v="BlackBerry Q10"/>
    <n v="377.97"/>
    <n v="3"/>
    <n v="0"/>
    <n v="94.492500000000007"/>
  </r>
  <r>
    <n v="3666"/>
    <s v="US-2024-144519"/>
    <x v="550"/>
    <d v="2024-11-17T00:00:00"/>
    <s v="Standard Class"/>
    <s v="AW-10930"/>
    <x v="304"/>
    <x v="1"/>
    <s v="United States"/>
    <s v="Helena"/>
    <s v="Montana"/>
    <n v="59601"/>
    <x v="3"/>
    <s v="TEC-PH-10004908"/>
    <x v="2"/>
    <s v="Phones"/>
    <s v="Panasonic KX TS3282W Corded phone"/>
    <n v="339.96"/>
    <n v="5"/>
    <n v="0.2"/>
    <n v="42.494999999999997"/>
  </r>
  <r>
    <n v="3667"/>
    <s v="US-2024-123141"/>
    <x v="551"/>
    <d v="2024-11-19T00:00:00"/>
    <s v="Standard Class"/>
    <s v="GZ-14470"/>
    <x v="335"/>
    <x v="0"/>
    <s v="United States"/>
    <s v="Rio Rancho"/>
    <s v="New Mexico"/>
    <n v="87124"/>
    <x v="3"/>
    <s v="FUR-CH-10001891"/>
    <x v="1"/>
    <s v="Chairs"/>
    <s v="Global Deluxe Office Fabric Chairs"/>
    <n v="230.352"/>
    <n v="3"/>
    <n v="0.2"/>
    <n v="20.155799999999999"/>
  </r>
  <r>
    <n v="3668"/>
    <s v="US-2024-123141"/>
    <x v="551"/>
    <d v="2024-11-19T00:00:00"/>
    <s v="Standard Class"/>
    <s v="GZ-14470"/>
    <x v="335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2000000000002"/>
  </r>
  <r>
    <n v="3669"/>
    <s v="US-2024-111927"/>
    <x v="551"/>
    <d v="2024-11-19T00:00:00"/>
    <s v="Standard Class"/>
    <s v="LS-17230"/>
    <x v="5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9000000000001"/>
  </r>
  <r>
    <n v="3670"/>
    <s v="US-2024-154746"/>
    <x v="551"/>
    <d v="2024-11-17T00:00:00"/>
    <s v="First Class"/>
    <s v="PJ-18835"/>
    <x v="228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x v="5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x v="228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s v="First Class"/>
    <s v="KB-16585"/>
    <x v="129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01"/>
  </r>
  <r>
    <n v="3674"/>
    <s v="US-2024-137897"/>
    <x v="551"/>
    <d v="2024-11-19T00:00:00"/>
    <s v="Standard Class"/>
    <s v="PJ-18835"/>
    <x v="228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x v="129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02"/>
    <n v="3"/>
    <n v="0.2"/>
    <n v="4.5587999999999997"/>
  </r>
  <r>
    <n v="3676"/>
    <s v="US-2024-151043"/>
    <x v="551"/>
    <d v="2024-11-20T00:00:00"/>
    <s v="Standard Class"/>
    <s v="MG-17680"/>
    <x v="481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"/>
  </r>
  <r>
    <n v="3677"/>
    <s v="US-2024-137897"/>
    <x v="551"/>
    <d v="2024-11-19T00:00:00"/>
    <s v="Standard Class"/>
    <s v="PJ-18835"/>
    <x v="228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x v="228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59999999999998"/>
  </r>
  <r>
    <n v="3679"/>
    <s v="US-2024-138674"/>
    <x v="551"/>
    <d v="2024-11-17T00:00:00"/>
    <s v="First Class"/>
    <s v="KB-16585"/>
    <x v="129"/>
    <x v="2"/>
    <s v="United States"/>
    <s v="Springfield"/>
    <s v="Oregon"/>
    <n v="97477"/>
    <x v="3"/>
    <s v="TEC-AC-10002800"/>
    <x v="2"/>
    <s v="Accessories"/>
    <s v="Plantronics Audio 478 Stereo USB Headset"/>
    <n v="159.96799999999999"/>
    <n v="4"/>
    <n v="0.2"/>
    <n v="29.994"/>
  </r>
  <r>
    <n v="3680"/>
    <s v="US-2024-145324"/>
    <x v="552"/>
    <d v="2024-11-19T00:00:00"/>
    <s v="Standard Class"/>
    <s v="DH-13675"/>
    <x v="350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x v="225"/>
    <x v="2"/>
    <s v="United States"/>
    <s v="New York City"/>
    <s v="New York"/>
    <n v="10035"/>
    <x v="1"/>
    <s v="OFF-AR-10001955"/>
    <x v="0"/>
    <s v="Art"/>
    <s v="Newell 319"/>
    <n v="119.04"/>
    <n v="6"/>
    <n v="0"/>
    <n v="35.712000000000003"/>
  </r>
  <r>
    <n v="3682"/>
    <s v="US-2024-129525"/>
    <x v="552"/>
    <d v="2024-11-20T00:00:00"/>
    <s v="Standard Class"/>
    <s v="VP-21760"/>
    <x v="385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"/>
    <n v="13"/>
    <n v="0.7"/>
    <n v="-116.84399999999999"/>
  </r>
  <r>
    <n v="3683"/>
    <s v="US-2024-138954"/>
    <x v="552"/>
    <d v="2024-11-17T00:00:00"/>
    <s v="First Class"/>
    <s v="MH-17785"/>
    <x v="225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6"/>
  </r>
  <r>
    <n v="3684"/>
    <s v="US-2024-113173"/>
    <x v="552"/>
    <d v="2024-11-17T00:00:00"/>
    <s v="Second Class"/>
    <s v="DK-13225"/>
    <x v="81"/>
    <x v="2"/>
    <s v="United States"/>
    <s v="Chicago"/>
    <s v="Illinois"/>
    <n v="60653"/>
    <x v="0"/>
    <s v="OFF-BI-10004738"/>
    <x v="0"/>
    <s v="Binders"/>
    <s v="Flexible Leather- Look Classic Collection Ring Binder"/>
    <n v="11.364000000000001"/>
    <n v="3"/>
    <n v="0.8"/>
    <n v="-17.045999999999999"/>
  </r>
  <r>
    <n v="3685"/>
    <s v="US-2024-113173"/>
    <x v="552"/>
    <d v="2024-11-17T00:00:00"/>
    <s v="Second Class"/>
    <s v="DK-13225"/>
    <x v="81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99"/>
  </r>
  <r>
    <n v="3686"/>
    <s v="US-2024-138954"/>
    <x v="552"/>
    <d v="2024-11-17T00:00:00"/>
    <s v="First Class"/>
    <s v="MH-17785"/>
    <x v="225"/>
    <x v="2"/>
    <s v="United States"/>
    <s v="New York City"/>
    <s v="New York"/>
    <n v="10035"/>
    <x v="1"/>
    <s v="OFF-ST-10003058"/>
    <x v="0"/>
    <s v="Storage"/>
    <s v="Eldon Mobile Mega Data Cart  Mega Stackable  Add-On Trays"/>
    <n v="70.95"/>
    <n v="3"/>
    <n v="0"/>
    <n v="20.575500000000002"/>
  </r>
  <r>
    <n v="3687"/>
    <s v="US-2024-113173"/>
    <x v="552"/>
    <d v="2024-11-17T00:00:00"/>
    <s v="Second Class"/>
    <s v="DK-13225"/>
    <x v="81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"/>
  </r>
  <r>
    <n v="3688"/>
    <s v="US-2024-135685"/>
    <x v="553"/>
    <d v="2024-11-18T00:00:00"/>
    <s v="Second Class"/>
    <s v="MP-18175"/>
    <x v="109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8"/>
    <n v="6"/>
    <n v="0"/>
    <n v="76.087800000000001"/>
  </r>
  <r>
    <n v="3689"/>
    <s v="US-2024-145394"/>
    <x v="553"/>
    <d v="2024-11-20T00:00:00"/>
    <s v="Standard Class"/>
    <s v="MC-17605"/>
    <x v="93"/>
    <x v="2"/>
    <s v="United States"/>
    <s v="Chicago"/>
    <s v="Illinois"/>
    <n v="60610"/>
    <x v="0"/>
    <s v="FUR-FU-10001215"/>
    <x v="1"/>
    <s v="Furnishings"/>
    <s v="Howard Miller 11-1/2&quot; Diameter Brentwood Wall Clock"/>
    <n v="34.503999999999998"/>
    <n v="2"/>
    <n v="0.6"/>
    <n v="-15.5268"/>
  </r>
  <r>
    <n v="3690"/>
    <s v="US-2024-150875"/>
    <x v="553"/>
    <d v="2024-11-20T00:00:00"/>
    <s v="Standard Class"/>
    <s v="HK-14890"/>
    <x v="254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x v="109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5"/>
  </r>
  <r>
    <n v="3692"/>
    <s v="US-2024-135685"/>
    <x v="553"/>
    <d v="2024-11-18T00:00:00"/>
    <s v="Second Class"/>
    <s v="MP-18175"/>
    <x v="109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98"/>
  </r>
  <r>
    <n v="3693"/>
    <s v="US-2024-164539"/>
    <x v="553"/>
    <d v="2024-11-22T00:00:00"/>
    <s v="Standard Class"/>
    <s v="PO-19180"/>
    <x v="682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5"/>
  </r>
  <r>
    <n v="3694"/>
    <s v="US-2024-120446"/>
    <x v="553"/>
    <d v="2024-11-18T00:00:00"/>
    <s v="First Class"/>
    <s v="JG-15805"/>
    <x v="134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40000000000008"/>
  </r>
  <r>
    <n v="3695"/>
    <s v="US-2024-135685"/>
    <x v="553"/>
    <d v="2024-11-18T00:00:00"/>
    <s v="Second Class"/>
    <s v="MP-18175"/>
    <x v="109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s v="Standard Class"/>
    <s v="MC-17605"/>
    <x v="93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9"/>
  </r>
  <r>
    <n v="3697"/>
    <s v="US-2024-135685"/>
    <x v="553"/>
    <d v="2024-11-18T00:00:00"/>
    <s v="Second Class"/>
    <s v="MP-18175"/>
    <x v="109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1"/>
  </r>
  <r>
    <n v="3698"/>
    <s v="US-2024-145394"/>
    <x v="553"/>
    <d v="2024-11-20T00:00:00"/>
    <s v="Standard Class"/>
    <s v="MC-17605"/>
    <x v="93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99"/>
  </r>
  <r>
    <n v="3699"/>
    <s v="US-2024-150875"/>
    <x v="553"/>
    <d v="2024-11-20T00:00:00"/>
    <s v="Standard Class"/>
    <s v="HK-14890"/>
    <x v="254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2"/>
  </r>
  <r>
    <n v="3700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800000000001"/>
    <n v="2"/>
    <n v="0.2"/>
    <n v="2.8195999999999999"/>
  </r>
  <r>
    <n v="3701"/>
    <s v="US-2024-110863"/>
    <x v="554"/>
    <d v="2024-11-24T00:00:00"/>
    <s v="Standard Class"/>
    <s v="AA-10645"/>
    <x v="267"/>
    <x v="0"/>
    <s v="United States"/>
    <s v="Oklahoma City"/>
    <s v="Oklahoma"/>
    <n v="73120"/>
    <x v="0"/>
    <s v="FUR-CH-10002073"/>
    <x v="1"/>
    <s v="Chairs"/>
    <s v="Hon Olson Stacker Chairs"/>
    <n v="1323.9"/>
    <n v="5"/>
    <n v="0"/>
    <n v="383.93099999999998"/>
  </r>
  <r>
    <n v="3702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FUR-FU-10001591"/>
    <x v="1"/>
    <s v="Furnishings"/>
    <s v="Advantus Panel Wall Certificate Holder - 8.5x11"/>
    <n v="36.6"/>
    <n v="3"/>
    <n v="0"/>
    <n v="15.372"/>
  </r>
  <r>
    <n v="3703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600000000002"/>
  </r>
  <r>
    <n v="3704"/>
    <s v="US-2024-110863"/>
    <x v="554"/>
    <d v="2024-11-24T00:00:00"/>
    <s v="Standard Class"/>
    <s v="AA-10645"/>
    <x v="267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8"/>
  </r>
  <r>
    <n v="3705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OFF-PA-10001639"/>
    <x v="0"/>
    <s v="Paper"/>
    <s v="Xerox 203"/>
    <n v="32.4"/>
    <n v="5"/>
    <n v="0"/>
    <n v="15.552"/>
  </r>
  <r>
    <n v="3706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98"/>
  </r>
  <r>
    <n v="3707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9"/>
  </r>
  <r>
    <n v="3708"/>
    <s v="US-2024-110863"/>
    <x v="554"/>
    <d v="2024-11-24T00:00:00"/>
    <s v="Standard Class"/>
    <s v="AA-10645"/>
    <x v="267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3999999999999"/>
  </r>
  <r>
    <n v="3709"/>
    <s v="US-2024-163090"/>
    <x v="554"/>
    <d v="2024-11-21T00:00:00"/>
    <s v="Second Class"/>
    <s v="GH-14665"/>
    <x v="719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"/>
  </r>
  <r>
    <n v="3710"/>
    <s v="US-2024-126725"/>
    <x v="554"/>
    <d v="2024-11-21T00:00:00"/>
    <s v="Standard Class"/>
    <s v="BS-11665"/>
    <x v="271"/>
    <x v="0"/>
    <s v="United States"/>
    <s v="San Diego"/>
    <s v="California"/>
    <n v="92105"/>
    <x v="3"/>
    <s v="TEC-PH-10003174"/>
    <x v="2"/>
    <s v="Phones"/>
    <s v="RCA ViSYS 25825 Wireless digital phone"/>
    <n v="415.96800000000002"/>
    <n v="4"/>
    <n v="0.2"/>
    <n v="51.996000000000002"/>
  </r>
  <r>
    <n v="3711"/>
    <s v="US-2024-151680"/>
    <x v="555"/>
    <d v="2024-11-21T00:00:00"/>
    <s v="Second Class"/>
    <s v="TC-21475"/>
    <x v="536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x v="167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x v="381"/>
    <x v="0"/>
    <s v="United States"/>
    <s v="New York City"/>
    <s v="New York"/>
    <n v="10035"/>
    <x v="1"/>
    <s v="OFF-BI-10003196"/>
    <x v="0"/>
    <s v="Binders"/>
    <s v="Accohide Poly Flexible Ring Binders"/>
    <n v="5.984"/>
    <n v="2"/>
    <n v="0.2"/>
    <n v="2.2440000000000002"/>
  </r>
  <r>
    <n v="3714"/>
    <s v="US-2024-145814"/>
    <x v="555"/>
    <d v="2024-11-24T00:00:00"/>
    <s v="Standard Class"/>
    <s v="KD-16345"/>
    <x v="381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40000000001"/>
  </r>
  <r>
    <n v="3715"/>
    <s v="US-2024-163965"/>
    <x v="556"/>
    <d v="2024-11-27T00:00:00"/>
    <s v="Standard Class"/>
    <s v="SS-20875"/>
    <x v="576"/>
    <x v="0"/>
    <s v="United States"/>
    <s v="Miami"/>
    <s v="Florida"/>
    <n v="33180"/>
    <x v="2"/>
    <s v="FUR-BO-10001337"/>
    <x v="1"/>
    <s v="Bookcases"/>
    <s v="O'Sullivan Living Dimensions 2-Shelf Bookcases"/>
    <n v="290.35199999999998"/>
    <n v="3"/>
    <n v="0.2"/>
    <n v="-36.293999999999997"/>
  </r>
  <r>
    <n v="3716"/>
    <s v="US-2024-100454"/>
    <x v="556"/>
    <d v="2024-11-25T00:00:00"/>
    <s v="Standard Class"/>
    <s v="BM-11650"/>
    <x v="296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04"/>
  </r>
  <r>
    <n v="3717"/>
    <s v="US-2024-165743"/>
    <x v="556"/>
    <d v="2024-11-23T00:00:00"/>
    <s v="Second Class"/>
    <s v="MM-18055"/>
    <x v="148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8"/>
  </r>
  <r>
    <n v="3718"/>
    <s v="US-2024-124058"/>
    <x v="556"/>
    <d v="2024-11-24T00:00:00"/>
    <s v="Standard Class"/>
    <s v="LC-16885"/>
    <x v="166"/>
    <x v="0"/>
    <s v="United States"/>
    <s v="Oakland"/>
    <s v="California"/>
    <n v="94601"/>
    <x v="3"/>
    <s v="FUR-CH-10000595"/>
    <x v="1"/>
    <s v="Chairs"/>
    <s v="Safco Contoured Stacking Chairs"/>
    <n v="572.16"/>
    <n v="3"/>
    <n v="0.2"/>
    <n v="35.76"/>
  </r>
  <r>
    <n v="3719"/>
    <s v="US-2024-110891"/>
    <x v="556"/>
    <d v="2024-11-24T00:00:00"/>
    <s v="Standard Class"/>
    <s v="PO-19195"/>
    <x v="1"/>
    <x v="1"/>
    <s v="United States"/>
    <s v="Philadelphia"/>
    <s v="Pennsylvania"/>
    <n v="19140"/>
    <x v="1"/>
    <s v="FUR-CH-10002880"/>
    <x v="1"/>
    <s v="Chairs"/>
    <s v="Global High-Back Leather Tilter, Burgundy"/>
    <n v="344.37200000000001"/>
    <n v="4"/>
    <n v="0.3"/>
    <n v="-93.472399999999993"/>
  </r>
  <r>
    <n v="3720"/>
    <s v="US-2024-158589"/>
    <x v="556"/>
    <d v="2024-11-24T00:00:00"/>
    <s v="Standard Class"/>
    <s v="KW-16570"/>
    <x v="445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s v="Standard Class"/>
    <s v="KB-16405"/>
    <x v="720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</r>
  <r>
    <n v="3722"/>
    <s v="US-2024-116484"/>
    <x v="556"/>
    <d v="2024-11-26T00:00:00"/>
    <s v="Standard Class"/>
    <s v="JK-15205"/>
    <x v="298"/>
    <x v="0"/>
    <s v="United States"/>
    <s v="Marion"/>
    <s v="Ohio"/>
    <n v="43302"/>
    <x v="1"/>
    <s v="FUR-FU-10002874"/>
    <x v="1"/>
    <s v="Furnishings"/>
    <s v="Ultra Commercial Grade Dual Valve Door Closer"/>
    <n v="63.823999999999998"/>
    <n v="2"/>
    <n v="0.2"/>
    <n v="9.5736000000000008"/>
  </r>
  <r>
    <n v="3723"/>
    <s v="US-2024-112305"/>
    <x v="556"/>
    <d v="2024-11-25T00:00:00"/>
    <s v="Standard Class"/>
    <s v="KB-16405"/>
    <x v="720"/>
    <x v="1"/>
    <s v="United States"/>
    <s v="Seattle"/>
    <s v="Washington"/>
    <n v="98105"/>
    <x v="3"/>
    <s v="OFF-AR-10002067"/>
    <x v="0"/>
    <s v="Art"/>
    <s v="Newell 334"/>
    <n v="119.04"/>
    <n v="6"/>
    <n v="0"/>
    <n v="30.950399999999998"/>
  </r>
  <r>
    <n v="3724"/>
    <s v="US-2024-100454"/>
    <x v="556"/>
    <d v="2024-11-25T00:00:00"/>
    <s v="Standard Class"/>
    <s v="BM-11650"/>
    <x v="296"/>
    <x v="2"/>
    <s v="United States"/>
    <s v="New York City"/>
    <s v="New York"/>
    <n v="10035"/>
    <x v="1"/>
    <s v="OFF-AR-10002578"/>
    <x v="0"/>
    <s v="Art"/>
    <s v="Newell 335"/>
    <n v="11.52"/>
    <n v="4"/>
    <n v="0"/>
    <n v="3.3408000000000002"/>
  </r>
  <r>
    <n v="3725"/>
    <s v="US-2024-144652"/>
    <x v="556"/>
    <d v="2024-11-26T00:00:00"/>
    <s v="Standard Class"/>
    <s v="SN-20560"/>
    <x v="667"/>
    <x v="1"/>
    <s v="United States"/>
    <s v="Los Angeles"/>
    <s v="California"/>
    <n v="90008"/>
    <x v="3"/>
    <s v="OFF-AR-10003732"/>
    <x v="0"/>
    <s v="Art"/>
    <s v="Newell 333"/>
    <n v="19.46"/>
    <n v="7"/>
    <n v="0"/>
    <n v="5.0595999999999997"/>
  </r>
  <r>
    <n v="3726"/>
    <s v="US-2024-100454"/>
    <x v="556"/>
    <d v="2024-11-25T00:00:00"/>
    <s v="Standard Class"/>
    <s v="BM-11650"/>
    <x v="296"/>
    <x v="2"/>
    <s v="United States"/>
    <s v="New York City"/>
    <s v="New York"/>
    <n v="10035"/>
    <x v="1"/>
    <s v="OFF-AR-10004648"/>
    <x v="0"/>
    <s v="Art"/>
    <s v="Boston 19500 Mighty Mite Electric Pencil Sharpener"/>
    <n v="60.45"/>
    <n v="3"/>
    <n v="0"/>
    <n v="16.3215"/>
  </r>
  <r>
    <n v="3727"/>
    <s v="US-2024-165743"/>
    <x v="556"/>
    <d v="2024-11-23T00:00:00"/>
    <s v="Second Class"/>
    <s v="MM-18055"/>
    <x v="148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2000000000002"/>
  </r>
  <r>
    <n v="3728"/>
    <s v="US-2024-165743"/>
    <x v="556"/>
    <d v="2024-11-23T00:00:00"/>
    <s v="Second Class"/>
    <s v="MM-18055"/>
    <x v="148"/>
    <x v="0"/>
    <s v="United States"/>
    <s v="Aurora"/>
    <s v="Colorado"/>
    <n v="80013"/>
    <x v="3"/>
    <s v="OFF-BI-10001982"/>
    <x v="0"/>
    <s v="Binders"/>
    <s v="Wilson Jones Custom Binder Spines &amp; Labels"/>
    <n v="4.8959999999999999"/>
    <n v="3"/>
    <n v="0.7"/>
    <n v="-3.4272"/>
  </r>
  <r>
    <n v="3729"/>
    <s v="US-2024-136420"/>
    <x v="556"/>
    <d v="2024-11-21T00:00:00"/>
    <s v="First Class"/>
    <s v="CS-12250"/>
    <x v="13"/>
    <x v="2"/>
    <s v="United States"/>
    <s v="San Diego"/>
    <s v="California"/>
    <n v="92024"/>
    <x v="3"/>
    <s v="OFF-BI-10002854"/>
    <x v="0"/>
    <s v="Binders"/>
    <s v="Performers Binder/Pad Holder, Black"/>
    <n v="89.695999999999998"/>
    <n v="4"/>
    <n v="0.2"/>
    <n v="33.636000000000003"/>
  </r>
  <r>
    <n v="3730"/>
    <s v="US-2024-146465"/>
    <x v="556"/>
    <d v="2024-11-24T00:00:00"/>
    <s v="Standard Class"/>
    <s v="PB-18805"/>
    <x v="721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6"/>
  </r>
  <r>
    <n v="3731"/>
    <s v="US-2024-163965"/>
    <x v="556"/>
    <d v="2024-11-27T00:00:00"/>
    <s v="Standard Class"/>
    <s v="SS-20875"/>
    <x v="576"/>
    <x v="0"/>
    <s v="United States"/>
    <s v="Miami"/>
    <s v="Florida"/>
    <n v="33180"/>
    <x v="2"/>
    <s v="OFF-BI-10004593"/>
    <x v="0"/>
    <s v="Binders"/>
    <s v="Ibico Laser Imprintable Binding System Covers"/>
    <n v="62.88"/>
    <n v="4"/>
    <n v="0.7"/>
    <n v="-50.304000000000002"/>
  </r>
  <r>
    <n v="3732"/>
    <s v="US-2024-163965"/>
    <x v="556"/>
    <d v="2024-11-27T00:00:00"/>
    <s v="Standard Class"/>
    <s v="SS-20875"/>
    <x v="576"/>
    <x v="0"/>
    <s v="United States"/>
    <s v="Miami"/>
    <s v="Florida"/>
    <n v="33180"/>
    <x v="2"/>
    <s v="OFF-BI-10004728"/>
    <x v="0"/>
    <s v="Binders"/>
    <s v="Wilson Jones Turn Tabs Binder Tool for Ring Binders"/>
    <n v="7.23"/>
    <n v="5"/>
    <n v="0.7"/>
    <n v="-5.7839999999999998"/>
  </r>
  <r>
    <n v="3733"/>
    <s v="US-2024-136420"/>
    <x v="556"/>
    <d v="2024-11-21T00:00:00"/>
    <s v="First Class"/>
    <s v="CS-12250"/>
    <x v="13"/>
    <x v="2"/>
    <s v="United States"/>
    <s v="San Diego"/>
    <s v="California"/>
    <n v="92024"/>
    <x v="3"/>
    <s v="OFF-LA-10002762"/>
    <x v="0"/>
    <s v="Labels"/>
    <s v="Avery 485"/>
    <n v="50.12"/>
    <n v="4"/>
    <n v="0"/>
    <n v="23.5564"/>
  </r>
  <r>
    <n v="3734"/>
    <s v="US-2024-156524"/>
    <x v="556"/>
    <d v="2024-11-26T00:00:00"/>
    <s v="Standard Class"/>
    <s v="DL-12865"/>
    <x v="278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x v="576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80000000000001"/>
  </r>
  <r>
    <n v="3736"/>
    <s v="US-2024-116484"/>
    <x v="556"/>
    <d v="2024-11-26T00:00:00"/>
    <s v="Standard Class"/>
    <s v="JK-15205"/>
    <x v="298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"/>
  </r>
  <r>
    <n v="3737"/>
    <s v="US-2024-112305"/>
    <x v="556"/>
    <d v="2024-11-25T00:00:00"/>
    <s v="Standard Class"/>
    <s v="KB-16405"/>
    <x v="720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01"/>
  </r>
  <r>
    <n v="3738"/>
    <s v="US-2024-161767"/>
    <x v="556"/>
    <d v="2024-11-24T00:00:00"/>
    <s v="Standard Class"/>
    <s v="GK-14620"/>
    <x v="274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600000000003"/>
  </r>
  <r>
    <n v="3739"/>
    <s v="US-2024-124058"/>
    <x v="556"/>
    <d v="2024-11-24T00:00:00"/>
    <s v="Standard Class"/>
    <s v="LC-16885"/>
    <x v="166"/>
    <x v="0"/>
    <s v="United States"/>
    <s v="Oakland"/>
    <s v="California"/>
    <n v="94601"/>
    <x v="3"/>
    <s v="TEC-PH-10004774"/>
    <x v="2"/>
    <s v="Phones"/>
    <s v="Gear Head AU3700S Headset"/>
    <n v="72.744"/>
    <n v="7"/>
    <n v="0.2"/>
    <n v="-15.4581"/>
  </r>
  <r>
    <n v="3740"/>
    <s v="US-2024-115511"/>
    <x v="557"/>
    <d v="2024-11-25T00:00:00"/>
    <s v="Standard Class"/>
    <s v="NW-18400"/>
    <x v="265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8"/>
  </r>
  <r>
    <n v="3741"/>
    <s v="US-2024-105690"/>
    <x v="557"/>
    <d v="2024-11-26T00:00:00"/>
    <s v="Second Class"/>
    <s v="CA-11965"/>
    <x v="27"/>
    <x v="2"/>
    <s v="United States"/>
    <s v="Port Arthur"/>
    <s v="Texas"/>
    <n v="77642"/>
    <x v="0"/>
    <s v="FUR-BO-10003965"/>
    <x v="1"/>
    <s v="Bookcases"/>
    <s v="O'Sullivan Manor Hill 2-Door Library in Brianna Oak"/>
    <n v="246.1328"/>
    <n v="2"/>
    <n v="0.32"/>
    <n v="-76.011600000000001"/>
  </r>
  <r>
    <n v="3742"/>
    <s v="US-2024-101511"/>
    <x v="557"/>
    <d v="2024-11-23T00:00:00"/>
    <s v="Second Class"/>
    <s v="JE-15745"/>
    <x v="269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99"/>
  </r>
  <r>
    <n v="3743"/>
    <s v="US-2024-102778"/>
    <x v="557"/>
    <d v="2024-11-24T00:00:00"/>
    <s v="First Class"/>
    <s v="JH-15820"/>
    <x v="210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03"/>
  </r>
  <r>
    <n v="3744"/>
    <s v="US-2024-119879"/>
    <x v="557"/>
    <d v="2024-11-25T00:00:00"/>
    <s v="Standard Class"/>
    <s v="SS-20410"/>
    <x v="229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19999999998"/>
  </r>
  <r>
    <n v="3745"/>
    <s v="US-2024-159499"/>
    <x v="557"/>
    <d v="2024-11-23T00:00:00"/>
    <s v="Second Class"/>
    <s v="EM-14095"/>
    <x v="681"/>
    <x v="2"/>
    <s v="United States"/>
    <s v="Phoenix"/>
    <s v="Arizona"/>
    <n v="85023"/>
    <x v="3"/>
    <s v="OFF-AP-10002867"/>
    <x v="0"/>
    <s v="Appliances"/>
    <s v="Fellowes Command Center 5-outlet power strip"/>
    <n v="325.63200000000001"/>
    <n v="6"/>
    <n v="0.2"/>
    <n v="28.492799999999999"/>
  </r>
  <r>
    <n v="3746"/>
    <s v="US-2024-109337"/>
    <x v="557"/>
    <d v="2024-11-23T00:00:00"/>
    <s v="Second Class"/>
    <s v="DL-13330"/>
    <x v="270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49999999999998"/>
  </r>
  <r>
    <n v="3747"/>
    <s v="US-2024-107083"/>
    <x v="557"/>
    <d v="2024-11-27T00:00:00"/>
    <s v="Standard Class"/>
    <s v="BB-11545"/>
    <x v="661"/>
    <x v="2"/>
    <s v="United States"/>
    <s v="Fort Worth"/>
    <s v="Texas"/>
    <n v="76106"/>
    <x v="0"/>
    <s v="OFF-AP-10004136"/>
    <x v="0"/>
    <s v="Appliances"/>
    <s v="Kensington 6 Outlet SmartSocket Surge Protector"/>
    <n v="24.588000000000001"/>
    <n v="3"/>
    <n v="0.8"/>
    <n v="-67.617000000000004"/>
  </r>
  <r>
    <n v="3748"/>
    <s v="US-2024-107083"/>
    <x v="557"/>
    <d v="2024-11-27T00:00:00"/>
    <s v="Standard Class"/>
    <s v="BB-11545"/>
    <x v="661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80000000000001"/>
  </r>
  <r>
    <n v="3749"/>
    <s v="US-2024-109337"/>
    <x v="557"/>
    <d v="2024-11-23T00:00:00"/>
    <s v="Second Class"/>
    <s v="DL-13330"/>
    <x v="270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x v="661"/>
    <x v="2"/>
    <s v="United States"/>
    <s v="Fort Worth"/>
    <s v="Texas"/>
    <n v="76106"/>
    <x v="0"/>
    <s v="OFF-BI-10000756"/>
    <x v="0"/>
    <s v="Binders"/>
    <s v="Storex DuraTech Recycled Plastic Frosted Binders"/>
    <n v="1.696"/>
    <n v="2"/>
    <n v="0.8"/>
    <n v="-2.544"/>
  </r>
  <r>
    <n v="3751"/>
    <s v="US-2024-107083"/>
    <x v="557"/>
    <d v="2024-11-27T00:00:00"/>
    <s v="Standard Class"/>
    <s v="BB-11545"/>
    <x v="661"/>
    <x v="2"/>
    <s v="United States"/>
    <s v="Fort Worth"/>
    <s v="Texas"/>
    <n v="76106"/>
    <x v="0"/>
    <s v="OFF-BI-10002194"/>
    <x v="0"/>
    <s v="Binders"/>
    <s v="Cardinal Hold-It CD Pocket"/>
    <n v="7.98"/>
    <n v="5"/>
    <n v="0.8"/>
    <n v="-13.167"/>
  </r>
  <r>
    <n v="3752"/>
    <s v="US-2024-115511"/>
    <x v="557"/>
    <d v="2024-11-25T00:00:00"/>
    <s v="Standard Class"/>
    <s v="NW-18400"/>
    <x v="265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800000000001"/>
  </r>
  <r>
    <n v="3753"/>
    <s v="US-2024-105690"/>
    <x v="557"/>
    <d v="2024-11-26T00:00:00"/>
    <s v="Second Class"/>
    <s v="CA-11965"/>
    <x v="27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4"/>
  </r>
  <r>
    <n v="3754"/>
    <s v="US-2024-159499"/>
    <x v="557"/>
    <d v="2024-11-23T00:00:00"/>
    <s v="Second Class"/>
    <s v="EM-14095"/>
    <x v="681"/>
    <x v="2"/>
    <s v="United States"/>
    <s v="Phoenix"/>
    <s v="Arizona"/>
    <n v="85023"/>
    <x v="3"/>
    <s v="OFF-LA-10003121"/>
    <x v="0"/>
    <s v="Labels"/>
    <s v="Avery 506"/>
    <n v="16.52"/>
    <n v="5"/>
    <n v="0.2"/>
    <n v="5.3689999999999998"/>
  </r>
  <r>
    <n v="3755"/>
    <s v="US-2024-101511"/>
    <x v="557"/>
    <d v="2024-11-23T00:00:00"/>
    <s v="Second Class"/>
    <s v="JE-15745"/>
    <x v="269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01"/>
  </r>
  <r>
    <n v="3756"/>
    <s v="US-2024-109337"/>
    <x v="557"/>
    <d v="2024-11-23T00:00:00"/>
    <s v="Second Class"/>
    <s v="DL-13330"/>
    <x v="270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"/>
  </r>
  <r>
    <n v="3757"/>
    <s v="US-2024-159499"/>
    <x v="557"/>
    <d v="2024-11-23T00:00:00"/>
    <s v="Second Class"/>
    <s v="EM-14095"/>
    <x v="681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01"/>
  </r>
  <r>
    <n v="3758"/>
    <s v="US-2024-105690"/>
    <x v="557"/>
    <d v="2024-11-26T00:00:00"/>
    <s v="Second Class"/>
    <s v="CA-11965"/>
    <x v="27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x v="270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2999999999999"/>
  </r>
  <r>
    <n v="3760"/>
    <s v="US-2024-119879"/>
    <x v="557"/>
    <d v="2024-11-25T00:00:00"/>
    <s v="Standard Class"/>
    <s v="SS-20410"/>
    <x v="229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500000000002"/>
  </r>
  <r>
    <n v="3761"/>
    <s v="US-2024-139094"/>
    <x v="558"/>
    <d v="2024-11-27T00:00:00"/>
    <s v="Standard Class"/>
    <s v="MO-17800"/>
    <x v="696"/>
    <x v="1"/>
    <s v="United States"/>
    <s v="San Antonio"/>
    <s v="Texas"/>
    <n v="78207"/>
    <x v="0"/>
    <s v="FUR-TA-10004607"/>
    <x v="1"/>
    <s v="Tables"/>
    <s v="Hon 2111 Invitation Series Straight Table"/>
    <n v="206.96199999999999"/>
    <n v="2"/>
    <n v="0.3"/>
    <n v="-32.522599999999997"/>
  </r>
  <r>
    <n v="3762"/>
    <s v="US-2024-118983"/>
    <x v="558"/>
    <d v="2024-11-26T00:00:00"/>
    <s v="Standard Class"/>
    <s v="HP-14815"/>
    <x v="189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1"/>
    <n v="5"/>
    <n v="0.8"/>
    <n v="-123.858"/>
  </r>
  <r>
    <n v="3763"/>
    <s v="US-2024-162376"/>
    <x v="558"/>
    <d v="2024-11-25T00:00:00"/>
    <s v="Second Class"/>
    <s v="HD-14785"/>
    <x v="198"/>
    <x v="1"/>
    <s v="United States"/>
    <s v="Cambridge"/>
    <s v="Massachusetts"/>
    <n v="2138"/>
    <x v="1"/>
    <s v="OFF-AR-10003056"/>
    <x v="0"/>
    <s v="Art"/>
    <s v="Newell 341"/>
    <n v="17.12"/>
    <n v="4"/>
    <n v="0"/>
    <n v="4.9648000000000003"/>
  </r>
  <r>
    <n v="3764"/>
    <s v="US-2024-118983"/>
    <x v="558"/>
    <d v="2024-11-26T00:00:00"/>
    <s v="Standard Class"/>
    <s v="HP-14815"/>
    <x v="189"/>
    <x v="1"/>
    <s v="United States"/>
    <s v="Fort Worth"/>
    <s v="Texas"/>
    <n v="76106"/>
    <x v="0"/>
    <s v="OFF-BI-10000756"/>
    <x v="0"/>
    <s v="Binders"/>
    <s v="Storex DuraTech Recycled Plastic Frosted Binders"/>
    <n v="2.544"/>
    <n v="3"/>
    <n v="0.8"/>
    <n v="-3.8159999999999998"/>
  </r>
  <r>
    <n v="3765"/>
    <s v="US-2024-100545"/>
    <x v="558"/>
    <d v="2024-11-26T00:00:00"/>
    <s v="Standard Class"/>
    <s v="IM-15070"/>
    <x v="584"/>
    <x v="0"/>
    <s v="United States"/>
    <s v="Philadelphia"/>
    <s v="Pennsylvania"/>
    <n v="19120"/>
    <x v="1"/>
    <s v="OFF-BI-10003638"/>
    <x v="0"/>
    <s v="Binders"/>
    <s v="GBC Durable Plastic Covers"/>
    <n v="11.61"/>
    <n v="2"/>
    <n v="0.7"/>
    <n v="-9.2880000000000003"/>
  </r>
  <r>
    <n v="3766"/>
    <s v="US-2024-168459"/>
    <x v="558"/>
    <d v="2024-11-27T00:00:00"/>
    <s v="Standard Class"/>
    <s v="MC-17275"/>
    <x v="389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3767"/>
    <s v="US-2024-168459"/>
    <x v="558"/>
    <d v="2024-11-27T00:00:00"/>
    <s v="Standard Class"/>
    <s v="MC-17275"/>
    <x v="389"/>
    <x v="0"/>
    <s v="United States"/>
    <s v="Memphis"/>
    <s v="Tennessee"/>
    <n v="38109"/>
    <x v="2"/>
    <s v="OFF-FA-10004854"/>
    <x v="0"/>
    <s v="Fasteners"/>
    <s v="Vinyl Coated Wire Paper Clips in Organizer Box, 800/Box"/>
    <n v="55.103999999999999"/>
    <n v="6"/>
    <n v="0.2"/>
    <n v="18.5976"/>
  </r>
  <r>
    <n v="3768"/>
    <s v="US-2024-137708"/>
    <x v="558"/>
    <d v="2024-11-25T00:00:00"/>
    <s v="Second Class"/>
    <s v="NG-18430"/>
    <x v="542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200000000002"/>
  </r>
  <r>
    <n v="3769"/>
    <s v="US-2024-162376"/>
    <x v="558"/>
    <d v="2024-11-25T00:00:00"/>
    <s v="Second Class"/>
    <s v="HD-14785"/>
    <x v="198"/>
    <x v="1"/>
    <s v="United States"/>
    <s v="Cambridge"/>
    <s v="Massachusetts"/>
    <n v="2138"/>
    <x v="1"/>
    <s v="OFF-PA-10000300"/>
    <x v="0"/>
    <s v="Paper"/>
    <s v="Xerox 1936"/>
    <n v="59.94"/>
    <n v="3"/>
    <n v="0"/>
    <n v="28.171800000000001"/>
  </r>
  <r>
    <n v="3770"/>
    <s v="US-2024-137708"/>
    <x v="558"/>
    <d v="2024-11-25T00:00:00"/>
    <s v="Second Class"/>
    <s v="NG-18430"/>
    <x v="542"/>
    <x v="0"/>
    <s v="United States"/>
    <s v="Los Angeles"/>
    <s v="California"/>
    <n v="90008"/>
    <x v="3"/>
    <s v="OFF-PA-10000327"/>
    <x v="0"/>
    <s v="Paper"/>
    <s v="Xerox 1971"/>
    <n v="42.8"/>
    <n v="10"/>
    <n v="0"/>
    <n v="19.260000000000002"/>
  </r>
  <r>
    <n v="3771"/>
    <s v="US-2024-123505"/>
    <x v="558"/>
    <d v="2024-11-26T00:00:00"/>
    <s v="Standard Class"/>
    <s v="AR-10540"/>
    <x v="547"/>
    <x v="0"/>
    <s v="United States"/>
    <s v="Quincy"/>
    <s v="Massachusetts"/>
    <n v="2169"/>
    <x v="1"/>
    <s v="OFF-PA-10002586"/>
    <x v="0"/>
    <s v="Paper"/>
    <s v="Xerox 1970"/>
    <n v="14.94"/>
    <n v="3"/>
    <n v="0"/>
    <n v="7.0217999999999998"/>
  </r>
  <r>
    <n v="3772"/>
    <s v="US-2024-137708"/>
    <x v="558"/>
    <d v="2024-11-25T00:00:00"/>
    <s v="Second Class"/>
    <s v="NG-18430"/>
    <x v="542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9"/>
  </r>
  <r>
    <n v="3773"/>
    <s v="US-2024-165449"/>
    <x v="558"/>
    <d v="2024-11-26T00:00:00"/>
    <s v="Standard Class"/>
    <s v="AP-10720"/>
    <x v="68"/>
    <x v="1"/>
    <s v="United States"/>
    <s v="Frisco"/>
    <s v="Texas"/>
    <n v="75034"/>
    <x v="0"/>
    <s v="TEC-AC-10004127"/>
    <x v="2"/>
    <s v="Accessories"/>
    <s v="SanDisk Cruzer 8 GB USB Flash Drive"/>
    <n v="27.167999999999999"/>
    <n v="4"/>
    <n v="0.2"/>
    <n v="-1.3584000000000001"/>
  </r>
  <r>
    <n v="3774"/>
    <s v="US-2024-149300"/>
    <x v="558"/>
    <d v="2024-11-23T00:00:00"/>
    <s v="First Class"/>
    <s v="BH-11710"/>
    <x v="250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01"/>
  </r>
  <r>
    <n v="3775"/>
    <s v="US-2024-123113"/>
    <x v="559"/>
    <d v="2024-11-27T00:00:00"/>
    <s v="Second Class"/>
    <s v="AT-10735"/>
    <x v="378"/>
    <x v="0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x v="526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x v="378"/>
    <x v="0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x v="676"/>
    <x v="2"/>
    <s v="United States"/>
    <s v="San Antonio"/>
    <s v="Texas"/>
    <n v="78207"/>
    <x v="0"/>
    <s v="OFF-BI-10002867"/>
    <x v="0"/>
    <s v="Binders"/>
    <s v="GBC Recycled Regency Composition Covers"/>
    <n v="23.911999999999999"/>
    <n v="2"/>
    <n v="0.8"/>
    <n v="-40.650399999999998"/>
  </r>
  <r>
    <n v="3779"/>
    <s v="US-2024-144274"/>
    <x v="559"/>
    <d v="2024-11-25T00:00:00"/>
    <s v="Second Class"/>
    <s v="PW-19240"/>
    <x v="526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9"/>
  </r>
  <r>
    <n v="3780"/>
    <s v="US-2024-111395"/>
    <x v="559"/>
    <d v="2024-11-27T00:00:00"/>
    <s v="Standard Class"/>
    <s v="VB-21745"/>
    <x v="676"/>
    <x v="2"/>
    <s v="United States"/>
    <s v="San Antonio"/>
    <s v="Texas"/>
    <n v="78207"/>
    <x v="0"/>
    <s v="OFF-PA-10000994"/>
    <x v="0"/>
    <s v="Paper"/>
    <s v="Xerox 1915"/>
    <n v="335.52"/>
    <n v="4"/>
    <n v="0.2"/>
    <n v="117.432"/>
  </r>
  <r>
    <n v="3781"/>
    <s v="US-2024-144274"/>
    <x v="559"/>
    <d v="2024-11-25T00:00:00"/>
    <s v="Second Class"/>
    <s v="PW-19240"/>
    <x v="526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1"/>
    <n v="6"/>
    <n v="0"/>
    <n v="20.727"/>
  </r>
  <r>
    <n v="3782"/>
    <s v="US-2024-144274"/>
    <x v="559"/>
    <d v="2024-11-25T00:00:00"/>
    <s v="Second Class"/>
    <s v="PW-19240"/>
    <x v="526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x v="676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9"/>
  </r>
  <r>
    <n v="3784"/>
    <s v="US-2024-144274"/>
    <x v="559"/>
    <d v="2024-11-25T00:00:00"/>
    <s v="Second Class"/>
    <s v="PW-19240"/>
    <x v="526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2"/>
  </r>
  <r>
    <n v="3785"/>
    <s v="US-2024-135545"/>
    <x v="560"/>
    <d v="2024-11-30T00:00:00"/>
    <s v="Standard Class"/>
    <s v="KM-16720"/>
    <x v="115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799999999999"/>
  </r>
  <r>
    <n v="3786"/>
    <s v="US-2024-105347"/>
    <x v="560"/>
    <d v="2024-11-28T00:00:00"/>
    <s v="Standard Class"/>
    <s v="DP-13000"/>
    <x v="0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x v="115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x v="18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400000000001"/>
  </r>
  <r>
    <n v="3789"/>
    <s v="US-2024-153416"/>
    <x v="560"/>
    <d v="2024-11-29T00:00:00"/>
    <s v="Standard Class"/>
    <s v="TS-21340"/>
    <x v="18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x v="0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89999999999"/>
  </r>
  <r>
    <n v="3791"/>
    <s v="US-2024-153416"/>
    <x v="560"/>
    <d v="2024-11-29T00:00:00"/>
    <s v="Standard Class"/>
    <s v="TS-21340"/>
    <x v="18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x v="115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x v="18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199999999998"/>
  </r>
  <r>
    <n v="3794"/>
    <s v="US-2024-135545"/>
    <x v="560"/>
    <d v="2024-11-30T00:00:00"/>
    <s v="Standard Class"/>
    <s v="KM-16720"/>
    <x v="115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02"/>
  </r>
  <r>
    <n v="3795"/>
    <s v="US-2024-164357"/>
    <x v="561"/>
    <d v="2024-11-29T00:00:00"/>
    <s v="Standard Class"/>
    <s v="SF-20065"/>
    <x v="400"/>
    <x v="0"/>
    <s v="United States"/>
    <s v="Wilmington"/>
    <s v="North Carolina"/>
    <n v="28403"/>
    <x v="2"/>
    <s v="OFF-AR-10001177"/>
    <x v="0"/>
    <s v="Art"/>
    <s v="Newell 349"/>
    <n v="13.12"/>
    <n v="5"/>
    <n v="0.2"/>
    <n v="1.476"/>
  </r>
  <r>
    <n v="3796"/>
    <s v="US-2024-166975"/>
    <x v="562"/>
    <d v="2024-11-30T00:00:00"/>
    <s v="Standard Class"/>
    <s v="SH-20635"/>
    <x v="579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"/>
  </r>
  <r>
    <n v="3797"/>
    <s v="US-2024-117961"/>
    <x v="562"/>
    <d v="2024-11-30T00:00:00"/>
    <s v="Standard Class"/>
    <s v="GP-14740"/>
    <x v="138"/>
    <x v="2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x v="138"/>
    <x v="2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s v="Standard Class"/>
    <s v="GP-14740"/>
    <x v="138"/>
    <x v="2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x v="138"/>
    <x v="2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x v="407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x v="104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01"/>
  </r>
  <r>
    <n v="3804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4000000000001"/>
  </r>
  <r>
    <n v="3805"/>
    <s v="US-2024-168935"/>
    <x v="563"/>
    <d v="2024-12-02T00:00:00"/>
    <s v="Standard Class"/>
    <s v="DO-13435"/>
    <x v="452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49999999998"/>
    <n v="3"/>
    <n v="0.45"/>
    <n v="-157.0095"/>
  </r>
  <r>
    <n v="3806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x v="626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799999999999"/>
  </r>
  <r>
    <n v="3808"/>
    <s v="US-2024-160059"/>
    <x v="563"/>
    <d v="2024-12-01T00:00:00"/>
    <s v="Standard Class"/>
    <s v="TB-21190"/>
    <x v="595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x v="188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97"/>
  </r>
  <r>
    <n v="3810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OFF-PA-10001019"/>
    <x v="0"/>
    <s v="Paper"/>
    <s v="Xerox 1884"/>
    <n v="59.94"/>
    <n v="3"/>
    <n v="0"/>
    <n v="28.171800000000001"/>
  </r>
  <r>
    <n v="3812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s v="Standard Class"/>
    <s v="SN-20710"/>
    <x v="188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x v="518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01"/>
  </r>
  <r>
    <n v="3815"/>
    <s v="US-2024-168935"/>
    <x v="563"/>
    <d v="2024-12-02T00:00:00"/>
    <s v="Standard Class"/>
    <s v="DO-13435"/>
    <x v="452"/>
    <x v="0"/>
    <s v="United States"/>
    <s v="Pembroke Pines"/>
    <s v="Florida"/>
    <n v="33024"/>
    <x v="2"/>
    <s v="TEC-AC-10002335"/>
    <x v="2"/>
    <s v="Accessories"/>
    <s v="Logitech Media Keyboard K200"/>
    <n v="83.975999999999999"/>
    <n v="3"/>
    <n v="0.2"/>
    <n v="-1.0497000000000001"/>
  </r>
  <r>
    <n v="3816"/>
    <s v="US-2024-130974"/>
    <x v="563"/>
    <d v="2024-11-29T00:00:00"/>
    <s v="Second Class"/>
    <s v="MA-17560"/>
    <x v="342"/>
    <x v="1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199999999993"/>
  </r>
  <r>
    <n v="3817"/>
    <s v="US-2024-145184"/>
    <x v="563"/>
    <d v="2024-11-29T00:00:00"/>
    <s v="First Class"/>
    <s v="JD-16150"/>
    <x v="518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600000000001"/>
  </r>
  <r>
    <n v="3818"/>
    <s v="US-2024-154389"/>
    <x v="563"/>
    <d v="2024-12-03T00:00:00"/>
    <s v="Standard Class"/>
    <s v="EH-14125"/>
    <x v="476"/>
    <x v="1"/>
    <s v="United States"/>
    <s v="Philadelphia"/>
    <s v="Pennsylvania"/>
    <n v="19140"/>
    <x v="1"/>
    <s v="TEC-PH-10002789"/>
    <x v="2"/>
    <s v="Phones"/>
    <s v="LG Exalt"/>
    <n v="748.75199999999995"/>
    <n v="8"/>
    <n v="0.4"/>
    <n v="-162.2296"/>
  </r>
  <r>
    <n v="3819"/>
    <s v="US-2024-161711"/>
    <x v="564"/>
    <d v="2024-12-03T00:00:00"/>
    <s v="Standard Class"/>
    <s v="MC-17425"/>
    <x v="233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599999999999"/>
  </r>
  <r>
    <n v="3820"/>
    <s v="US-2024-159982"/>
    <x v="564"/>
    <d v="2024-12-04T00:00:00"/>
    <s v="Standard Class"/>
    <s v="DR-12880"/>
    <x v="702"/>
    <x v="2"/>
    <s v="United States"/>
    <s v="Chicago"/>
    <s v="Illinois"/>
    <n v="60623"/>
    <x v="0"/>
    <s v="FUR-FU-10002505"/>
    <x v="1"/>
    <s v="Furnishings"/>
    <s v="Eldon 100 Class Desk Accessories"/>
    <n v="12.132"/>
    <n v="9"/>
    <n v="0.6"/>
    <n v="-8.4923999999999999"/>
  </r>
  <r>
    <n v="3821"/>
    <s v="US-2024-111612"/>
    <x v="564"/>
    <d v="2024-12-02T00:00:00"/>
    <s v="Standard Class"/>
    <s v="EB-14110"/>
    <x v="640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99"/>
  </r>
  <r>
    <n v="3822"/>
    <s v="US-2024-136196"/>
    <x v="564"/>
    <d v="2024-12-04T00:00:00"/>
    <s v="Standard Class"/>
    <s v="TP-21415"/>
    <x v="722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3823"/>
    <s v="US-2024-157133"/>
    <x v="564"/>
    <d v="2024-12-03T00:00:00"/>
    <s v="Standard Class"/>
    <s v="LC-16885"/>
    <x v="166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"/>
  </r>
  <r>
    <n v="3824"/>
    <s v="US-2024-164497"/>
    <x v="564"/>
    <d v="2024-11-30T00:00:00"/>
    <s v="First Class"/>
    <s v="AJ-10945"/>
    <x v="67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200000000001"/>
  </r>
  <r>
    <n v="3825"/>
    <s v="US-2024-157028"/>
    <x v="564"/>
    <d v="2024-12-03T00:00:00"/>
    <s v="Standard Class"/>
    <s v="MA-17995"/>
    <x v="422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x v="233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s v="Standard Class"/>
    <s v="EB-14110"/>
    <x v="640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95"/>
  </r>
  <r>
    <n v="3828"/>
    <s v="US-2024-142930"/>
    <x v="564"/>
    <d v="2024-12-02T00:00:00"/>
    <s v="Standard Class"/>
    <s v="EB-14170"/>
    <x v="444"/>
    <x v="0"/>
    <s v="United States"/>
    <s v="Austin"/>
    <s v="Texas"/>
    <n v="78745"/>
    <x v="0"/>
    <s v="OFF-PA-10003395"/>
    <x v="0"/>
    <s v="Paper"/>
    <s v="Xerox 1941"/>
    <n v="335.52"/>
    <n v="4"/>
    <n v="0.2"/>
    <n v="117.432"/>
  </r>
  <r>
    <n v="3829"/>
    <s v="US-2024-159982"/>
    <x v="564"/>
    <d v="2024-12-04T00:00:00"/>
    <s v="Standard Class"/>
    <s v="DR-12880"/>
    <x v="702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96"/>
  </r>
  <r>
    <n v="3830"/>
    <s v="US-2024-159982"/>
    <x v="564"/>
    <d v="2024-12-04T00:00:00"/>
    <s v="Standard Class"/>
    <s v="DR-12880"/>
    <x v="702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4"/>
  </r>
  <r>
    <n v="3831"/>
    <s v="US-2024-159982"/>
    <x v="564"/>
    <d v="2024-12-04T00:00:00"/>
    <s v="Standard Class"/>
    <s v="DR-12880"/>
    <x v="702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600000000001"/>
  </r>
  <r>
    <n v="3832"/>
    <s v="US-2024-110016"/>
    <x v="565"/>
    <d v="2024-12-04T00:00:00"/>
    <s v="Standard Class"/>
    <s v="BT-11395"/>
    <x v="486"/>
    <x v="2"/>
    <s v="United States"/>
    <s v="Detroit"/>
    <s v="Michigan"/>
    <n v="48227"/>
    <x v="0"/>
    <s v="FUR-CH-10002880"/>
    <x v="1"/>
    <s v="Chairs"/>
    <s v="Global High-Back Leather Tilter, Burgundy"/>
    <n v="1106.9100000000001"/>
    <n v="9"/>
    <n v="0"/>
    <n v="121.76009999999999"/>
  </r>
  <r>
    <n v="3833"/>
    <s v="US-2024-138009"/>
    <x v="565"/>
    <d v="2024-12-03T00:00:00"/>
    <s v="Standard Class"/>
    <s v="SF-20965"/>
    <x v="480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97"/>
  </r>
  <r>
    <n v="3834"/>
    <s v="US-2024-138009"/>
    <x v="565"/>
    <d v="2024-12-03T00:00:00"/>
    <s v="Standard Class"/>
    <s v="SF-20965"/>
    <x v="480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x v="90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3999999999999"/>
  </r>
  <r>
    <n v="3836"/>
    <s v="US-2024-138009"/>
    <x v="565"/>
    <d v="2024-12-03T00:00:00"/>
    <s v="Standard Class"/>
    <s v="SF-20965"/>
    <x v="480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98"/>
  </r>
  <r>
    <n v="3837"/>
    <s v="US-2024-129112"/>
    <x v="565"/>
    <d v="2024-11-30T00:00:00"/>
    <s v="First Class"/>
    <s v="AW-10840"/>
    <x v="642"/>
    <x v="0"/>
    <s v="United States"/>
    <s v="Allen"/>
    <s v="Texas"/>
    <n v="75002"/>
    <x v="0"/>
    <s v="OFF-BI-10000088"/>
    <x v="0"/>
    <s v="Binders"/>
    <s v="GBC Imprintable Covers"/>
    <n v="8.7840000000000007"/>
    <n v="4"/>
    <n v="0.8"/>
    <n v="-13.6152"/>
  </r>
  <r>
    <n v="3838"/>
    <s v="US-2024-144099"/>
    <x v="565"/>
    <d v="2024-11-30T00:00:00"/>
    <s v="Same Day"/>
    <s v="PO-19195"/>
    <x v="1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x v="486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3999999999992"/>
  </r>
  <r>
    <n v="3840"/>
    <s v="US-2024-138009"/>
    <x v="565"/>
    <d v="2024-12-03T00:00:00"/>
    <s v="Standard Class"/>
    <s v="SF-20965"/>
    <x v="480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x v="642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002"/>
  </r>
  <r>
    <n v="3842"/>
    <s v="US-2024-137925"/>
    <x v="566"/>
    <d v="2024-12-04T00:00:00"/>
    <s v="Standard Class"/>
    <s v="JL-15235"/>
    <x v="221"/>
    <x v="0"/>
    <s v="United States"/>
    <s v="New York City"/>
    <s v="New York"/>
    <n v="10035"/>
    <x v="1"/>
    <s v="FUR-BO-10001608"/>
    <x v="1"/>
    <s v="Bookcases"/>
    <s v="Hon Metal Bookcases, Black"/>
    <n v="681.40800000000002"/>
    <n v="12"/>
    <n v="0.2"/>
    <n v="42.588000000000001"/>
  </r>
  <r>
    <n v="3843"/>
    <s v="US-2024-141327"/>
    <x v="566"/>
    <d v="2024-12-03T00:00:00"/>
    <s v="First Class"/>
    <s v="LR-16915"/>
    <x v="341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1"/>
  </r>
  <r>
    <n v="3844"/>
    <s v="US-2024-158323"/>
    <x v="566"/>
    <d v="2024-12-03T00:00:00"/>
    <s v="First Class"/>
    <s v="AB-10600"/>
    <x v="527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80000000000001"/>
  </r>
  <r>
    <n v="3845"/>
    <s v="US-2024-107685"/>
    <x v="566"/>
    <d v="2024-12-02T00:00:00"/>
    <s v="Second Class"/>
    <s v="JM-15865"/>
    <x v="532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600000000002"/>
  </r>
  <r>
    <n v="3846"/>
    <s v="US-2024-141327"/>
    <x v="566"/>
    <d v="2024-12-03T00:00:00"/>
    <s v="First Class"/>
    <s v="LR-16915"/>
    <x v="341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2000000000004"/>
  </r>
  <r>
    <n v="3847"/>
    <s v="US-2024-141453"/>
    <x v="566"/>
    <d v="2024-12-03T00:00:00"/>
    <s v="Second Class"/>
    <s v="DB-13270"/>
    <x v="37"/>
    <x v="1"/>
    <s v="United States"/>
    <s v="Austin"/>
    <s v="Texas"/>
    <n v="78745"/>
    <x v="0"/>
    <s v="OFF-BI-10000301"/>
    <x v="0"/>
    <s v="Binders"/>
    <s v="GBC Instant Report Kit"/>
    <n v="3.8820000000000001"/>
    <n v="3"/>
    <n v="0.8"/>
    <n v="-5.8230000000000004"/>
  </r>
  <r>
    <n v="3848"/>
    <s v="US-2024-141327"/>
    <x v="566"/>
    <d v="2024-12-03T00:00:00"/>
    <s v="First Class"/>
    <s v="LR-16915"/>
    <x v="341"/>
    <x v="0"/>
    <s v="United States"/>
    <s v="Durham"/>
    <s v="North Carolina"/>
    <n v="27707"/>
    <x v="2"/>
    <s v="OFF-BI-10000546"/>
    <x v="0"/>
    <s v="Binders"/>
    <s v="Avery Durable Binders"/>
    <n v="6.048"/>
    <n v="7"/>
    <n v="0.7"/>
    <n v="-4.2336"/>
  </r>
  <r>
    <n v="3849"/>
    <s v="US-2024-122210"/>
    <x v="566"/>
    <d v="2024-12-04T00:00:00"/>
    <s v="Standard Class"/>
    <s v="WB-21850"/>
    <x v="501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79999999999"/>
  </r>
  <r>
    <n v="3850"/>
    <s v="US-2024-140830"/>
    <x v="566"/>
    <d v="2024-12-02T00:00:00"/>
    <s v="Second Class"/>
    <s v="PS-18970"/>
    <x v="154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x v="154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x v="501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4000000000002"/>
  </r>
  <r>
    <n v="3853"/>
    <s v="US-2024-137925"/>
    <x v="566"/>
    <d v="2024-12-04T00:00:00"/>
    <s v="Standard Class"/>
    <s v="JL-15235"/>
    <x v="221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9"/>
  </r>
  <r>
    <n v="3854"/>
    <s v="US-2024-107685"/>
    <x v="566"/>
    <d v="2024-12-02T00:00:00"/>
    <s v="Second Class"/>
    <s v="JM-15865"/>
    <x v="532"/>
    <x v="0"/>
    <s v="United States"/>
    <s v="Las Vegas"/>
    <s v="Nevada"/>
    <n v="89115"/>
    <x v="3"/>
    <s v="OFF-PA-10003848"/>
    <x v="0"/>
    <s v="Paper"/>
    <s v="Xerox 1997"/>
    <n v="25.92"/>
    <n v="4"/>
    <n v="0"/>
    <n v="12.441599999999999"/>
  </r>
  <r>
    <n v="3855"/>
    <s v="US-2024-156328"/>
    <x v="566"/>
    <d v="2024-12-05T00:00:00"/>
    <s v="Standard Class"/>
    <s v="RM-19375"/>
    <x v="199"/>
    <x v="0"/>
    <s v="United States"/>
    <s v="Raleigh"/>
    <s v="North Carolina"/>
    <n v="27604"/>
    <x v="2"/>
    <s v="TEC-PH-10001198"/>
    <x v="2"/>
    <s v="Phones"/>
    <s v="Avaya 4621SW VoIP phone"/>
    <n v="177.48"/>
    <n v="3"/>
    <n v="0.2"/>
    <n v="19.9665"/>
  </r>
  <r>
    <n v="3856"/>
    <s v="US-2024-122210"/>
    <x v="566"/>
    <d v="2024-12-04T00:00:00"/>
    <s v="Standard Class"/>
    <s v="WB-21850"/>
    <x v="501"/>
    <x v="0"/>
    <s v="United States"/>
    <s v="Philadelphia"/>
    <s v="Pennsylvania"/>
    <n v="19134"/>
    <x v="1"/>
    <s v="TEC-PH-10002807"/>
    <x v="2"/>
    <s v="Phones"/>
    <s v="Motorla HX550 Universal Bluetooth Headset"/>
    <n v="94.92"/>
    <n v="4"/>
    <n v="0.4"/>
    <n v="15.82"/>
  </r>
  <r>
    <n v="3857"/>
    <s v="US-2024-137113"/>
    <x v="567"/>
    <d v="2024-12-05T00:00:00"/>
    <s v="Second Class"/>
    <s v="TW-21025"/>
    <x v="590"/>
    <x v="1"/>
    <s v="United States"/>
    <s v="Seattle"/>
    <s v="Washington"/>
    <n v="98105"/>
    <x v="3"/>
    <s v="FUR-CH-10001215"/>
    <x v="1"/>
    <s v="Chairs"/>
    <s v="Global Troy Executive Leather Low-Back Tilter"/>
    <n v="2003.92"/>
    <n v="5"/>
    <n v="0.2"/>
    <n v="125.245"/>
  </r>
  <r>
    <n v="3858"/>
    <s v="US-2024-111038"/>
    <x v="567"/>
    <d v="2024-12-06T00:00:00"/>
    <s v="Standard Class"/>
    <s v="LC-16960"/>
    <x v="617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19999999998"/>
  </r>
  <r>
    <n v="3859"/>
    <s v="US-2024-105676"/>
    <x v="567"/>
    <d v="2024-12-02T00:00:00"/>
    <s v="Same Day"/>
    <s v="NM-18520"/>
    <x v="691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8000000000004"/>
  </r>
  <r>
    <n v="3860"/>
    <s v="US-2024-137113"/>
    <x v="567"/>
    <d v="2024-12-05T00:00:00"/>
    <s v="Second Class"/>
    <s v="TW-21025"/>
    <x v="590"/>
    <x v="1"/>
    <s v="United States"/>
    <s v="Seattle"/>
    <s v="Washington"/>
    <n v="98105"/>
    <x v="3"/>
    <s v="FUR-TA-10001705"/>
    <x v="1"/>
    <s v="Tables"/>
    <s v="Bush Advantage Collection Round Conference Table"/>
    <n v="1913.4"/>
    <n v="9"/>
    <n v="0"/>
    <n v="401.81400000000002"/>
  </r>
  <r>
    <n v="3861"/>
    <s v="US-2024-110324"/>
    <x v="567"/>
    <d v="2024-12-05T00:00:00"/>
    <s v="Standard Class"/>
    <s v="MA-17560"/>
    <x v="342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s v="Standard Class"/>
    <s v="BT-11305"/>
    <x v="164"/>
    <x v="1"/>
    <s v="United States"/>
    <s v="Seattle"/>
    <s v="Washington"/>
    <n v="98105"/>
    <x v="3"/>
    <s v="OFF-AR-10003251"/>
    <x v="0"/>
    <s v="Art"/>
    <s v="Prang Drawing Pencil Set"/>
    <n v="13.9"/>
    <n v="5"/>
    <n v="0"/>
    <n v="5.56"/>
  </r>
  <r>
    <n v="3863"/>
    <s v="US-2024-119907"/>
    <x v="567"/>
    <d v="2024-12-08T00:00:00"/>
    <s v="Standard Class"/>
    <s v="LC-17140"/>
    <x v="396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3999999999999"/>
    <n v="2"/>
    <n v="0.2"/>
    <n v="19.398399999999999"/>
  </r>
  <r>
    <n v="3864"/>
    <s v="US-2024-148817"/>
    <x v="567"/>
    <d v="2024-12-07T00:00:00"/>
    <s v="Standard Class"/>
    <s v="KD-16495"/>
    <x v="440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x v="342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8000000000009"/>
  </r>
  <r>
    <n v="3866"/>
    <s v="US-2024-110324"/>
    <x v="567"/>
    <d v="2024-12-05T00:00:00"/>
    <s v="Standard Class"/>
    <s v="MA-17560"/>
    <x v="342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x v="590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x v="590"/>
    <x v="1"/>
    <s v="United States"/>
    <s v="Seattle"/>
    <s v="Washington"/>
    <n v="98105"/>
    <x v="3"/>
    <s v="OFF-PA-10004255"/>
    <x v="0"/>
    <s v="Paper"/>
    <s v="Xerox 219"/>
    <n v="32.4"/>
    <n v="5"/>
    <n v="0"/>
    <n v="15.552"/>
  </r>
  <r>
    <n v="3869"/>
    <s v="US-2024-148817"/>
    <x v="567"/>
    <d v="2024-12-07T00:00:00"/>
    <s v="Standard Class"/>
    <s v="KD-16495"/>
    <x v="440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1"/>
  </r>
  <r>
    <n v="3870"/>
    <s v="US-2024-137113"/>
    <x v="567"/>
    <d v="2024-12-05T00:00:00"/>
    <s v="Second Class"/>
    <s v="TW-21025"/>
    <x v="590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01"/>
  </r>
  <r>
    <n v="3871"/>
    <s v="CA-2024-112224"/>
    <x v="568"/>
    <d v="2024-12-06T00:00:00"/>
    <s v="Standard Class"/>
    <s v="NC-19470"/>
    <x v="263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3872"/>
    <s v="CA-2024-145154"/>
    <x v="568"/>
    <d v="2024-12-06T00:00:00"/>
    <s v="Standard Class"/>
    <s v="MK-19560"/>
    <x v="560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3873"/>
    <s v="CA-2024-154124"/>
    <x v="568"/>
    <d v="2024-12-06T00:00:00"/>
    <s v="Standard Class"/>
    <s v="MK-19560"/>
    <x v="560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x v="526"/>
    <x v="0"/>
    <s v="United States"/>
    <s v="San Francisco"/>
    <s v="California"/>
    <n v="94110"/>
    <x v="3"/>
    <s v="FUR-BO-10002213"/>
    <x v="1"/>
    <s v="Bookcases"/>
    <s v="Sauder Forest Hills Library, Woodland Oak Finish"/>
    <n v="359.49900000000002"/>
    <n v="3"/>
    <n v="0.15"/>
    <n v="-29.605799999999999"/>
  </r>
  <r>
    <n v="3875"/>
    <s v="US-2024-123092"/>
    <x v="569"/>
    <d v="2024-12-07T00:00:00"/>
    <s v="Standard Class"/>
    <s v="JG-15115"/>
    <x v="427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9"/>
  </r>
  <r>
    <n v="3876"/>
    <s v="US-2024-122756"/>
    <x v="569"/>
    <d v="2024-12-07T00:00:00"/>
    <s v="Standard Class"/>
    <s v="DK-13225"/>
    <x v="81"/>
    <x v="2"/>
    <s v="United States"/>
    <s v="Philadelphia"/>
    <s v="Pennsylvania"/>
    <n v="19140"/>
    <x v="1"/>
    <s v="FUR-FU-10001935"/>
    <x v="1"/>
    <s v="Furnishings"/>
    <s v="3M Hangers With Command Adhesive"/>
    <n v="2.96"/>
    <n v="1"/>
    <n v="0.2"/>
    <n v="0.77700000000000002"/>
  </r>
  <r>
    <n v="3877"/>
    <s v="US-2024-123092"/>
    <x v="569"/>
    <d v="2024-12-07T00:00:00"/>
    <s v="Standard Class"/>
    <s v="JG-15115"/>
    <x v="427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9"/>
  </r>
  <r>
    <n v="3878"/>
    <s v="US-2024-123092"/>
    <x v="569"/>
    <d v="2024-12-07T00:00:00"/>
    <s v="Standard Class"/>
    <s v="JG-15115"/>
    <x v="427"/>
    <x v="0"/>
    <s v="United States"/>
    <s v="Jacksonville"/>
    <s v="North Carolina"/>
    <n v="28540"/>
    <x v="2"/>
    <s v="OFF-BI-10001718"/>
    <x v="0"/>
    <s v="Binders"/>
    <s v="GBC DocuBind P50 Personal Binding Machine"/>
    <n v="95.97"/>
    <n v="5"/>
    <n v="0.7"/>
    <n v="-73.576999999999998"/>
  </r>
  <r>
    <n v="3879"/>
    <s v="US-2024-142475"/>
    <x v="569"/>
    <d v="2024-12-07T00:00:00"/>
    <s v="Standard Class"/>
    <s v="BS-11380"/>
    <x v="552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2"/>
  </r>
  <r>
    <n v="3880"/>
    <s v="US-2024-147851"/>
    <x v="569"/>
    <d v="2024-12-08T00:00:00"/>
    <s v="Standard Class"/>
    <s v="MP-17470"/>
    <x v="113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6"/>
  </r>
  <r>
    <n v="3881"/>
    <s v="US-2024-110093"/>
    <x v="569"/>
    <d v="2024-12-08T00:00:00"/>
    <s v="Standard Class"/>
    <s v="AB-10255"/>
    <x v="317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97"/>
  </r>
  <r>
    <n v="3882"/>
    <s v="US-2024-156853"/>
    <x v="569"/>
    <d v="2024-12-05T00:00:00"/>
    <s v="Second Class"/>
    <s v="HP-14815"/>
    <x v="189"/>
    <x v="1"/>
    <s v="United States"/>
    <s v="Concord"/>
    <s v="New Hampshire"/>
    <n v="3301"/>
    <x v="1"/>
    <s v="OFF-PA-10003656"/>
    <x v="0"/>
    <s v="Paper"/>
    <s v="Xerox 1935"/>
    <n v="184.66"/>
    <n v="7"/>
    <n v="0"/>
    <n v="84.943600000000004"/>
  </r>
  <r>
    <n v="3883"/>
    <s v="US-2024-110093"/>
    <x v="569"/>
    <d v="2024-12-08T00:00:00"/>
    <s v="Standard Class"/>
    <s v="AB-10255"/>
    <x v="317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x v="81"/>
    <x v="2"/>
    <s v="United States"/>
    <s v="Philadelphia"/>
    <s v="Pennsylvania"/>
    <n v="19140"/>
    <x v="1"/>
    <s v="TEC-MA-10001681"/>
    <x v="2"/>
    <s v="Machines"/>
    <s v="Lexmark MarkNet N8150 Wireless Print Server"/>
    <n v="482.34"/>
    <n v="4"/>
    <n v="0.7"/>
    <n v="-337.63799999999998"/>
  </r>
  <r>
    <n v="3885"/>
    <s v="US-2024-123092"/>
    <x v="569"/>
    <d v="2024-12-07T00:00:00"/>
    <s v="Standard Class"/>
    <s v="JG-15115"/>
    <x v="427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5999999999999"/>
  </r>
  <r>
    <n v="3886"/>
    <s v="US-2024-161718"/>
    <x v="570"/>
    <d v="2024-12-10T00:00:00"/>
    <s v="Standard Class"/>
    <s v="SO-20335"/>
    <x v="709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008"/>
  </r>
  <r>
    <n v="3887"/>
    <s v="US-2024-161718"/>
    <x v="570"/>
    <d v="2024-12-10T00:00:00"/>
    <s v="Standard Class"/>
    <s v="SO-20335"/>
    <x v="709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x v="397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99"/>
  </r>
  <r>
    <n v="3889"/>
    <s v="US-2024-118871"/>
    <x v="570"/>
    <d v="2024-12-09T00:00:00"/>
    <s v="Second Class"/>
    <s v="HM-14860"/>
    <x v="315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x v="709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5999999999999"/>
  </r>
  <r>
    <n v="3891"/>
    <s v="US-2024-119508"/>
    <x v="570"/>
    <d v="2024-12-09T00:00:00"/>
    <s v="Standard Class"/>
    <s v="TZ-21580"/>
    <x v="507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x v="507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x v="652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2"/>
  </r>
  <r>
    <n v="3894"/>
    <s v="US-2024-155600"/>
    <x v="570"/>
    <d v="2024-12-07T00:00:00"/>
    <s v="Second Class"/>
    <s v="RO-19780"/>
    <x v="652"/>
    <x v="0"/>
    <s v="United States"/>
    <s v="Clarksville"/>
    <s v="Tennessee"/>
    <n v="37042"/>
    <x v="2"/>
    <s v="OFF-BI-10000545"/>
    <x v="0"/>
    <s v="Binders"/>
    <s v="GBC Ibimaster 500 Manual ProClick Binding System"/>
    <n v="1598.058"/>
    <n v="7"/>
    <n v="0.7"/>
    <n v="-1065.3720000000001"/>
  </r>
  <r>
    <n v="3895"/>
    <s v="US-2024-110247"/>
    <x v="570"/>
    <d v="2024-12-08T00:00:00"/>
    <s v="Standard Class"/>
    <s v="RH-19555"/>
    <x v="723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4"/>
  </r>
  <r>
    <n v="3896"/>
    <s v="US-2024-118871"/>
    <x v="570"/>
    <d v="2024-12-09T00:00:00"/>
    <s v="Second Class"/>
    <s v="HM-14860"/>
    <x v="315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x v="397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5999999999995"/>
  </r>
  <r>
    <n v="3898"/>
    <s v="US-2024-142377"/>
    <x v="570"/>
    <d v="2024-12-09T00:00:00"/>
    <s v="Standard Class"/>
    <s v="MS-17980"/>
    <x v="282"/>
    <x v="2"/>
    <s v="United States"/>
    <s v="Springfield"/>
    <s v="Missouri"/>
    <n v="65807"/>
    <x v="0"/>
    <s v="OFF-PA-10001970"/>
    <x v="0"/>
    <s v="Paper"/>
    <s v="Xerox 1881"/>
    <n v="85.96"/>
    <n v="7"/>
    <n v="0"/>
    <n v="40.401200000000003"/>
  </r>
  <r>
    <n v="3899"/>
    <s v="US-2024-118871"/>
    <x v="570"/>
    <d v="2024-12-09T00:00:00"/>
    <s v="Second Class"/>
    <s v="HM-14860"/>
    <x v="315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4000000000006"/>
  </r>
  <r>
    <n v="3900"/>
    <s v="US-2024-161718"/>
    <x v="570"/>
    <d v="2024-12-10T00:00:00"/>
    <s v="Standard Class"/>
    <s v="SO-20335"/>
    <x v="709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"/>
  </r>
  <r>
    <n v="3901"/>
    <s v="US-2024-130659"/>
    <x v="570"/>
    <d v="2024-12-09T00:00:00"/>
    <s v="Second Class"/>
    <s v="MS-17365"/>
    <x v="397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x v="507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x v="507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"/>
  </r>
  <r>
    <n v="3904"/>
    <s v="US-2024-110814"/>
    <x v="571"/>
    <d v="2024-12-09T00:00:00"/>
    <s v="Second Class"/>
    <s v="BD-11635"/>
    <x v="455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8"/>
  </r>
  <r>
    <n v="3905"/>
    <s v="US-2024-131842"/>
    <x v="571"/>
    <d v="2024-12-08T00:00:00"/>
    <s v="First Class"/>
    <s v="RR-19525"/>
    <x v="395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2"/>
  </r>
  <r>
    <n v="3906"/>
    <s v="US-2024-156440"/>
    <x v="571"/>
    <d v="2024-12-09T00:00:00"/>
    <s v="Standard Class"/>
    <s v="MH-17620"/>
    <x v="724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9"/>
  </r>
  <r>
    <n v="3907"/>
    <s v="US-2024-142937"/>
    <x v="571"/>
    <d v="2024-12-06T00:00:00"/>
    <s v="First Class"/>
    <s v="SF-20065"/>
    <x v="400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39999999999996"/>
  </r>
  <r>
    <n v="3908"/>
    <s v="US-2024-134943"/>
    <x v="571"/>
    <d v="2024-12-06T00:00:00"/>
    <s v="First Class"/>
    <s v="SU-20665"/>
    <x v="725"/>
    <x v="1"/>
    <s v="United States"/>
    <s v="Ann Arbor"/>
    <s v="Michigan"/>
    <n v="48104"/>
    <x v="0"/>
    <s v="OFF-BI-10000666"/>
    <x v="0"/>
    <s v="Binders"/>
    <s v="Surelock Post Binders"/>
    <n v="152.80000000000001"/>
    <n v="5"/>
    <n v="0"/>
    <n v="76.400000000000006"/>
  </r>
  <r>
    <n v="3909"/>
    <s v="US-2024-101091"/>
    <x v="571"/>
    <d v="2024-12-09T00:00:00"/>
    <s v="Second Class"/>
    <s v="SW-20245"/>
    <x v="312"/>
    <x v="0"/>
    <s v="United States"/>
    <s v="Philadelphia"/>
    <s v="Pennsylvania"/>
    <n v="19140"/>
    <x v="1"/>
    <s v="OFF-BI-10001107"/>
    <x v="0"/>
    <s v="Binders"/>
    <s v="GBC White Gloss Covers, Plain Front"/>
    <n v="26.064"/>
    <n v="6"/>
    <n v="0.7"/>
    <n v="-19.982399999999998"/>
  </r>
  <r>
    <n v="3910"/>
    <s v="US-2024-110814"/>
    <x v="571"/>
    <d v="2024-12-09T00:00:00"/>
    <s v="Second Class"/>
    <s v="BD-11635"/>
    <x v="455"/>
    <x v="0"/>
    <s v="United States"/>
    <s v="New York City"/>
    <s v="New York"/>
    <n v="10009"/>
    <x v="1"/>
    <s v="OFF-BI-10002026"/>
    <x v="0"/>
    <s v="Binders"/>
    <s v="Avery Arch Ring Binders"/>
    <n v="232.4"/>
    <n v="5"/>
    <n v="0.2"/>
    <n v="78.435000000000002"/>
  </r>
  <r>
    <n v="3911"/>
    <s v="US-2024-117898"/>
    <x v="571"/>
    <d v="2024-12-11T00:00:00"/>
    <s v="Standard Class"/>
    <s v="TB-21250"/>
    <x v="569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x v="170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s v="Second Class"/>
    <s v="BD-11635"/>
    <x v="455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200000000001"/>
  </r>
  <r>
    <n v="3914"/>
    <s v="US-2024-149566"/>
    <x v="571"/>
    <d v="2024-12-10T00:00:00"/>
    <s v="Standard Class"/>
    <s v="GB-14530"/>
    <x v="170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5"/>
  </r>
  <r>
    <n v="3915"/>
    <s v="US-2024-101091"/>
    <x v="571"/>
    <d v="2024-12-09T00:00:00"/>
    <s v="Second Class"/>
    <s v="SW-20245"/>
    <x v="312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8"/>
  </r>
  <r>
    <n v="3916"/>
    <s v="US-2024-131884"/>
    <x v="572"/>
    <d v="2024-12-06T00:00:00"/>
    <s v="Same Day"/>
    <s v="DK-13375"/>
    <x v="388"/>
    <x v="0"/>
    <s v="United States"/>
    <s v="Marion"/>
    <s v="Ohio"/>
    <n v="43302"/>
    <x v="1"/>
    <s v="FUR-CH-10004860"/>
    <x v="1"/>
    <s v="Chairs"/>
    <s v="Global Low Back Tilter Chair"/>
    <n v="70.686000000000007"/>
    <n v="1"/>
    <n v="0.3"/>
    <n v="-24.235199999999999"/>
  </r>
  <r>
    <n v="3917"/>
    <s v="US-2024-144806"/>
    <x v="572"/>
    <d v="2024-12-11T00:00:00"/>
    <s v="Standard Class"/>
    <s v="GH-14425"/>
    <x v="259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9"/>
    <n v="6"/>
    <n v="0.2"/>
    <n v="48.951599999999999"/>
  </r>
  <r>
    <n v="3918"/>
    <s v="US-2024-127040"/>
    <x v="572"/>
    <d v="2024-12-10T00:00:00"/>
    <s v="Standard Class"/>
    <s v="SG-20605"/>
    <x v="25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399999999998"/>
  </r>
  <r>
    <n v="3919"/>
    <s v="US-2024-168634"/>
    <x v="572"/>
    <d v="2024-12-11T00:00:00"/>
    <s v="Standard Class"/>
    <s v="AF-10870"/>
    <x v="726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x v="202"/>
    <x v="0"/>
    <s v="United States"/>
    <s v="San Diego"/>
    <s v="California"/>
    <n v="92105"/>
    <x v="3"/>
    <s v="OFF-AR-10002952"/>
    <x v="0"/>
    <s v="Art"/>
    <s v="Stanley Contemporary Battery Pencil Sharpeners"/>
    <n v="120.15"/>
    <n v="9"/>
    <n v="0"/>
    <n v="33.642000000000003"/>
  </r>
  <r>
    <n v="3921"/>
    <s v="US-2024-144806"/>
    <x v="572"/>
    <d v="2024-12-11T00:00:00"/>
    <s v="Standard Class"/>
    <s v="GH-14425"/>
    <x v="259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992"/>
  </r>
  <r>
    <n v="3922"/>
    <s v="US-2024-131884"/>
    <x v="572"/>
    <d v="2024-12-06T00:00:00"/>
    <s v="Same Day"/>
    <s v="DK-13375"/>
    <x v="388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97"/>
  </r>
  <r>
    <n v="3923"/>
    <s v="US-2024-149692"/>
    <x v="572"/>
    <d v="2024-12-12T00:00:00"/>
    <s v="Standard Class"/>
    <s v="KW-16435"/>
    <x v="689"/>
    <x v="0"/>
    <s v="United States"/>
    <s v="Austin"/>
    <s v="Texas"/>
    <n v="78745"/>
    <x v="0"/>
    <s v="OFF-BI-10002813"/>
    <x v="0"/>
    <s v="Binders"/>
    <s v="Avery Reinforcements for Hole-Punch Pages"/>
    <n v="2.7719999999999998"/>
    <n v="7"/>
    <n v="0.8"/>
    <n v="-4.851"/>
  </r>
  <r>
    <n v="3924"/>
    <s v="US-2024-166338"/>
    <x v="572"/>
    <d v="2024-12-07T00:00:00"/>
    <s v="First Class"/>
    <s v="MP-18175"/>
    <x v="109"/>
    <x v="1"/>
    <s v="United States"/>
    <s v="Troy"/>
    <s v="Ohio"/>
    <n v="45373"/>
    <x v="1"/>
    <s v="OFF-BI-10002852"/>
    <x v="0"/>
    <s v="Binders"/>
    <s v="Ibico Standard Transparent Covers"/>
    <n v="14.832000000000001"/>
    <n v="3"/>
    <n v="0.7"/>
    <n v="-10.382400000000001"/>
  </r>
  <r>
    <n v="3925"/>
    <s v="US-2024-114741"/>
    <x v="572"/>
    <d v="2024-12-10T00:00:00"/>
    <s v="Standard Class"/>
    <s v="IL-15100"/>
    <x v="328"/>
    <x v="0"/>
    <s v="United States"/>
    <s v="North Las Vegas"/>
    <s v="Nevada"/>
    <n v="89031"/>
    <x v="3"/>
    <s v="OFF-LA-10004853"/>
    <x v="0"/>
    <s v="Labels"/>
    <s v="Avery 483"/>
    <n v="14.94"/>
    <n v="3"/>
    <n v="0"/>
    <n v="6.8723999999999998"/>
  </r>
  <r>
    <n v="3926"/>
    <s v="US-2024-114741"/>
    <x v="572"/>
    <d v="2024-12-10T00:00:00"/>
    <s v="Standard Class"/>
    <s v="IL-15100"/>
    <x v="328"/>
    <x v="0"/>
    <s v="United States"/>
    <s v="North Las Vegas"/>
    <s v="Nevada"/>
    <n v="89031"/>
    <x v="3"/>
    <s v="OFF-PA-10000048"/>
    <x v="0"/>
    <s v="Paper"/>
    <s v="Xerox 20"/>
    <n v="6.48"/>
    <n v="1"/>
    <n v="0"/>
    <n v="3.1103999999999998"/>
  </r>
  <r>
    <n v="3927"/>
    <s v="US-2024-127040"/>
    <x v="572"/>
    <d v="2024-12-10T00:00:00"/>
    <s v="Standard Class"/>
    <s v="SG-20605"/>
    <x v="25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399999999998"/>
  </r>
  <r>
    <n v="3928"/>
    <s v="US-2024-144806"/>
    <x v="572"/>
    <d v="2024-12-11T00:00:00"/>
    <s v="Standard Class"/>
    <s v="GH-14425"/>
    <x v="259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29999999999999"/>
  </r>
  <r>
    <n v="3929"/>
    <s v="US-2024-144806"/>
    <x v="572"/>
    <d v="2024-12-11T00:00:00"/>
    <s v="Standard Class"/>
    <s v="GH-14425"/>
    <x v="259"/>
    <x v="0"/>
    <s v="United States"/>
    <s v="Tucson"/>
    <s v="Arizona"/>
    <n v="85705"/>
    <x v="3"/>
    <s v="OFF-PA-10003039"/>
    <x v="0"/>
    <s v="Paper"/>
    <s v="Xerox 1960"/>
    <n v="198.27199999999999"/>
    <n v="8"/>
    <n v="0.2"/>
    <n v="61.96"/>
  </r>
  <r>
    <n v="3930"/>
    <s v="US-2024-148628"/>
    <x v="572"/>
    <d v="2024-12-11T00:00:00"/>
    <s v="Standard Class"/>
    <s v="KM-16375"/>
    <x v="310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x v="25"/>
    <x v="0"/>
    <s v="United States"/>
    <s v="New York City"/>
    <s v="New York"/>
    <n v="10009"/>
    <x v="1"/>
    <s v="OFF-PA-10004255"/>
    <x v="0"/>
    <s v="Paper"/>
    <s v="Xerox 219"/>
    <n v="6.48"/>
    <n v="1"/>
    <n v="0"/>
    <n v="3.1103999999999998"/>
  </r>
  <r>
    <n v="3932"/>
    <s v="US-2024-136700"/>
    <x v="572"/>
    <d v="2024-12-11T00:00:00"/>
    <s v="Second Class"/>
    <s v="DB-13120"/>
    <x v="647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3999999999996"/>
  </r>
  <r>
    <n v="3933"/>
    <s v="US-2024-114741"/>
    <x v="572"/>
    <d v="2024-12-10T00:00:00"/>
    <s v="Standard Class"/>
    <s v="IL-15100"/>
    <x v="328"/>
    <x v="0"/>
    <s v="United States"/>
    <s v="North Las Vegas"/>
    <s v="Nevada"/>
    <n v="89031"/>
    <x v="3"/>
    <s v="OFF-ST-10000078"/>
    <x v="0"/>
    <s v="Storage"/>
    <s v="Tennsco 6- and 18-Compartment Lockers"/>
    <n v="1325.85"/>
    <n v="5"/>
    <n v="0"/>
    <n v="238.65299999999999"/>
  </r>
  <r>
    <n v="3934"/>
    <s v="US-2024-144806"/>
    <x v="572"/>
    <d v="2024-12-11T00:00:00"/>
    <s v="Standard Class"/>
    <s v="GH-14425"/>
    <x v="259"/>
    <x v="0"/>
    <s v="United States"/>
    <s v="Tucson"/>
    <s v="Arizona"/>
    <n v="85705"/>
    <x v="3"/>
    <s v="OFF-ST-10004804"/>
    <x v="0"/>
    <s v="Storage"/>
    <s v="Belkin 19&quot; Vented Equipment Shelf, Black"/>
    <n v="247.10400000000001"/>
    <n v="6"/>
    <n v="0.2"/>
    <n v="-58.687199999999997"/>
  </r>
  <r>
    <n v="3935"/>
    <s v="US-2024-127040"/>
    <x v="572"/>
    <d v="2024-12-10T00:00:00"/>
    <s v="Standard Class"/>
    <s v="SG-20605"/>
    <x v="25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94"/>
  </r>
  <r>
    <n v="3936"/>
    <s v="US-2024-156104"/>
    <x v="572"/>
    <d v="2024-12-08T00:00:00"/>
    <s v="Second Class"/>
    <s v="NP-18685"/>
    <x v="72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x v="202"/>
    <x v="0"/>
    <s v="United States"/>
    <s v="San Diego"/>
    <s v="California"/>
    <n v="92105"/>
    <x v="3"/>
    <s v="TEC-PH-10000576"/>
    <x v="2"/>
    <s v="Phones"/>
    <s v="AT&amp;T 1080 Corded phone"/>
    <n v="219.184"/>
    <n v="2"/>
    <n v="0.2"/>
    <n v="19.178599999999999"/>
  </r>
  <r>
    <n v="3938"/>
    <s v="US-2024-131884"/>
    <x v="572"/>
    <d v="2024-12-06T00:00:00"/>
    <s v="Same Day"/>
    <s v="DK-13375"/>
    <x v="388"/>
    <x v="0"/>
    <s v="United States"/>
    <s v="Marion"/>
    <s v="Ohio"/>
    <n v="43302"/>
    <x v="1"/>
    <s v="TEC-PH-10001578"/>
    <x v="2"/>
    <s v="Phones"/>
    <s v="Polycom SoundStation2 EX Conference phone"/>
    <n v="485.94"/>
    <n v="2"/>
    <n v="0.4"/>
    <n v="-89.088999999999999"/>
  </r>
  <r>
    <n v="3939"/>
    <s v="US-2024-153752"/>
    <x v="572"/>
    <d v="2024-12-11T00:00:00"/>
    <s v="Second Class"/>
    <s v="RO-19780"/>
    <x v="652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99"/>
  </r>
  <r>
    <n v="3940"/>
    <s v="US-2024-134894"/>
    <x v="573"/>
    <d v="2024-12-11T00:00:00"/>
    <s v="Standard Class"/>
    <s v="DK-12985"/>
    <x v="545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"/>
  </r>
  <r>
    <n v="3941"/>
    <s v="US-2024-135272"/>
    <x v="573"/>
    <d v="2024-12-12T00:00:00"/>
    <s v="Standard Class"/>
    <s v="MS-17830"/>
    <x v="7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x v="545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799999999997"/>
  </r>
  <r>
    <n v="3943"/>
    <s v="US-2024-165050"/>
    <x v="573"/>
    <d v="2024-12-09T00:00:00"/>
    <s v="First Class"/>
    <s v="AH-10210"/>
    <x v="553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x v="553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8000000000002"/>
  </r>
  <r>
    <n v="3945"/>
    <s v="US-2024-130736"/>
    <x v="573"/>
    <d v="2024-12-09T00:00:00"/>
    <s v="First Class"/>
    <s v="JF-15490"/>
    <x v="475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x v="475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s v="Same Day"/>
    <s v="KH-16690"/>
    <x v="95"/>
    <x v="2"/>
    <s v="United States"/>
    <s v="Riverside"/>
    <s v="California"/>
    <n v="92503"/>
    <x v="3"/>
    <s v="OFF-PA-10003953"/>
    <x v="0"/>
    <s v="Paper"/>
    <s v="Xerox 218"/>
    <n v="12.96"/>
    <n v="2"/>
    <n v="0"/>
    <n v="6.2207999999999997"/>
  </r>
  <r>
    <n v="3948"/>
    <s v="US-2024-165050"/>
    <x v="573"/>
    <d v="2024-12-09T00:00:00"/>
    <s v="First Class"/>
    <s v="AH-10210"/>
    <x v="553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s v="Second Class"/>
    <s v="TT-21460"/>
    <x v="727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x v="424"/>
    <x v="2"/>
    <s v="United States"/>
    <s v="Colorado Springs"/>
    <s v="Colorado"/>
    <n v="80906"/>
    <x v="3"/>
    <s v="OFF-PA-10000533"/>
    <x v="0"/>
    <s v="Paper"/>
    <s v="Southworth Parchment Paper &amp; Envelopes"/>
    <n v="15.696"/>
    <n v="3"/>
    <n v="0.2"/>
    <n v="5.1012000000000004"/>
  </r>
  <r>
    <n v="3951"/>
    <s v="US-2024-129532"/>
    <x v="574"/>
    <d v="2024-12-12T00:00:00"/>
    <s v="Standard Class"/>
    <s v="YS-21880"/>
    <x v="609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x v="609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97"/>
  </r>
  <r>
    <n v="3953"/>
    <s v="US-2024-135622"/>
    <x v="574"/>
    <d v="2024-12-11T00:00:00"/>
    <s v="Second Class"/>
    <s v="TT-21460"/>
    <x v="727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01"/>
  </r>
  <r>
    <n v="3954"/>
    <s v="US-2024-103205"/>
    <x v="574"/>
    <d v="2024-12-10T00:00:00"/>
    <s v="Second Class"/>
    <s v="JJ-15760"/>
    <x v="707"/>
    <x v="1"/>
    <s v="United States"/>
    <s v="Houston"/>
    <s v="Texas"/>
    <n v="77036"/>
    <x v="0"/>
    <s v="TEC-PH-10004896"/>
    <x v="2"/>
    <s v="Phones"/>
    <s v="Nokia Lumia 521 (T-Mobile)"/>
    <n v="119.96"/>
    <n v="5"/>
    <n v="0.2"/>
    <n v="11.996"/>
  </r>
  <r>
    <n v="3955"/>
    <s v="US-2024-157035"/>
    <x v="575"/>
    <d v="2024-12-12T00:00:00"/>
    <s v="First Class"/>
    <s v="KB-16600"/>
    <x v="600"/>
    <x v="2"/>
    <s v="United States"/>
    <s v="Columbus"/>
    <s v="Indiana"/>
    <n v="47201"/>
    <x v="0"/>
    <s v="OFF-PA-10004156"/>
    <x v="0"/>
    <s v="Paper"/>
    <s v="Xerox 188"/>
    <n v="34.020000000000003"/>
    <n v="3"/>
    <n v="0"/>
    <n v="16.669799999999999"/>
  </r>
  <r>
    <n v="3956"/>
    <s v="US-2024-138093"/>
    <x v="576"/>
    <d v="2024-12-16T00:00:00"/>
    <s v="Standard Class"/>
    <s v="KM-16225"/>
    <x v="674"/>
    <x v="2"/>
    <s v="United States"/>
    <s v="Baltimore"/>
    <s v="Maryland"/>
    <n v="21215"/>
    <x v="1"/>
    <s v="FUR-CH-10000785"/>
    <x v="1"/>
    <s v="Chairs"/>
    <s v="Global Ergonomic Managers Chair"/>
    <n v="542.94000000000005"/>
    <n v="3"/>
    <n v="0"/>
    <n v="141.1644"/>
  </r>
  <r>
    <n v="3957"/>
    <s v="US-2024-121650"/>
    <x v="576"/>
    <d v="2024-12-16T00:00:00"/>
    <s v="Standard Class"/>
    <s v="KD-16495"/>
    <x v="440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200000000002"/>
  </r>
  <r>
    <n v="3958"/>
    <s v="US-2024-121650"/>
    <x v="576"/>
    <d v="2024-12-16T00:00:00"/>
    <s v="Standard Class"/>
    <s v="KD-16495"/>
    <x v="440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x v="631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8000000000001"/>
    <n v="7"/>
    <n v="0.8"/>
    <n v="-108.8304"/>
  </r>
  <r>
    <n v="3960"/>
    <s v="US-2024-138093"/>
    <x v="576"/>
    <d v="2024-12-16T00:00:00"/>
    <s v="Standard Class"/>
    <s v="KM-16225"/>
    <x v="674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4000000000004"/>
  </r>
  <r>
    <n v="3961"/>
    <s v="US-2024-121650"/>
    <x v="576"/>
    <d v="2024-12-16T00:00:00"/>
    <s v="Standard Class"/>
    <s v="KD-16495"/>
    <x v="440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x v="589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40000000000001"/>
  </r>
  <r>
    <n v="3963"/>
    <s v="US-2024-115693"/>
    <x v="576"/>
    <d v="2024-12-15T00:00:00"/>
    <s v="Standard Class"/>
    <s v="FC-14245"/>
    <x v="666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3999999999999"/>
  </r>
  <r>
    <n v="3964"/>
    <s v="US-2024-121650"/>
    <x v="576"/>
    <d v="2024-12-16T00:00:00"/>
    <s v="Standard Class"/>
    <s v="KD-16495"/>
    <x v="440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x v="717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s v="Same Day"/>
    <s v="MA-17560"/>
    <x v="342"/>
    <x v="1"/>
    <s v="United States"/>
    <s v="New York City"/>
    <s v="New York"/>
    <n v="10024"/>
    <x v="1"/>
    <s v="OFF-LA-10004093"/>
    <x v="0"/>
    <s v="Labels"/>
    <s v="Avery 486"/>
    <n v="7.31"/>
    <n v="1"/>
    <n v="0"/>
    <n v="3.4357000000000002"/>
  </r>
  <r>
    <n v="3967"/>
    <s v="US-2024-138093"/>
    <x v="576"/>
    <d v="2024-12-16T00:00:00"/>
    <s v="Standard Class"/>
    <s v="KM-16225"/>
    <x v="674"/>
    <x v="2"/>
    <s v="United States"/>
    <s v="Baltimore"/>
    <s v="Maryland"/>
    <n v="21215"/>
    <x v="1"/>
    <s v="OFF-PA-10000143"/>
    <x v="0"/>
    <s v="Paper"/>
    <s v="Astroparche Fine Business Paper"/>
    <n v="26.4"/>
    <n v="5"/>
    <n v="0"/>
    <n v="12.672000000000001"/>
  </r>
  <r>
    <n v="3968"/>
    <s v="US-2024-168732"/>
    <x v="576"/>
    <d v="2024-12-16T00:00:00"/>
    <s v="Standard Class"/>
    <s v="KM-16660"/>
    <x v="589"/>
    <x v="0"/>
    <s v="United States"/>
    <s v="Roswell"/>
    <s v="Georgia"/>
    <n v="30076"/>
    <x v="2"/>
    <s v="OFF-PA-10000520"/>
    <x v="0"/>
    <s v="Paper"/>
    <s v="Xerox 201"/>
    <n v="25.92"/>
    <n v="4"/>
    <n v="0"/>
    <n v="12.441599999999999"/>
  </r>
  <r>
    <n v="3969"/>
    <s v="US-2024-138093"/>
    <x v="576"/>
    <d v="2024-12-16T00:00:00"/>
    <s v="Standard Class"/>
    <s v="KM-16225"/>
    <x v="674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5000000000001"/>
  </r>
  <r>
    <n v="3970"/>
    <s v="US-2024-143105"/>
    <x v="576"/>
    <d v="2024-12-10T00:00:00"/>
    <s v="Same Day"/>
    <s v="MA-17560"/>
    <x v="342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600000000004"/>
  </r>
  <r>
    <n v="3971"/>
    <s v="US-2024-143105"/>
    <x v="576"/>
    <d v="2024-12-10T00:00:00"/>
    <s v="Same Day"/>
    <s v="MA-17560"/>
    <x v="342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800000000001"/>
  </r>
  <r>
    <n v="3972"/>
    <s v="US-2024-168732"/>
    <x v="576"/>
    <d v="2024-12-16T00:00:00"/>
    <s v="Standard Class"/>
    <s v="KM-16660"/>
    <x v="589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x v="376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x v="342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5"/>
  </r>
  <r>
    <n v="3975"/>
    <s v="US-2024-138093"/>
    <x v="576"/>
    <d v="2024-12-16T00:00:00"/>
    <s v="Standard Class"/>
    <s v="KM-16225"/>
    <x v="674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5999999999993"/>
    <n v="4"/>
    <n v="0.7"/>
    <n v="-143.79040000000001"/>
  </r>
  <r>
    <n v="3977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FUR-FU-10001473"/>
    <x v="1"/>
    <s v="Furnishings"/>
    <s v="DAX Wood Document Frame"/>
    <n v="54.92"/>
    <n v="5"/>
    <n v="0.2"/>
    <n v="10.984"/>
  </r>
  <r>
    <n v="3978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FUR-FU-10002456"/>
    <x v="1"/>
    <s v="Furnishings"/>
    <s v="Master Caster Door Stop, Large Neon Orange"/>
    <n v="52.415999999999997"/>
    <n v="9"/>
    <n v="0.2"/>
    <n v="15.069599999999999"/>
  </r>
  <r>
    <n v="3979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6"/>
  </r>
  <r>
    <n v="3980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OFF-AR-10001473"/>
    <x v="0"/>
    <s v="Art"/>
    <s v="Newell 313"/>
    <n v="13.12"/>
    <n v="5"/>
    <n v="0.2"/>
    <n v="1.1479999999999999"/>
  </r>
  <r>
    <n v="3981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20000000000001"/>
  </r>
  <r>
    <n v="3982"/>
    <s v="US-2024-120572"/>
    <x v="577"/>
    <d v="2024-12-15T00:00:00"/>
    <s v="Standard Class"/>
    <s v="GH-14425"/>
    <x v="259"/>
    <x v="0"/>
    <s v="United States"/>
    <s v="Jacksonville"/>
    <s v="Florida"/>
    <n v="32216"/>
    <x v="2"/>
    <s v="OFF-BI-10001098"/>
    <x v="0"/>
    <s v="Binders"/>
    <s v="Acco D-Ring Binder w/DublLock"/>
    <n v="12.827999999999999"/>
    <n v="2"/>
    <n v="0.7"/>
    <n v="-8.9795999999999996"/>
  </r>
  <r>
    <n v="3983"/>
    <s v="US-2024-106362"/>
    <x v="577"/>
    <d v="2024-12-15T00:00:00"/>
    <s v="Standard Class"/>
    <s v="LC-16885"/>
    <x v="166"/>
    <x v="0"/>
    <s v="United States"/>
    <s v="Troy"/>
    <s v="Ohio"/>
    <n v="45373"/>
    <x v="1"/>
    <s v="OFF-BI-10003166"/>
    <x v="0"/>
    <s v="Binders"/>
    <s v="GBC Plasticlear Binding Covers"/>
    <n v="10.332000000000001"/>
    <n v="3"/>
    <n v="0.7"/>
    <n v="-7.5768000000000004"/>
  </r>
  <r>
    <n v="3984"/>
    <s v="US-2024-134082"/>
    <x v="577"/>
    <d v="2024-12-17T00:00:00"/>
    <s v="Standard Class"/>
    <s v="JK-15640"/>
    <x v="416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800000000003"/>
  </r>
  <r>
    <n v="3985"/>
    <s v="US-2024-135853"/>
    <x v="577"/>
    <d v="2024-12-14T00:00:00"/>
    <s v="First Class"/>
    <s v="CA-12775"/>
    <x v="276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x v="669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9"/>
  </r>
  <r>
    <n v="3988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OFF-PA-10003256"/>
    <x v="0"/>
    <s v="Paper"/>
    <s v="Avery Personal Creations Heavyweight Cards"/>
    <n v="27.696000000000002"/>
    <n v="3"/>
    <n v="0.2"/>
    <n v="9.6936"/>
  </r>
  <r>
    <n v="3989"/>
    <s v="US-2024-155761"/>
    <x v="577"/>
    <d v="2024-12-11T00:00:00"/>
    <s v="Same Day"/>
    <s v="SC-20800"/>
    <x v="728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03"/>
  </r>
  <r>
    <n v="3990"/>
    <s v="US-2024-155761"/>
    <x v="577"/>
    <d v="2024-12-11T00:00:00"/>
    <s v="Same Day"/>
    <s v="SC-20800"/>
    <x v="728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x v="584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98"/>
  </r>
  <r>
    <n v="3992"/>
    <s v="US-2024-135853"/>
    <x v="577"/>
    <d v="2024-12-14T00:00:00"/>
    <s v="First Class"/>
    <s v="CA-12775"/>
    <x v="276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x v="276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499999999999"/>
  </r>
  <r>
    <n v="3994"/>
    <s v="US-2024-154620"/>
    <x v="578"/>
    <d v="2024-12-16T00:00:00"/>
    <s v="Standard Class"/>
    <s v="LT-17110"/>
    <x v="236"/>
    <x v="0"/>
    <s v="United States"/>
    <s v="Lancaster"/>
    <s v="California"/>
    <n v="93534"/>
    <x v="3"/>
    <s v="FUR-CH-10004675"/>
    <x v="1"/>
    <s v="Chairs"/>
    <s v="Lifetime Advantage Folding Chairs, 4/Carton"/>
    <n v="348.928"/>
    <n v="2"/>
    <n v="0.2"/>
    <n v="34.892800000000001"/>
  </r>
  <r>
    <n v="3995"/>
    <s v="US-2024-134075"/>
    <x v="578"/>
    <d v="2024-12-16T00:00:00"/>
    <s v="Standard Class"/>
    <s v="HA-14905"/>
    <x v="281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"/>
  </r>
  <r>
    <n v="3996"/>
    <s v="US-2024-155586"/>
    <x v="578"/>
    <d v="2024-12-16T00:00:00"/>
    <s v="Second Class"/>
    <s v="XP-21865"/>
    <x v="20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s v="Standard Class"/>
    <s v="EM-13960"/>
    <x v="705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3999999999998"/>
  </r>
  <r>
    <n v="3998"/>
    <s v="US-2024-145065"/>
    <x v="578"/>
    <d v="2024-12-15T00:00:00"/>
    <s v="First Class"/>
    <s v="DK-13375"/>
    <x v="388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x v="20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x v="388"/>
    <x v="0"/>
    <s v="United States"/>
    <s v="San Diego"/>
    <s v="California"/>
    <n v="92105"/>
    <x v="3"/>
    <s v="OFF-FA-10001229"/>
    <x v="0"/>
    <s v="Fasteners"/>
    <s v="Staples"/>
    <n v="7.86"/>
    <n v="2"/>
    <n v="0"/>
    <n v="3.6156000000000001"/>
  </r>
  <r>
    <n v="4001"/>
    <s v="US-2024-155586"/>
    <x v="578"/>
    <d v="2024-12-16T00:00:00"/>
    <s v="Second Class"/>
    <s v="XP-21865"/>
    <x v="20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8"/>
  </r>
  <r>
    <n v="4002"/>
    <s v="US-2024-127481"/>
    <x v="578"/>
    <d v="2024-12-15T00:00:00"/>
    <s v="Second Class"/>
    <s v="JD-15895"/>
    <x v="108"/>
    <x v="2"/>
    <s v="United States"/>
    <s v="Las Vegas"/>
    <s v="Nevada"/>
    <n v="89115"/>
    <x v="3"/>
    <s v="OFF-PA-10002036"/>
    <x v="0"/>
    <s v="Paper"/>
    <s v="Xerox 1930"/>
    <n v="32.4"/>
    <n v="5"/>
    <n v="0"/>
    <n v="15.875999999999999"/>
  </r>
  <r>
    <n v="4003"/>
    <s v="US-2024-127481"/>
    <x v="578"/>
    <d v="2024-12-15T00:00:00"/>
    <s v="Second Class"/>
    <s v="JD-15895"/>
    <x v="108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s v="Standard Class"/>
    <s v="HA-14905"/>
    <x v="281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x v="508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99"/>
  </r>
  <r>
    <n v="4006"/>
    <s v="US-2024-167220"/>
    <x v="578"/>
    <d v="2024-12-16T00:00:00"/>
    <s v="Standard Class"/>
    <s v="JB-15925"/>
    <x v="562"/>
    <x v="0"/>
    <s v="United States"/>
    <s v="Austin"/>
    <s v="Texas"/>
    <n v="78745"/>
    <x v="0"/>
    <s v="TEC-AC-10002018"/>
    <x v="2"/>
    <s v="Accessories"/>
    <s v="AmazonBasics 3-Button USB Wired Mouse"/>
    <n v="22.367999999999999"/>
    <n v="4"/>
    <n v="0.2"/>
    <n v="6.4307999999999996"/>
  </r>
  <r>
    <n v="4007"/>
    <s v="US-2024-110870"/>
    <x v="578"/>
    <d v="2024-12-15T00:00:00"/>
    <s v="First Class"/>
    <s v="KD-16270"/>
    <x v="508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"/>
  </r>
  <r>
    <n v="4008"/>
    <s v="CA-2024-155586"/>
    <x v="578"/>
    <d v="2024-12-16T00:00:00"/>
    <s v="Second Class"/>
    <s v="XP-21865"/>
    <x v="20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s v="Second Class"/>
    <s v="XP-21865"/>
    <x v="20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8"/>
  </r>
  <r>
    <n v="4010"/>
    <s v="CA-2024-155586"/>
    <x v="578"/>
    <d v="2024-12-16T00:00:00"/>
    <s v="Second Class"/>
    <s v="XP-21865"/>
    <x v="20"/>
    <x v="0"/>
    <s v="Canada"/>
    <s v="Calgary"/>
    <s v="Alberta"/>
    <s v="T2C"/>
    <x v="3"/>
    <s v="OFF-PA-10000726"/>
    <x v="0"/>
    <s v="Paper"/>
    <s v="Black Print Carbonless Snap-Off Rapid Letter, 8 1/2&quot; x 7&quot;"/>
    <n v="22.367999999999999"/>
    <n v="4"/>
    <n v="0.2"/>
    <n v="6.4307999999999996"/>
  </r>
  <r>
    <n v="4011"/>
    <s v="US-2024-148250"/>
    <x v="579"/>
    <d v="2024-12-17T00:00:00"/>
    <s v="Standard Class"/>
    <s v="RP-19270"/>
    <x v="474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x v="125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50000000000004"/>
  </r>
  <r>
    <n v="4013"/>
    <s v="US-2024-139962"/>
    <x v="579"/>
    <d v="2024-12-20T00:00:00"/>
    <s v="Standard Class"/>
    <s v="Dp-13240"/>
    <x v="224"/>
    <x v="1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x v="557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x v="474"/>
    <x v="2"/>
    <s v="United States"/>
    <s v="Riverside"/>
    <s v="California"/>
    <n v="92503"/>
    <x v="3"/>
    <s v="OFF-PA-10000289"/>
    <x v="0"/>
    <s v="Paper"/>
    <s v="Xerox 213"/>
    <n v="12.96"/>
    <n v="2"/>
    <n v="0"/>
    <n v="6.2207999999999997"/>
  </r>
  <r>
    <n v="4016"/>
    <s v="US-2024-139962"/>
    <x v="579"/>
    <d v="2024-12-20T00:00:00"/>
    <s v="Standard Class"/>
    <s v="Dp-13240"/>
    <x v="224"/>
    <x v="1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x v="125"/>
    <x v="0"/>
    <s v="United States"/>
    <s v="Temecula"/>
    <s v="California"/>
    <n v="92592"/>
    <x v="3"/>
    <s v="TEC-AC-10001552"/>
    <x v="2"/>
    <s v="Accessories"/>
    <s v="Logitech K350 2.4Ghz Wireless Keyboard"/>
    <n v="248.85"/>
    <n v="5"/>
    <n v="0"/>
    <n v="27.3735"/>
  </r>
  <r>
    <n v="4018"/>
    <s v="US-2024-157770"/>
    <x v="579"/>
    <d v="2024-12-15T00:00:00"/>
    <s v="First Class"/>
    <s v="RD-19585"/>
    <x v="125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x v="125"/>
    <x v="0"/>
    <s v="United States"/>
    <s v="Temecula"/>
    <s v="California"/>
    <n v="92592"/>
    <x v="3"/>
    <s v="TEC-PH-10001530"/>
    <x v="2"/>
    <s v="Phones"/>
    <s v="Plantronics Voyager Pro Legend"/>
    <n v="494.37599999999998"/>
    <n v="3"/>
    <n v="0.2"/>
    <n v="49.437600000000003"/>
  </r>
  <r>
    <n v="4020"/>
    <s v="US-2024-130253"/>
    <x v="580"/>
    <d v="2024-12-18T00:00:00"/>
    <s v="Standard Class"/>
    <s v="PP-18955"/>
    <x v="372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6000000000004"/>
  </r>
  <r>
    <n v="4021"/>
    <s v="US-2024-125066"/>
    <x v="580"/>
    <d v="2024-12-18T00:00:00"/>
    <s v="Standard Class"/>
    <s v="KD-16495"/>
    <x v="440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2000000000001"/>
  </r>
  <r>
    <n v="4022"/>
    <s v="US-2024-114048"/>
    <x v="580"/>
    <d v="2024-12-18T00:00:00"/>
    <s v="Standard Class"/>
    <s v="EH-13945"/>
    <x v="284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"/>
  </r>
  <r>
    <n v="4023"/>
    <s v="US-2024-141593"/>
    <x v="580"/>
    <d v="2024-12-16T00:00:00"/>
    <s v="Second Class"/>
    <s v="DB-12970"/>
    <x v="510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1"/>
  </r>
  <r>
    <n v="4024"/>
    <s v="US-2024-125066"/>
    <x v="580"/>
    <d v="2024-12-18T00:00:00"/>
    <s v="Standard Class"/>
    <s v="KD-16495"/>
    <x v="440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3999999999999"/>
  </r>
  <r>
    <n v="4025"/>
    <s v="US-2024-141593"/>
    <x v="580"/>
    <d v="2024-12-16T00:00:00"/>
    <s v="Second Class"/>
    <s v="DB-12970"/>
    <x v="510"/>
    <x v="2"/>
    <s v="United States"/>
    <s v="Los Angeles"/>
    <s v="California"/>
    <n v="90045"/>
    <x v="3"/>
    <s v="OFF-BI-10000948"/>
    <x v="0"/>
    <s v="Binders"/>
    <s v="GBC Laser Imprintable Binding System Covers, Desert Sand"/>
    <n v="34.247999999999998"/>
    <n v="3"/>
    <n v="0.2"/>
    <n v="11.5587"/>
  </r>
  <r>
    <n v="4026"/>
    <s v="US-2024-141593"/>
    <x v="580"/>
    <d v="2024-12-16T00:00:00"/>
    <s v="Second Class"/>
    <s v="DB-12970"/>
    <x v="510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4"/>
  </r>
  <r>
    <n v="4027"/>
    <s v="US-2024-146696"/>
    <x v="580"/>
    <d v="2024-12-19T00:00:00"/>
    <s v="Standard Class"/>
    <s v="RD-19480"/>
    <x v="249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4000000000002"/>
  </r>
  <r>
    <n v="4028"/>
    <s v="US-2024-119592"/>
    <x v="580"/>
    <d v="2024-12-16T00:00:00"/>
    <s v="Second Class"/>
    <s v="MM-18280"/>
    <x v="22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8"/>
  </r>
  <r>
    <n v="4029"/>
    <s v="US-2024-141593"/>
    <x v="580"/>
    <d v="2024-12-16T00:00:00"/>
    <s v="Second Class"/>
    <s v="DB-12970"/>
    <x v="510"/>
    <x v="2"/>
    <s v="United States"/>
    <s v="Los Angeles"/>
    <s v="California"/>
    <n v="90045"/>
    <x v="3"/>
    <s v="OFF-PA-10004983"/>
    <x v="0"/>
    <s v="Paper"/>
    <s v="Xerox 23"/>
    <n v="6.48"/>
    <n v="1"/>
    <n v="0"/>
    <n v="3.1103999999999998"/>
  </r>
  <r>
    <n v="4030"/>
    <s v="US-2024-126347"/>
    <x v="580"/>
    <d v="2024-12-19T00:00:00"/>
    <s v="Second Class"/>
    <s v="AJ-10945"/>
    <x v="67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x v="729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400000000001"/>
  </r>
  <r>
    <n v="4032"/>
    <s v="US-2024-147830"/>
    <x v="581"/>
    <d v="2024-12-18T00:00:00"/>
    <s v="First Class"/>
    <s v="NF-18385"/>
    <x v="42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03"/>
  </r>
  <r>
    <n v="4033"/>
    <s v="US-2024-109638"/>
    <x v="581"/>
    <d v="2024-12-22T00:00:00"/>
    <s v="Standard Class"/>
    <s v="JH-15985"/>
    <x v="344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s v="Standard Class"/>
    <s v="JK-15640"/>
    <x v="416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x v="344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6"/>
  </r>
  <r>
    <n v="4036"/>
    <s v="US-2024-147830"/>
    <x v="581"/>
    <d v="2024-12-18T00:00:00"/>
    <s v="First Class"/>
    <s v="NF-18385"/>
    <x v="42"/>
    <x v="0"/>
    <s v="United States"/>
    <s v="Newark"/>
    <s v="Ohio"/>
    <n v="43055"/>
    <x v="1"/>
    <s v="TEC-AC-10002049"/>
    <x v="2"/>
    <s v="Accessories"/>
    <s v="Plantronics Savi W720 Multi-Device Wireless Headset System"/>
    <n v="2025.36"/>
    <n v="6"/>
    <n v="0.2"/>
    <n v="607.60799999999995"/>
  </r>
  <r>
    <n v="4037"/>
    <s v="US-2024-109638"/>
    <x v="581"/>
    <d v="2024-12-22T00:00:00"/>
    <s v="Standard Class"/>
    <s v="JH-15985"/>
    <x v="344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"/>
  </r>
  <r>
    <n v="4038"/>
    <s v="US-2024-147830"/>
    <x v="581"/>
    <d v="2024-12-18T00:00:00"/>
    <s v="First Class"/>
    <s v="NF-18385"/>
    <x v="42"/>
    <x v="0"/>
    <s v="United States"/>
    <s v="Newark"/>
    <s v="Ohio"/>
    <n v="43055"/>
    <x v="1"/>
    <s v="TEC-MA-10000418"/>
    <x v="2"/>
    <s v="Machines"/>
    <s v="Cubify CubeX 3D Printer Double Head Print"/>
    <n v="1799.9939999999999"/>
    <n v="2"/>
    <n v="0.7"/>
    <n v="-2639.9911999999999"/>
  </r>
  <r>
    <n v="4039"/>
    <s v="US-2024-150308"/>
    <x v="581"/>
    <d v="2024-12-20T00:00:00"/>
    <s v="Standard Class"/>
    <s v="RR-19525"/>
    <x v="395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7"/>
  </r>
  <r>
    <n v="4040"/>
    <s v="US-2024-147830"/>
    <x v="581"/>
    <d v="2024-12-18T00:00:00"/>
    <s v="First Class"/>
    <s v="NF-18385"/>
    <x v="42"/>
    <x v="0"/>
    <s v="United States"/>
    <s v="Newark"/>
    <s v="Ohio"/>
    <n v="43055"/>
    <x v="1"/>
    <s v="TEC-PH-10004908"/>
    <x v="2"/>
    <s v="Phones"/>
    <s v="Panasonic KX TS3282W Corded phone"/>
    <n v="101.988"/>
    <n v="2"/>
    <n v="0.4"/>
    <n v="-16.998000000000001"/>
  </r>
  <r>
    <n v="4041"/>
    <s v="US-2024-162544"/>
    <x v="582"/>
    <d v="2024-12-19T00:00:00"/>
    <s v="First Class"/>
    <s v="SG-20080"/>
    <x v="713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5999999999998"/>
  </r>
  <r>
    <n v="4042"/>
    <s v="US-2024-138121"/>
    <x v="583"/>
    <d v="2024-12-17T00:00:00"/>
    <s v="Same Day"/>
    <s v="JL-15835"/>
    <x v="156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499999999999"/>
  </r>
  <r>
    <n v="4043"/>
    <s v="US-2024-138121"/>
    <x v="583"/>
    <d v="2024-12-17T00:00:00"/>
    <s v="Same Day"/>
    <s v="JL-15835"/>
    <x v="156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399999999998"/>
  </r>
  <r>
    <n v="4044"/>
    <s v="US-2024-138121"/>
    <x v="583"/>
    <d v="2024-12-17T00:00:00"/>
    <s v="Same Day"/>
    <s v="JL-15835"/>
    <x v="156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199999999997"/>
  </r>
  <r>
    <n v="4045"/>
    <s v="US-2024-129637"/>
    <x v="583"/>
    <d v="2024-12-22T00:00:00"/>
    <s v="Standard Class"/>
    <s v="MC-18100"/>
    <x v="262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200000000001"/>
  </r>
  <r>
    <n v="4046"/>
    <s v="US-2024-138121"/>
    <x v="583"/>
    <d v="2024-12-17T00:00:00"/>
    <s v="Same Day"/>
    <s v="JL-15835"/>
    <x v="156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1"/>
  </r>
  <r>
    <n v="4047"/>
    <s v="US-2024-134117"/>
    <x v="583"/>
    <d v="2024-12-19T00:00:00"/>
    <s v="Second Class"/>
    <s v="PG-18895"/>
    <x v="196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19999999999996"/>
  </r>
  <r>
    <n v="4048"/>
    <s v="US-2024-129637"/>
    <x v="583"/>
    <d v="2024-12-22T00:00:00"/>
    <s v="Standard Class"/>
    <s v="MC-18100"/>
    <x v="262"/>
    <x v="0"/>
    <s v="United States"/>
    <s v="Bloomington"/>
    <s v="Illinois"/>
    <n v="61701"/>
    <x v="0"/>
    <s v="OFF-AR-10003829"/>
    <x v="0"/>
    <s v="Art"/>
    <s v="Newell 35"/>
    <n v="13.12"/>
    <n v="5"/>
    <n v="0.2"/>
    <n v="1.476"/>
  </r>
  <r>
    <n v="4049"/>
    <s v="US-2024-134117"/>
    <x v="583"/>
    <d v="2024-12-19T00:00:00"/>
    <s v="Second Class"/>
    <s v="PG-18895"/>
    <x v="196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x v="156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s v="Second Class"/>
    <s v="PG-18895"/>
    <x v="196"/>
    <x v="0"/>
    <s v="United States"/>
    <s v="Los Angeles"/>
    <s v="California"/>
    <n v="90008"/>
    <x v="3"/>
    <s v="OFF-BI-10002026"/>
    <x v="0"/>
    <s v="Binders"/>
    <s v="Avery Arch Ring Binders"/>
    <n v="92.96"/>
    <n v="2"/>
    <n v="0.2"/>
    <n v="31.373999999999999"/>
  </r>
  <r>
    <n v="4052"/>
    <s v="US-2024-129637"/>
    <x v="583"/>
    <d v="2024-12-22T00:00:00"/>
    <s v="Standard Class"/>
    <s v="MC-18100"/>
    <x v="262"/>
    <x v="0"/>
    <s v="United States"/>
    <s v="Bloomington"/>
    <s v="Illinois"/>
    <n v="61701"/>
    <x v="0"/>
    <s v="OFF-ST-10003716"/>
    <x v="0"/>
    <s v="Storage"/>
    <s v="Tennsco Double-Tier Lockers"/>
    <n v="180.01599999999999"/>
    <n v="1"/>
    <n v="0.2"/>
    <n v="-15.7514"/>
  </r>
  <r>
    <n v="4053"/>
    <s v="US-2024-134117"/>
    <x v="583"/>
    <d v="2024-12-19T00:00:00"/>
    <s v="Second Class"/>
    <s v="PG-18895"/>
    <x v="196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8000000000001"/>
  </r>
  <r>
    <n v="4054"/>
    <s v="US-2024-153038"/>
    <x v="584"/>
    <d v="2024-12-25T00:00:00"/>
    <s v="Standard Class"/>
    <s v="RB-19645"/>
    <x v="363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6"/>
  </r>
  <r>
    <n v="4055"/>
    <s v="US-2024-107468"/>
    <x v="584"/>
    <d v="2024-12-22T00:00:00"/>
    <s v="Standard Class"/>
    <s v="MK-17905"/>
    <x v="525"/>
    <x v="2"/>
    <s v="United States"/>
    <s v="Louisville"/>
    <s v="Colorado"/>
    <n v="80027"/>
    <x v="3"/>
    <s v="OFF-AR-10000634"/>
    <x v="0"/>
    <s v="Art"/>
    <s v="Newell 320"/>
    <n v="6.8479999999999999"/>
    <n v="2"/>
    <n v="0.2"/>
    <n v="0.59919999999999995"/>
  </r>
  <r>
    <n v="4056"/>
    <s v="US-2024-153038"/>
    <x v="584"/>
    <d v="2024-12-25T00:00:00"/>
    <s v="Standard Class"/>
    <s v="RB-19645"/>
    <x v="363"/>
    <x v="2"/>
    <s v="United States"/>
    <s v="Memphis"/>
    <s v="Tennessee"/>
    <n v="38109"/>
    <x v="2"/>
    <s v="OFF-EN-10000461"/>
    <x v="0"/>
    <s v="Envelopes"/>
    <s v="#10- 4 1/8&quot; x 9 1/2&quot; Recycled Envelopes"/>
    <n v="55.936"/>
    <n v="8"/>
    <n v="0.2"/>
    <n v="18.878399999999999"/>
  </r>
  <r>
    <n v="4057"/>
    <s v="US-2024-153038"/>
    <x v="584"/>
    <d v="2024-12-25T00:00:00"/>
    <s v="Standard Class"/>
    <s v="RB-19645"/>
    <x v="363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4000000000002"/>
  </r>
  <r>
    <n v="4058"/>
    <s v="US-2024-137533"/>
    <x v="584"/>
    <d v="2024-12-18T00:00:00"/>
    <s v="Same Day"/>
    <s v="JK-15640"/>
    <x v="416"/>
    <x v="1"/>
    <s v="United States"/>
    <s v="Cleveland"/>
    <s v="Ohio"/>
    <n v="44105"/>
    <x v="1"/>
    <s v="OFF-PA-10003441"/>
    <x v="0"/>
    <s v="Paper"/>
    <s v="Xerox 226"/>
    <n v="20.736000000000001"/>
    <n v="4"/>
    <n v="0.2"/>
    <n v="7.2576000000000001"/>
  </r>
  <r>
    <n v="4059"/>
    <s v="US-2024-120161"/>
    <x v="584"/>
    <d v="2024-12-23T00:00:00"/>
    <s v="Standard Class"/>
    <s v="LM-17065"/>
    <x v="275"/>
    <x v="0"/>
    <s v="United States"/>
    <s v="Springfield"/>
    <s v="Ohio"/>
    <n v="45503"/>
    <x v="1"/>
    <s v="OFF-ST-10001809"/>
    <x v="0"/>
    <s v="Storage"/>
    <s v="Fellowes Officeware Wire Shelving"/>
    <n v="646.77599999999995"/>
    <n v="9"/>
    <n v="0.2"/>
    <n v="-145.52459999999999"/>
  </r>
  <r>
    <n v="4060"/>
    <s v="US-2024-137960"/>
    <x v="584"/>
    <d v="2024-12-18T00:00:00"/>
    <s v="Same Day"/>
    <s v="MW-18220"/>
    <x v="370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"/>
  </r>
  <r>
    <n v="4061"/>
    <s v="US-2024-134558"/>
    <x v="585"/>
    <d v="2024-12-24T00:00:00"/>
    <s v="Second Class"/>
    <s v="PM-19135"/>
    <x v="730"/>
    <x v="1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4"/>
  </r>
  <r>
    <n v="4062"/>
    <s v="US-2024-127453"/>
    <x v="585"/>
    <d v="2024-12-20T00:00:00"/>
    <s v="First Class"/>
    <s v="JK-15370"/>
    <x v="147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200000000002"/>
  </r>
  <r>
    <n v="4063"/>
    <s v="US-2024-127453"/>
    <x v="585"/>
    <d v="2024-12-20T00:00:00"/>
    <s v="First Class"/>
    <s v="JK-15370"/>
    <x v="147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"/>
    <n v="2"/>
    <n v="0.2"/>
    <n v="0.44400000000000001"/>
  </r>
  <r>
    <n v="4064"/>
    <s v="US-2024-127453"/>
    <x v="585"/>
    <d v="2024-12-20T00:00:00"/>
    <s v="First Class"/>
    <s v="JK-15370"/>
    <x v="147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1999999999994"/>
    <n v="4"/>
    <n v="0.2"/>
    <n v="7.7728000000000002"/>
  </r>
  <r>
    <n v="4065"/>
    <s v="US-2024-100685"/>
    <x v="585"/>
    <d v="2024-12-21T00:00:00"/>
    <s v="Second Class"/>
    <s v="SM-20950"/>
    <x v="443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8000000000002"/>
  </r>
  <r>
    <n v="4066"/>
    <s v="US-2024-100685"/>
    <x v="585"/>
    <d v="2024-12-21T00:00:00"/>
    <s v="Second Class"/>
    <s v="SM-20950"/>
    <x v="443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s v="First Class"/>
    <s v="AG-10900"/>
    <x v="319"/>
    <x v="0"/>
    <s v="United States"/>
    <s v="Philadelphia"/>
    <s v="Pennsylvania"/>
    <n v="19134"/>
    <x v="1"/>
    <s v="OFF-LA-10003190"/>
    <x v="0"/>
    <s v="Labels"/>
    <s v="Avery 474"/>
    <n v="6.9119999999999999"/>
    <n v="3"/>
    <n v="0.2"/>
    <n v="2.5055999999999998"/>
  </r>
  <r>
    <n v="4068"/>
    <s v="US-2024-134558"/>
    <x v="585"/>
    <d v="2024-12-24T00:00:00"/>
    <s v="Second Class"/>
    <s v="PM-19135"/>
    <x v="730"/>
    <x v="1"/>
    <s v="United States"/>
    <s v="Dover"/>
    <s v="New Hampshire"/>
    <n v="3820"/>
    <x v="1"/>
    <s v="OFF-PA-10001184"/>
    <x v="0"/>
    <s v="Paper"/>
    <s v="Xerox 1903"/>
    <n v="29.9"/>
    <n v="5"/>
    <n v="0"/>
    <n v="14.651"/>
  </r>
  <r>
    <n v="4069"/>
    <s v="US-2024-100685"/>
    <x v="585"/>
    <d v="2024-12-21T00:00:00"/>
    <s v="Second Class"/>
    <s v="SM-20950"/>
    <x v="443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200000000003"/>
  </r>
  <r>
    <n v="4070"/>
    <s v="US-2024-157084"/>
    <x v="585"/>
    <d v="2024-12-24T00:00:00"/>
    <s v="Standard Class"/>
    <s v="JG-15160"/>
    <x v="231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x v="730"/>
    <x v="1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29999999997"/>
  </r>
  <r>
    <n v="4072"/>
    <s v="US-2024-109113"/>
    <x v="585"/>
    <d v="2024-12-23T00:00:00"/>
    <s v="Standard Class"/>
    <s v="EK-13795"/>
    <x v="90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x v="383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1"/>
  </r>
  <r>
    <n v="4074"/>
    <s v="US-2024-157084"/>
    <x v="585"/>
    <d v="2024-12-24T00:00:00"/>
    <s v="Standard Class"/>
    <s v="JG-15160"/>
    <x v="231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5000000000005"/>
  </r>
  <r>
    <n v="4075"/>
    <s v="US-2024-123218"/>
    <x v="586"/>
    <d v="2024-12-25T00:00:00"/>
    <s v="Standard Class"/>
    <s v="KD-16345"/>
    <x v="381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9"/>
    <n v="3"/>
    <n v="0.3"/>
    <n v="-71.811599999999999"/>
  </r>
  <r>
    <n v="4076"/>
    <s v="US-2024-154795"/>
    <x v="586"/>
    <d v="2024-12-24T00:00:00"/>
    <s v="Standard Class"/>
    <s v="GZ-14470"/>
    <x v="335"/>
    <x v="0"/>
    <s v="United States"/>
    <s v="Bullhead City"/>
    <s v="Arizona"/>
    <n v="86442"/>
    <x v="3"/>
    <s v="FUR-FU-10002088"/>
    <x v="1"/>
    <s v="Furnishings"/>
    <s v="Nu-Dell Float Frame 11 x 14 1/2"/>
    <n v="14.368"/>
    <n v="2"/>
    <n v="0.2"/>
    <n v="3.9512"/>
  </r>
  <r>
    <n v="4077"/>
    <s v="US-2024-158148"/>
    <x v="586"/>
    <d v="2024-12-26T00:00:00"/>
    <s v="Standard Class"/>
    <s v="JM-15865"/>
    <x v="532"/>
    <x v="0"/>
    <s v="United States"/>
    <s v="Arlington"/>
    <s v="Virginia"/>
    <n v="22204"/>
    <x v="2"/>
    <s v="OFF-AP-10003281"/>
    <x v="0"/>
    <s v="Appliances"/>
    <s v="Acco 6 Outlet Guardian Standard Surge Suppressor"/>
    <n v="36.270000000000003"/>
    <n v="3"/>
    <n v="0"/>
    <n v="10.881"/>
  </r>
  <r>
    <n v="4078"/>
    <s v="US-2024-154795"/>
    <x v="586"/>
    <d v="2024-12-24T00:00:00"/>
    <s v="Standard Class"/>
    <s v="GZ-14470"/>
    <x v="335"/>
    <x v="0"/>
    <s v="United States"/>
    <s v="Bullhead City"/>
    <s v="Arizona"/>
    <n v="86442"/>
    <x v="3"/>
    <s v="OFF-EN-10003068"/>
    <x v="0"/>
    <s v="Envelopes"/>
    <s v="#6 3/4 Gummed Flap White Envelopes"/>
    <n v="7.92"/>
    <n v="1"/>
    <n v="0.2"/>
    <n v="2.7719999999999998"/>
  </r>
  <r>
    <n v="4079"/>
    <s v="US-2024-141754"/>
    <x v="586"/>
    <d v="2024-12-25T00:00:00"/>
    <s v="Standard Class"/>
    <s v="EM-14200"/>
    <x v="731"/>
    <x v="1"/>
    <s v="United States"/>
    <s v="Miami"/>
    <s v="Florida"/>
    <n v="33142"/>
    <x v="2"/>
    <s v="OFF-LA-10004093"/>
    <x v="0"/>
    <s v="Labels"/>
    <s v="Avery 486"/>
    <n v="11.696"/>
    <n v="2"/>
    <n v="0.2"/>
    <n v="3.9474"/>
  </r>
  <r>
    <n v="4080"/>
    <s v="US-2024-154144"/>
    <x v="586"/>
    <d v="2024-12-24T00:00:00"/>
    <s v="Standard Class"/>
    <s v="MH-17785"/>
    <x v="225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400000000002"/>
  </r>
  <r>
    <n v="4081"/>
    <s v="US-2024-158918"/>
    <x v="586"/>
    <d v="2024-12-25T00:00:00"/>
    <s v="Second Class"/>
    <s v="AI-10855"/>
    <x v="172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97"/>
  </r>
  <r>
    <n v="4082"/>
    <s v="US-2024-120712"/>
    <x v="586"/>
    <d v="2024-12-24T00:00:00"/>
    <s v="Standard Class"/>
    <s v="CS-12130"/>
    <x v="334"/>
    <x v="0"/>
    <s v="United States"/>
    <s v="Austin"/>
    <s v="Texas"/>
    <n v="78745"/>
    <x v="0"/>
    <s v="OFF-ST-10000107"/>
    <x v="0"/>
    <s v="Storage"/>
    <s v="Fellowes Super Stor/Drawer"/>
    <n v="88.8"/>
    <n v="4"/>
    <n v="0.2"/>
    <n v="-2.2200000000000002"/>
  </r>
  <r>
    <n v="4083"/>
    <s v="US-2024-123218"/>
    <x v="586"/>
    <d v="2024-12-25T00:00:00"/>
    <s v="Standard Class"/>
    <s v="KD-16345"/>
    <x v="381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600000000004"/>
  </r>
  <r>
    <n v="4084"/>
    <s v="US-2024-137071"/>
    <x v="586"/>
    <d v="2024-12-21T00:00:00"/>
    <s v="First Class"/>
    <s v="ED-13885"/>
    <x v="345"/>
    <x v="1"/>
    <s v="United States"/>
    <s v="Houston"/>
    <s v="Texas"/>
    <n v="77036"/>
    <x v="0"/>
    <s v="TEC-AC-10004353"/>
    <x v="2"/>
    <s v="Accessories"/>
    <s v="Hypercom P1300 Pinpad"/>
    <n v="100.8"/>
    <n v="2"/>
    <n v="0.2"/>
    <n v="21.42"/>
  </r>
  <r>
    <n v="4085"/>
    <s v="US-2024-123218"/>
    <x v="586"/>
    <d v="2024-12-25T00:00:00"/>
    <s v="Standard Class"/>
    <s v="KD-16345"/>
    <x v="381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9"/>
  </r>
  <r>
    <n v="4086"/>
    <s v="US-2024-154284"/>
    <x v="587"/>
    <d v="2024-12-26T00:00:00"/>
    <s v="Second Class"/>
    <s v="SZ-20035"/>
    <x v="386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"/>
    <n v="3"/>
    <n v="0.6"/>
    <n v="-33.641399999999997"/>
  </r>
  <r>
    <n v="4087"/>
    <s v="US-2024-126214"/>
    <x v="587"/>
    <d v="2024-12-24T00:00:00"/>
    <s v="Second Class"/>
    <s v="JS-15880"/>
    <x v="143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40000000001"/>
  </r>
  <r>
    <n v="4088"/>
    <s v="US-2024-127019"/>
    <x v="587"/>
    <d v="2024-12-25T00:00:00"/>
    <s v="Standard Class"/>
    <s v="ER-13855"/>
    <x v="732"/>
    <x v="2"/>
    <s v="United States"/>
    <s v="Colorado Springs"/>
    <s v="Colorado"/>
    <n v="80906"/>
    <x v="3"/>
    <s v="OFF-AP-10003971"/>
    <x v="0"/>
    <s v="Appliances"/>
    <s v="Belkin 6 Outlet Metallic Surge Strip"/>
    <n v="60.984000000000002"/>
    <n v="7"/>
    <n v="0.2"/>
    <n v="4.5738000000000003"/>
  </r>
  <r>
    <n v="4089"/>
    <s v="US-2024-154284"/>
    <x v="587"/>
    <d v="2024-12-26T00:00:00"/>
    <s v="Second Class"/>
    <s v="SZ-20035"/>
    <x v="386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4000000000003"/>
    <n v="2"/>
    <n v="0.2"/>
    <n v="14.2272"/>
  </r>
  <r>
    <n v="4090"/>
    <s v="US-2024-161795"/>
    <x v="587"/>
    <d v="2024-12-23T00:00:00"/>
    <s v="Second Class"/>
    <s v="AH-10075"/>
    <x v="520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98"/>
  </r>
  <r>
    <n v="4091"/>
    <s v="US-2024-112375"/>
    <x v="587"/>
    <d v="2024-12-27T00:00:00"/>
    <s v="Standard Class"/>
    <s v="RD-19720"/>
    <x v="313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x v="143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x v="386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9"/>
  </r>
  <r>
    <n v="4094"/>
    <s v="US-2024-112375"/>
    <x v="587"/>
    <d v="2024-12-27T00:00:00"/>
    <s v="Standard Class"/>
    <s v="RD-19720"/>
    <x v="313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"/>
  </r>
  <r>
    <n v="4095"/>
    <s v="US-2024-154284"/>
    <x v="587"/>
    <d v="2024-12-26T00:00:00"/>
    <s v="Second Class"/>
    <s v="SZ-20035"/>
    <x v="386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400000000001"/>
  </r>
  <r>
    <n v="4096"/>
    <s v="US-2024-165414"/>
    <x v="587"/>
    <d v="2024-12-24T00:00:00"/>
    <s v="First Class"/>
    <s v="LS-17245"/>
    <x v="469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01"/>
  </r>
  <r>
    <n v="4097"/>
    <s v="US-2024-157287"/>
    <x v="588"/>
    <d v="2024-12-23T00:00:00"/>
    <s v="First Class"/>
    <s v="HR-14830"/>
    <x v="544"/>
    <x v="2"/>
    <s v="United States"/>
    <s v="Philadelphia"/>
    <s v="Pennsylvania"/>
    <n v="19140"/>
    <x v="1"/>
    <s v="FUR-CH-10001270"/>
    <x v="1"/>
    <s v="Chairs"/>
    <s v="Harbour Creations Steel Folding Chair"/>
    <n v="422.625"/>
    <n v="7"/>
    <n v="0.3"/>
    <n v="0"/>
  </r>
  <r>
    <n v="4098"/>
    <s v="US-2024-153612"/>
    <x v="588"/>
    <d v="2024-12-27T00:00:00"/>
    <s v="Standard Class"/>
    <s v="BT-11305"/>
    <x v="164"/>
    <x v="1"/>
    <s v="United States"/>
    <s v="Superior"/>
    <s v="Wisconsin"/>
    <n v="54880"/>
    <x v="0"/>
    <s v="OFF-AR-10000203"/>
    <x v="0"/>
    <s v="Art"/>
    <s v="Newell 336"/>
    <n v="17.12"/>
    <n v="4"/>
    <n v="0"/>
    <n v="4.9648000000000003"/>
  </r>
  <r>
    <n v="4099"/>
    <s v="US-2024-157287"/>
    <x v="588"/>
    <d v="2024-12-23T00:00:00"/>
    <s v="First Class"/>
    <s v="HR-14830"/>
    <x v="544"/>
    <x v="2"/>
    <s v="United States"/>
    <s v="Philadelphia"/>
    <s v="Pennsylvania"/>
    <n v="19140"/>
    <x v="1"/>
    <s v="OFF-ST-10001172"/>
    <x v="0"/>
    <s v="Storage"/>
    <s v="Tennsco Lockers, Sand"/>
    <n v="33.567999999999998"/>
    <n v="2"/>
    <n v="0.2"/>
    <n v="1.6783999999999999"/>
  </r>
  <r>
    <n v="4100"/>
    <s v="US-2024-117828"/>
    <x v="589"/>
    <d v="2024-12-26T00:00:00"/>
    <s v="First Class"/>
    <s v="BD-11500"/>
    <x v="33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800000000002"/>
  </r>
  <r>
    <n v="4101"/>
    <s v="US-2024-103471"/>
    <x v="590"/>
    <d v="2024-12-28T00:00:00"/>
    <s v="Standard Class"/>
    <s v="JR-15670"/>
    <x v="733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799999999999"/>
    <n v="7"/>
    <n v="0.7"/>
    <n v="-786.74400000000003"/>
  </r>
  <r>
    <n v="4102"/>
    <s v="US-2024-135538"/>
    <x v="590"/>
    <d v="2024-12-28T00:00:00"/>
    <s v="Standard Class"/>
    <s v="HR-14830"/>
    <x v="544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2000000000002"/>
  </r>
  <r>
    <n v="4103"/>
    <s v="US-2024-169397"/>
    <x v="590"/>
    <d v="2024-12-27T00:00:00"/>
    <s v="First Class"/>
    <s v="JB-15925"/>
    <x v="562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1"/>
  </r>
  <r>
    <n v="4104"/>
    <s v="US-2024-120103"/>
    <x v="590"/>
    <d v="2024-12-29T00:00:00"/>
    <s v="Standard Class"/>
    <s v="MS-17365"/>
    <x v="397"/>
    <x v="0"/>
    <s v="United States"/>
    <s v="Phoenix"/>
    <s v="Arizona"/>
    <n v="85023"/>
    <x v="3"/>
    <s v="FUR-FU-10002885"/>
    <x v="1"/>
    <s v="Furnishings"/>
    <s v="Magna Visual Magnetic Picture Hangers"/>
    <n v="7.7119999999999997"/>
    <n v="2"/>
    <n v="0.2"/>
    <n v="1.7352000000000001"/>
  </r>
  <r>
    <n v="4105"/>
    <s v="US-2024-128587"/>
    <x v="590"/>
    <d v="2024-12-30T00:00:00"/>
    <s v="Standard Class"/>
    <s v="HM-14860"/>
    <x v="315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x v="562"/>
    <x v="0"/>
    <s v="United States"/>
    <s v="Dublin"/>
    <s v="Ohio"/>
    <n v="43017"/>
    <x v="1"/>
    <s v="OFF-AR-10001958"/>
    <x v="0"/>
    <s v="Art"/>
    <s v="Stanley Bostitch Contemporary Electric Pencil Sharpeners"/>
    <n v="27.167999999999999"/>
    <n v="2"/>
    <n v="0.2"/>
    <n v="2.7168000000000001"/>
  </r>
  <r>
    <n v="4107"/>
    <s v="US-2024-103471"/>
    <x v="590"/>
    <d v="2024-12-28T00:00:00"/>
    <s v="Standard Class"/>
    <s v="JR-15670"/>
    <x v="733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99"/>
  </r>
  <r>
    <n v="4108"/>
    <s v="US-2024-158456"/>
    <x v="590"/>
    <d v="2024-12-29T00:00:00"/>
    <s v="Standard Class"/>
    <s v="KT-16465"/>
    <x v="391"/>
    <x v="0"/>
    <s v="United States"/>
    <s v="Los Angeles"/>
    <s v="California"/>
    <n v="90032"/>
    <x v="3"/>
    <s v="OFF-BI-10001097"/>
    <x v="0"/>
    <s v="Binders"/>
    <s v="Avery Hole Reinforcements"/>
    <n v="19.936"/>
    <n v="4"/>
    <n v="0.2"/>
    <n v="7.2267999999999999"/>
  </r>
  <r>
    <n v="4109"/>
    <s v="US-2024-169397"/>
    <x v="590"/>
    <d v="2024-12-27T00:00:00"/>
    <s v="First Class"/>
    <s v="JB-15925"/>
    <x v="562"/>
    <x v="0"/>
    <s v="United States"/>
    <s v="Dublin"/>
    <s v="Ohio"/>
    <n v="43017"/>
    <x v="1"/>
    <s v="OFF-BI-10002852"/>
    <x v="0"/>
    <s v="Binders"/>
    <s v="Ibico Standard Transparent Covers"/>
    <n v="19.776"/>
    <n v="4"/>
    <n v="0.7"/>
    <n v="-13.8432"/>
  </r>
  <r>
    <n v="4110"/>
    <s v="US-2024-169397"/>
    <x v="590"/>
    <d v="2024-12-27T00:00:00"/>
    <s v="First Class"/>
    <s v="JB-15925"/>
    <x v="562"/>
    <x v="0"/>
    <s v="United States"/>
    <s v="Dublin"/>
    <s v="Ohio"/>
    <n v="43017"/>
    <x v="1"/>
    <s v="OFF-FA-10000585"/>
    <x v="0"/>
    <s v="Fasteners"/>
    <s v="OIC Bulk Pack Metal Binder Clips"/>
    <n v="5.5839999999999996"/>
    <n v="2"/>
    <n v="0.2"/>
    <n v="1.8148"/>
  </r>
  <r>
    <n v="4111"/>
    <s v="US-2024-158456"/>
    <x v="590"/>
    <d v="2024-12-29T00:00:00"/>
    <s v="Standard Class"/>
    <s v="KT-16465"/>
    <x v="391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x v="647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"/>
    <n v="7"/>
    <n v="0"/>
    <n v="10.348800000000001"/>
  </r>
  <r>
    <n v="4113"/>
    <s v="US-2024-124653"/>
    <x v="590"/>
    <d v="2024-12-26T00:00:00"/>
    <s v="First Class"/>
    <s v="DB-13120"/>
    <x v="647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s v="Standard Class"/>
    <s v="MS-17365"/>
    <x v="397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x v="647"/>
    <x v="2"/>
    <s v="United States"/>
    <s v="Rochester"/>
    <s v="New York"/>
    <n v="14609"/>
    <x v="1"/>
    <s v="OFF-PA-10002365"/>
    <x v="0"/>
    <s v="Paper"/>
    <s v="Xerox 1967"/>
    <n v="12.96"/>
    <n v="2"/>
    <n v="0"/>
    <n v="6.2207999999999997"/>
  </r>
  <r>
    <n v="4116"/>
    <s v="US-2024-169397"/>
    <x v="590"/>
    <d v="2024-12-27T00:00:00"/>
    <s v="First Class"/>
    <s v="JB-15925"/>
    <x v="562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1"/>
    <n v="6"/>
    <n v="0.2"/>
    <n v="8.2302"/>
  </r>
  <r>
    <n v="4117"/>
    <s v="US-2024-128587"/>
    <x v="590"/>
    <d v="2024-12-30T00:00:00"/>
    <s v="Standard Class"/>
    <s v="HM-14860"/>
    <x v="315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x v="562"/>
    <x v="0"/>
    <s v="United States"/>
    <s v="Dublin"/>
    <s v="Ohio"/>
    <n v="43017"/>
    <x v="1"/>
    <s v="TEC-MA-10001148"/>
    <x v="2"/>
    <s v="Machines"/>
    <s v="Swingline SM12-08 MicroCut Jam Free Shredder"/>
    <n v="479.988"/>
    <n v="4"/>
    <n v="0.7"/>
    <n v="-383.99040000000002"/>
  </r>
  <r>
    <n v="4119"/>
    <s v="US-2024-120103"/>
    <x v="590"/>
    <d v="2024-12-29T00:00:00"/>
    <s v="Standard Class"/>
    <s v="MS-17365"/>
    <x v="397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399999999999"/>
  </r>
  <r>
    <n v="4120"/>
    <s v="US-2024-113152"/>
    <x v="591"/>
    <d v="2024-12-30T00:00:00"/>
    <s v="Standard Class"/>
    <s v="JK-15625"/>
    <x v="234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799999999998"/>
    <n v="2"/>
    <n v="0.2"/>
    <n v="56.195999999999998"/>
  </r>
  <r>
    <n v="4121"/>
    <s v="US-2024-153717"/>
    <x v="591"/>
    <d v="2025-01-01T00:00:00"/>
    <s v="Standard Class"/>
    <s v="DL-13495"/>
    <x v="734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399999999999"/>
  </r>
  <r>
    <n v="4122"/>
    <s v="US-2024-136749"/>
    <x v="591"/>
    <d v="2024-12-27T00:00:00"/>
    <s v="Second Class"/>
    <s v="LH-16900"/>
    <x v="356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6"/>
  </r>
  <r>
    <n v="4123"/>
    <s v="US-2024-147739"/>
    <x v="591"/>
    <d v="2024-12-29T00:00:00"/>
    <s v="Standard Class"/>
    <s v="JD-16150"/>
    <x v="518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1999999999996"/>
  </r>
  <r>
    <n v="4124"/>
    <s v="US-2024-143980"/>
    <x v="591"/>
    <d v="2024-12-29T00:00:00"/>
    <s v="Standard Class"/>
    <s v="JK-15640"/>
    <x v="416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8"/>
  </r>
  <r>
    <n v="4125"/>
    <s v="US-2024-153717"/>
    <x v="591"/>
    <d v="2025-01-01T00:00:00"/>
    <s v="Standard Class"/>
    <s v="DL-13495"/>
    <x v="734"/>
    <x v="2"/>
    <s v="United States"/>
    <s v="Detroit"/>
    <s v="Michigan"/>
    <n v="48227"/>
    <x v="0"/>
    <s v="OFF-AR-10002375"/>
    <x v="0"/>
    <s v="Art"/>
    <s v="Newell 351"/>
    <n v="3.28"/>
    <n v="1"/>
    <n v="0"/>
    <n v="0.95120000000000005"/>
  </r>
  <r>
    <n v="4126"/>
    <s v="US-2024-136749"/>
    <x v="591"/>
    <d v="2024-12-27T00:00:00"/>
    <s v="Second Class"/>
    <s v="LH-16900"/>
    <x v="356"/>
    <x v="0"/>
    <s v="United States"/>
    <s v="Columbus"/>
    <s v="Georgia"/>
    <n v="31907"/>
    <x v="2"/>
    <s v="OFF-BI-10004492"/>
    <x v="0"/>
    <s v="Binders"/>
    <s v="Tuf-Vin Binders"/>
    <n v="157.9"/>
    <n v="5"/>
    <n v="0"/>
    <n v="74.212999999999994"/>
  </r>
  <r>
    <n v="4127"/>
    <s v="US-2024-144288"/>
    <x v="591"/>
    <d v="2024-12-31T00:00:00"/>
    <s v="Standard Class"/>
    <s v="MB-17305"/>
    <x v="340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x v="575"/>
    <x v="0"/>
    <s v="United States"/>
    <s v="San Diego"/>
    <s v="California"/>
    <n v="92037"/>
    <x v="3"/>
    <s v="OFF-PA-10001307"/>
    <x v="0"/>
    <s v="Paper"/>
    <s v="Important Message Pads, 50 4-1/4 x 5-1/2 Forms per Pad"/>
    <n v="12.6"/>
    <n v="3"/>
    <n v="0"/>
    <n v="6.1740000000000004"/>
  </r>
  <r>
    <n v="4129"/>
    <s v="US-2024-144890"/>
    <x v="591"/>
    <d v="2024-12-29T00:00:00"/>
    <s v="Standard Class"/>
    <s v="SM-20320"/>
    <x v="91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3999999999998"/>
  </r>
  <r>
    <n v="4130"/>
    <s v="US-2024-111780"/>
    <x v="591"/>
    <d v="2024-12-30T00:00:00"/>
    <s v="Second Class"/>
    <s v="RA-19285"/>
    <x v="575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x v="734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s v="Standard Class"/>
    <s v="MB-17305"/>
    <x v="340"/>
    <x v="0"/>
    <s v="United States"/>
    <s v="Nashville"/>
    <s v="Tennessee"/>
    <n v="37211"/>
    <x v="2"/>
    <s v="OFF-PA-10002787"/>
    <x v="0"/>
    <s v="Paper"/>
    <s v="Xerox 227"/>
    <n v="10.368"/>
    <n v="2"/>
    <n v="0.2"/>
    <n v="3.6288"/>
  </r>
  <r>
    <n v="4133"/>
    <s v="US-2024-113152"/>
    <x v="591"/>
    <d v="2024-12-30T00:00:00"/>
    <s v="Standard Class"/>
    <s v="JK-15625"/>
    <x v="234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599999999997"/>
  </r>
  <r>
    <n v="4134"/>
    <s v="US-2024-111780"/>
    <x v="591"/>
    <d v="2024-12-30T00:00:00"/>
    <s v="Second Class"/>
    <s v="RA-19285"/>
    <x v="575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50000000001"/>
  </r>
  <r>
    <n v="4135"/>
    <s v="US-2024-153717"/>
    <x v="591"/>
    <d v="2025-01-01T00:00:00"/>
    <s v="Standard Class"/>
    <s v="DL-13495"/>
    <x v="734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599999999999"/>
  </r>
  <r>
    <n v="4136"/>
    <s v="US-2024-119550"/>
    <x v="592"/>
    <d v="2024-12-31T00:00:00"/>
    <s v="Standard Class"/>
    <s v="RB-19705"/>
    <x v="686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x v="262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"/>
  </r>
  <r>
    <n v="4138"/>
    <s v="US-2024-158792"/>
    <x v="592"/>
    <d v="2025-01-02T00:00:00"/>
    <s v="Standard Class"/>
    <s v="BD-11605"/>
    <x v="10"/>
    <x v="0"/>
    <s v="United States"/>
    <s v="Lawrence"/>
    <s v="Massachusetts"/>
    <n v="1841"/>
    <x v="1"/>
    <s v="OFF-FA-10002815"/>
    <x v="0"/>
    <s v="Fasteners"/>
    <s v="Staples"/>
    <n v="22.2"/>
    <n v="5"/>
    <n v="0"/>
    <n v="10.433999999999999"/>
  </r>
  <r>
    <n v="4139"/>
    <s v="US-2024-124933"/>
    <x v="592"/>
    <d v="2024-12-30T00:00:00"/>
    <s v="Second Class"/>
    <s v="DF-13135"/>
    <x v="453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96"/>
  </r>
  <r>
    <n v="4140"/>
    <s v="CA-2024-158792"/>
    <x v="592"/>
    <d v="2025-01-02T00:00:00"/>
    <s v="Standard Class"/>
    <s v="BD-11605"/>
    <x v="10"/>
    <x v="0"/>
    <s v="Canada"/>
    <s v="Montreal"/>
    <s v="Quebec"/>
    <s v="H1A"/>
    <x v="1"/>
    <s v="OFF-FA-10002815"/>
    <x v="0"/>
    <s v="Fasteners"/>
    <s v="Staples"/>
    <n v="22.2"/>
    <n v="5"/>
    <n v="0"/>
    <n v="10.433999999999999"/>
  </r>
  <r>
    <n v="4141"/>
    <s v="US-2024-117415"/>
    <x v="593"/>
    <d v="2024-12-31T00:00:00"/>
    <s v="Standard Class"/>
    <s v="SN-20710"/>
    <x v="188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399999999998"/>
  </r>
  <r>
    <n v="4142"/>
    <s v="US-2024-103870"/>
    <x v="593"/>
    <d v="2024-12-31T00:00:00"/>
    <s v="Standard Class"/>
    <s v="SP-20860"/>
    <x v="578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40000000000008"/>
  </r>
  <r>
    <n v="4143"/>
    <s v="US-2024-117415"/>
    <x v="593"/>
    <d v="2024-12-31T00:00:00"/>
    <s v="Standard Class"/>
    <s v="SN-20710"/>
    <x v="188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7"/>
  </r>
  <r>
    <n v="4144"/>
    <s v="US-2024-103870"/>
    <x v="593"/>
    <d v="2024-12-31T00:00:00"/>
    <s v="Standard Class"/>
    <s v="SP-20860"/>
    <x v="578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1999999999997"/>
    <n v="3"/>
    <n v="0.2"/>
    <n v="16.005600000000001"/>
  </r>
  <r>
    <n v="4145"/>
    <s v="US-2024-101889"/>
    <x v="593"/>
    <d v="2024-12-31T00:00:00"/>
    <s v="Standard Class"/>
    <s v="DB-13120"/>
    <x v="647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"/>
    <n v="9"/>
    <n v="0.4"/>
    <n v="-464.697"/>
  </r>
  <r>
    <n v="4146"/>
    <s v="US-2024-148376"/>
    <x v="593"/>
    <d v="2024-12-31T00:00:00"/>
    <s v="Standard Class"/>
    <s v="AG-10900"/>
    <x v="319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4"/>
  </r>
  <r>
    <n v="4147"/>
    <s v="US-2024-165085"/>
    <x v="593"/>
    <d v="2024-12-31T00:00:00"/>
    <s v="Standard Class"/>
    <s v="BT-11485"/>
    <x v="735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9"/>
  </r>
  <r>
    <n v="4148"/>
    <s v="US-2024-134782"/>
    <x v="593"/>
    <d v="2024-12-31T00:00:00"/>
    <s v="Standard Class"/>
    <s v="MD-17350"/>
    <x v="504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x v="188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x v="647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8000000000003"/>
  </r>
  <r>
    <n v="4151"/>
    <s v="US-2024-148376"/>
    <x v="593"/>
    <d v="2024-12-31T00:00:00"/>
    <s v="Standard Class"/>
    <s v="AG-10900"/>
    <x v="319"/>
    <x v="0"/>
    <s v="United States"/>
    <s v="Los Angeles"/>
    <s v="California"/>
    <n v="90008"/>
    <x v="3"/>
    <s v="OFF-LA-10002381"/>
    <x v="0"/>
    <s v="Labels"/>
    <s v="Avery 497"/>
    <n v="21.56"/>
    <n v="7"/>
    <n v="0"/>
    <n v="10.348800000000001"/>
  </r>
  <r>
    <n v="4152"/>
    <s v="US-2024-165085"/>
    <x v="593"/>
    <d v="2024-12-31T00:00:00"/>
    <s v="Standard Class"/>
    <s v="BT-11485"/>
    <x v="735"/>
    <x v="1"/>
    <s v="United States"/>
    <s v="Clinton"/>
    <s v="Maryland"/>
    <n v="20735"/>
    <x v="1"/>
    <s v="OFF-PA-10000605"/>
    <x v="0"/>
    <s v="Paper"/>
    <s v="Xerox 1950"/>
    <n v="28.9"/>
    <n v="5"/>
    <n v="0"/>
    <n v="14.161"/>
  </r>
  <r>
    <n v="4153"/>
    <s v="US-2024-151589"/>
    <x v="593"/>
    <d v="2024-12-30T00:00:00"/>
    <s v="First Class"/>
    <s v="RE-19450"/>
    <x v="238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800000000001"/>
  </r>
  <r>
    <n v="4154"/>
    <s v="US-2024-130113"/>
    <x v="593"/>
    <d v="2024-12-31T00:00:00"/>
    <s v="Standard Class"/>
    <s v="AH-10030"/>
    <x v="161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03"/>
  </r>
  <r>
    <n v="4155"/>
    <s v="US-2024-103870"/>
    <x v="593"/>
    <d v="2024-12-31T00:00:00"/>
    <s v="Standard Class"/>
    <s v="SP-20860"/>
    <x v="578"/>
    <x v="2"/>
    <s v="United States"/>
    <s v="Murfreesboro"/>
    <s v="Tennessee"/>
    <n v="37130"/>
    <x v="2"/>
    <s v="OFF-ST-10002562"/>
    <x v="0"/>
    <s v="Storage"/>
    <s v="Staple magnet"/>
    <n v="22.512"/>
    <n v="3"/>
    <n v="0.2"/>
    <n v="2.2511999999999999"/>
  </r>
  <r>
    <n v="4156"/>
    <s v="US-2024-163783"/>
    <x v="593"/>
    <d v="2025-01-01T00:00:00"/>
    <s v="Standard Class"/>
    <s v="DR-12940"/>
    <x v="111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x v="578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20000000000005"/>
  </r>
  <r>
    <n v="4158"/>
    <s v="US-2024-155145"/>
    <x v="593"/>
    <d v="2024-12-29T00:00:00"/>
    <s v="Second Class"/>
    <s v="KN-16450"/>
    <x v="150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7999999999999"/>
  </r>
  <r>
    <n v="4159"/>
    <s v="US-2024-103870"/>
    <x v="593"/>
    <d v="2024-12-31T00:00:00"/>
    <s v="Standard Class"/>
    <s v="SP-20860"/>
    <x v="578"/>
    <x v="2"/>
    <s v="United States"/>
    <s v="Murfreesboro"/>
    <s v="Tennessee"/>
    <n v="37130"/>
    <x v="2"/>
    <s v="TEC-AC-10004227"/>
    <x v="2"/>
    <s v="Accessories"/>
    <s v="SanDisk Ultra 16 GB MicroSDHC Class 10 Memory Card"/>
    <n v="72.744"/>
    <n v="7"/>
    <n v="0.2"/>
    <n v="-12.7302"/>
  </r>
  <r>
    <n v="4160"/>
    <s v="US-2024-117415"/>
    <x v="593"/>
    <d v="2024-12-31T00:00:00"/>
    <s v="Standard Class"/>
    <s v="SN-20710"/>
    <x v="188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99"/>
  </r>
  <r>
    <n v="4161"/>
    <s v="US-2024-130113"/>
    <x v="593"/>
    <d v="2024-12-31T00:00:00"/>
    <s v="Standard Class"/>
    <s v="AH-10030"/>
    <x v="161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8000000000006"/>
  </r>
  <r>
    <n v="4162"/>
    <s v="US-2024-151589"/>
    <x v="593"/>
    <d v="2024-12-30T00:00:00"/>
    <s v="First Class"/>
    <s v="RE-19450"/>
    <x v="238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x v="688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5999999999999"/>
    <n v="2"/>
    <n v="0.2"/>
    <n v="1.5509999999999999"/>
  </r>
  <r>
    <n v="4164"/>
    <s v="US-2024-119697"/>
    <x v="594"/>
    <d v="2024-12-31T00:00:00"/>
    <s v="Second Class"/>
    <s v="EM-13960"/>
    <x v="705"/>
    <x v="0"/>
    <s v="United States"/>
    <s v="Philadelphia"/>
    <s v="Pennsylvania"/>
    <n v="19134"/>
    <x v="1"/>
    <s v="TEC-AC-10003657"/>
    <x v="2"/>
    <s v="Accessories"/>
    <s v="Lenovo 17-Key USB Numeric Keypad"/>
    <n v="54.384"/>
    <n v="2"/>
    <n v="0.2"/>
    <n v="1.3595999999999999"/>
  </r>
  <r>
    <n v="4165"/>
    <s v="US-2024-130855"/>
    <x v="595"/>
    <d v="2025-01-05T00:00:00"/>
    <s v="Standard Class"/>
    <s v="RF-19840"/>
    <x v="511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004E-2"/>
  </r>
  <r>
    <n v="4166"/>
    <s v="US-2024-135580"/>
    <x v="596"/>
    <d v="2025-01-03T00:00:00"/>
    <s v="Standard Class"/>
    <s v="CL-12565"/>
    <x v="69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x v="69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200000000001"/>
  </r>
  <r>
    <n v="4168"/>
    <s v="US-2024-135580"/>
    <x v="596"/>
    <d v="2025-01-03T00:00:00"/>
    <s v="Standard Class"/>
    <s v="CL-12565"/>
    <x v="69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6"/>
  </r>
  <r>
    <n v="4169"/>
    <s v="US-2024-135580"/>
    <x v="596"/>
    <d v="2025-01-03T00:00:00"/>
    <s v="Standard Class"/>
    <s v="CL-12565"/>
    <x v="69"/>
    <x v="0"/>
    <s v="United States"/>
    <s v="Los Angeles"/>
    <s v="California"/>
    <n v="90049"/>
    <x v="3"/>
    <s v="TEC-MA-10004002"/>
    <x v="2"/>
    <s v="Machines"/>
    <s v="Zebra GX420t Direct Thermal/Thermal Transfer Printer"/>
    <n v="2548.56"/>
    <n v="6"/>
    <n v="0.2"/>
    <n v="286.71300000000002"/>
  </r>
  <r>
    <n v="4170"/>
    <s v="US-2024-135580"/>
    <x v="596"/>
    <d v="2025-01-03T00:00:00"/>
    <s v="Standard Class"/>
    <s v="CL-12565"/>
    <x v="69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x v="338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"/>
  </r>
  <r>
    <n v="4172"/>
    <s v="US-2024-109470"/>
    <x v="597"/>
    <d v="2025-01-03T00:00:00"/>
    <s v="Second Class"/>
    <s v="KC-16255"/>
    <x v="394"/>
    <x v="2"/>
    <s v="United States"/>
    <s v="Henderson"/>
    <s v="Kentucky"/>
    <n v="42420"/>
    <x v="2"/>
    <s v="OFF-BI-10000977"/>
    <x v="0"/>
    <s v="Binders"/>
    <s v="Ibico Plastic Spiral Binding Combs"/>
    <n v="364.8"/>
    <n v="12"/>
    <n v="0"/>
    <n v="167.80799999999999"/>
  </r>
  <r>
    <n v="4173"/>
    <s v="US-2024-109470"/>
    <x v="597"/>
    <d v="2025-01-03T00:00:00"/>
    <s v="Second Class"/>
    <s v="KC-16255"/>
    <x v="394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400000000001"/>
  </r>
  <r>
    <n v="4174"/>
    <s v="US-2024-156377"/>
    <x v="597"/>
    <d v="2025-01-05T00:00:00"/>
    <s v="Standard Class"/>
    <s v="TB-21625"/>
    <x v="338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60000000000001"/>
    <n v="4"/>
    <n v="0.8"/>
    <n v="-5.8495999999999997"/>
  </r>
  <r>
    <n v="4175"/>
    <s v="US-2024-109470"/>
    <x v="597"/>
    <d v="2025-01-03T00:00:00"/>
    <s v="Second Class"/>
    <s v="KC-16255"/>
    <x v="394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s v="Second Class"/>
    <s v="AH-10690"/>
    <x v="124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8"/>
  </r>
  <r>
    <n v="4177"/>
    <s v="US-2024-109470"/>
    <x v="597"/>
    <d v="2025-01-03T00:00:00"/>
    <s v="Second Class"/>
    <s v="KC-16255"/>
    <x v="394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9"/>
  </r>
  <r>
    <n v="4178"/>
    <s v="US-2024-109197"/>
    <x v="597"/>
    <d v="2025-01-04T00:00:00"/>
    <s v="Standard Class"/>
    <s v="JO-15280"/>
    <x v="122"/>
    <x v="0"/>
    <s v="United States"/>
    <s v="Missoula"/>
    <s v="Montana"/>
    <n v="59801"/>
    <x v="3"/>
    <s v="OFF-BI-10004632"/>
    <x v="0"/>
    <s v="Binders"/>
    <s v="Ibico Hi-Tech Manual Binding System"/>
    <n v="487.98399999999998"/>
    <n v="2"/>
    <n v="0.2"/>
    <n v="152.495"/>
  </r>
  <r>
    <n v="4179"/>
    <s v="US-2024-120901"/>
    <x v="597"/>
    <d v="2025-01-04T00:00:00"/>
    <s v="Standard Class"/>
    <s v="BG-11035"/>
    <x v="503"/>
    <x v="0"/>
    <s v="United States"/>
    <s v="Austin"/>
    <s v="Texas"/>
    <n v="78745"/>
    <x v="0"/>
    <s v="OFF-FA-10001561"/>
    <x v="0"/>
    <s v="Fasteners"/>
    <s v="Stockwell Push Pins"/>
    <n v="3.488"/>
    <n v="2"/>
    <n v="0.2"/>
    <n v="0.56679999999999997"/>
  </r>
  <r>
    <n v="4180"/>
    <s v="US-2024-120901"/>
    <x v="597"/>
    <d v="2025-01-04T00:00:00"/>
    <s v="Standard Class"/>
    <s v="BG-11035"/>
    <x v="503"/>
    <x v="0"/>
    <s v="United States"/>
    <s v="Austin"/>
    <s v="Texas"/>
    <n v="78745"/>
    <x v="0"/>
    <s v="OFF-ST-10000025"/>
    <x v="0"/>
    <s v="Storage"/>
    <s v="Fellowes Stor/Drawer Steel Plus Storage Drawers"/>
    <n v="152.68799999999999"/>
    <n v="2"/>
    <n v="0.2"/>
    <n v="-26.720400000000001"/>
  </r>
  <r>
    <n v="4181"/>
    <s v="US-2024-120901"/>
    <x v="597"/>
    <d v="2025-01-04T00:00:00"/>
    <s v="Standard Class"/>
    <s v="BG-11035"/>
    <x v="503"/>
    <x v="0"/>
    <s v="United States"/>
    <s v="Austin"/>
    <s v="Texas"/>
    <n v="78745"/>
    <x v="0"/>
    <s v="OFF-SU-10001225"/>
    <x v="0"/>
    <s v="Supplies"/>
    <s v="Staple remover"/>
    <n v="5.8879999999999999"/>
    <n v="2"/>
    <n v="0.2"/>
    <n v="-1.3248"/>
  </r>
  <r>
    <n v="4182"/>
    <s v="US-2025-160304"/>
    <x v="598"/>
    <d v="2025-01-07T00:00:00"/>
    <s v="Standard Class"/>
    <s v="BM-11575"/>
    <x v="694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x v="694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93"/>
  </r>
  <r>
    <n v="4184"/>
    <s v="US-2025-105207"/>
    <x v="599"/>
    <d v="2025-01-08T00:00:00"/>
    <s v="Standard Class"/>
    <s v="BO-11350"/>
    <x v="736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"/>
    <n v="7"/>
    <n v="0"/>
    <n v="350.42700000000002"/>
  </r>
  <r>
    <n v="4185"/>
    <s v="US-2025-105207"/>
    <x v="599"/>
    <d v="2025-01-08T00:00:00"/>
    <s v="Standard Class"/>
    <s v="BO-11350"/>
    <x v="736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x v="341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8"/>
  </r>
  <r>
    <n v="4187"/>
    <s v="US-2025-116365"/>
    <x v="599"/>
    <d v="2025-01-08T00:00:00"/>
    <s v="Standard Class"/>
    <s v="CA-12310"/>
    <x v="308"/>
    <x v="2"/>
    <s v="United States"/>
    <s v="San Antonio"/>
    <s v="Texas"/>
    <n v="78207"/>
    <x v="0"/>
    <s v="TEC-AC-10002217"/>
    <x v="2"/>
    <s v="Accessories"/>
    <s v="Imation Clip USB flash drive - 8 GB"/>
    <n v="30.08"/>
    <n v="2"/>
    <n v="0.2"/>
    <n v="-5.2640000000000002"/>
  </r>
  <r>
    <n v="4188"/>
    <s v="US-2025-116365"/>
    <x v="599"/>
    <d v="2025-01-08T00:00:00"/>
    <s v="Standard Class"/>
    <s v="CA-12310"/>
    <x v="308"/>
    <x v="2"/>
    <s v="United States"/>
    <s v="San Antonio"/>
    <s v="Texas"/>
    <n v="78207"/>
    <x v="0"/>
    <s v="TEC-AC-10002942"/>
    <x v="2"/>
    <s v="Accessories"/>
    <s v="WD My Passport Ultra 1TB Portable External Hard Drive"/>
    <n v="165.6"/>
    <n v="3"/>
    <n v="0.2"/>
    <n v="-6.21"/>
  </r>
  <r>
    <n v="4189"/>
    <s v="US-2025-116365"/>
    <x v="599"/>
    <d v="2025-01-08T00:00:00"/>
    <s v="Standard Class"/>
    <s v="CA-12310"/>
    <x v="308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9"/>
  </r>
  <r>
    <n v="4190"/>
    <s v="US-2025-158211"/>
    <x v="600"/>
    <d v="2025-01-08T00:00:00"/>
    <s v="Standard Class"/>
    <s v="BP-11185"/>
    <x v="634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96"/>
  </r>
  <r>
    <n v="4191"/>
    <s v="US-2025-158211"/>
    <x v="600"/>
    <d v="2025-01-08T00:00:00"/>
    <s v="Standard Class"/>
    <s v="BP-11185"/>
    <x v="634"/>
    <x v="2"/>
    <s v="United States"/>
    <s v="Philadelphia"/>
    <s v="Pennsylvania"/>
    <n v="19143"/>
    <x v="1"/>
    <s v="OFF-BI-10002026"/>
    <x v="0"/>
    <s v="Binders"/>
    <s v="Avery Arch Ring Binders"/>
    <n v="104.58"/>
    <n v="6"/>
    <n v="0.7"/>
    <n v="-80.177999999999997"/>
  </r>
  <r>
    <n v="4192"/>
    <s v="US-2025-164630"/>
    <x v="600"/>
    <d v="2025-01-09T00:00:00"/>
    <s v="Standard Class"/>
    <s v="EB-13975"/>
    <x v="737"/>
    <x v="2"/>
    <s v="United States"/>
    <s v="Charlotte"/>
    <s v="North Carolina"/>
    <n v="28205"/>
    <x v="2"/>
    <s v="TEC-CO-10000971"/>
    <x v="2"/>
    <s v="Copiers"/>
    <s v="Hewlett Packard 310 Color Digital Copier"/>
    <n v="959.96799999999996"/>
    <n v="4"/>
    <n v="0.2"/>
    <n v="119.996"/>
  </r>
  <r>
    <n v="4193"/>
    <s v="US-2025-134474"/>
    <x v="601"/>
    <d v="2025-01-07T00:00:00"/>
    <s v="Second Class"/>
    <s v="AJ-10795"/>
    <x v="203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40000000000004"/>
  </r>
  <r>
    <n v="4194"/>
    <s v="US-2025-134474"/>
    <x v="601"/>
    <d v="2025-01-07T00:00:00"/>
    <s v="Second Class"/>
    <s v="AJ-10795"/>
    <x v="203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x v="203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3999999999997"/>
    <n v="2"/>
    <n v="0.2"/>
    <n v="5.1786000000000003"/>
  </r>
  <r>
    <n v="4196"/>
    <s v="US-2025-158806"/>
    <x v="602"/>
    <d v="2025-01-11T00:00:00"/>
    <s v="Standard Class"/>
    <s v="NM-18520"/>
    <x v="691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"/>
  </r>
  <r>
    <n v="4197"/>
    <s v="US-2025-101938"/>
    <x v="602"/>
    <d v="2025-01-12T00:00:00"/>
    <s v="Standard Class"/>
    <s v="DW-13480"/>
    <x v="235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2"/>
  </r>
  <r>
    <n v="4198"/>
    <s v="US-2025-158806"/>
    <x v="602"/>
    <d v="2025-01-11T00:00:00"/>
    <s v="Standard Class"/>
    <s v="NM-18520"/>
    <x v="691"/>
    <x v="0"/>
    <s v="United States"/>
    <s v="Amarillo"/>
    <s v="Texas"/>
    <n v="79109"/>
    <x v="0"/>
    <s v="OFF-PA-10004621"/>
    <x v="0"/>
    <s v="Paper"/>
    <s v="Xerox 212"/>
    <n v="25.92"/>
    <n v="5"/>
    <n v="0.2"/>
    <n v="9.0719999999999992"/>
  </r>
  <r>
    <n v="4199"/>
    <s v="US-2025-100461"/>
    <x v="603"/>
    <d v="2025-01-12T00:00:00"/>
    <s v="Standard Class"/>
    <s v="JO-15145"/>
    <x v="4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1"/>
  </r>
  <r>
    <n v="4200"/>
    <s v="US-2025-137295"/>
    <x v="603"/>
    <d v="2025-01-13T00:00:00"/>
    <s v="Standard Class"/>
    <s v="VS-21820"/>
    <x v="6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2"/>
  </r>
  <r>
    <n v="4201"/>
    <s v="US-2025-100461"/>
    <x v="603"/>
    <d v="2025-01-12T00:00:00"/>
    <s v="Standard Class"/>
    <s v="JO-15145"/>
    <x v="4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x v="6"/>
    <x v="0"/>
    <s v="United States"/>
    <s v="Raleigh"/>
    <s v="North Carolina"/>
    <n v="27604"/>
    <x v="2"/>
    <s v="OFF-BI-10004236"/>
    <x v="0"/>
    <s v="Binders"/>
    <s v="XtraLife ClearVue Slant-D Ring Binder, White, 3&quot;"/>
    <n v="30.827999999999999"/>
    <n v="7"/>
    <n v="0.7"/>
    <n v="-24.662400000000002"/>
  </r>
  <r>
    <n v="4203"/>
    <s v="US-2025-137295"/>
    <x v="603"/>
    <d v="2025-01-13T00:00:00"/>
    <s v="Standard Class"/>
    <s v="VS-21820"/>
    <x v="6"/>
    <x v="0"/>
    <s v="United States"/>
    <s v="Raleigh"/>
    <s v="North Carolina"/>
    <n v="27604"/>
    <x v="2"/>
    <s v="TEC-PH-10004080"/>
    <x v="2"/>
    <s v="Phones"/>
    <s v="Avaya 5410 Digital phone"/>
    <n v="108.78400000000001"/>
    <n v="2"/>
    <n v="0.2"/>
    <n v="10.878399999999999"/>
  </r>
  <r>
    <n v="4204"/>
    <s v="US-2025-126543"/>
    <x v="604"/>
    <d v="2025-01-13T00:00:00"/>
    <s v="Second Class"/>
    <s v="MF-17665"/>
    <x v="601"/>
    <x v="2"/>
    <s v="United States"/>
    <s v="Toledo"/>
    <s v="Ohio"/>
    <n v="43615"/>
    <x v="1"/>
    <s v="FUR-FU-10002445"/>
    <x v="1"/>
    <s v="Furnishings"/>
    <s v="DAX Two-Tone Rosewood/Black Document Frame, Desktop, 5 x 7"/>
    <n v="15.167999999999999"/>
    <n v="2"/>
    <n v="0.2"/>
    <n v="3.7919999999999998"/>
  </r>
  <r>
    <n v="4205"/>
    <s v="US-2025-108882"/>
    <x v="604"/>
    <d v="2025-01-15T00:00:00"/>
    <s v="Standard Class"/>
    <s v="LA-16780"/>
    <x v="173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3"/>
  </r>
  <r>
    <n v="4206"/>
    <s v="US-2025-108882"/>
    <x v="604"/>
    <d v="2025-01-15T00:00:00"/>
    <s v="Standard Class"/>
    <s v="LA-16780"/>
    <x v="173"/>
    <x v="2"/>
    <s v="United States"/>
    <s v="Fresno"/>
    <s v="California"/>
    <n v="93727"/>
    <x v="3"/>
    <s v="TEC-PH-10002726"/>
    <x v="2"/>
    <s v="Phones"/>
    <s v="netTALK DUO VoIP Telephone Service"/>
    <n v="377.928"/>
    <n v="9"/>
    <n v="0.2"/>
    <n v="141.72300000000001"/>
  </r>
  <r>
    <n v="4207"/>
    <s v="US-2025-163937"/>
    <x v="605"/>
    <d v="2025-01-13T00:00:00"/>
    <s v="Second Class"/>
    <s v="JB-16000"/>
    <x v="738"/>
    <x v="0"/>
    <s v="United States"/>
    <s v="Longview"/>
    <s v="Washington"/>
    <n v="98632"/>
    <x v="3"/>
    <s v="FUR-FU-10000010"/>
    <x v="1"/>
    <s v="Furnishings"/>
    <s v="DAX Value U-Channel Document Frames, Easel Back"/>
    <n v="24.85"/>
    <n v="5"/>
    <n v="0"/>
    <n v="7.7035"/>
  </r>
  <r>
    <n v="4208"/>
    <s v="US-2025-116547"/>
    <x v="605"/>
    <d v="2025-01-17T00:00:00"/>
    <s v="Standard Class"/>
    <s v="KB-16585"/>
    <x v="129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1"/>
  </r>
  <r>
    <n v="4209"/>
    <s v="US-2025-116547"/>
    <x v="605"/>
    <d v="2025-01-17T00:00:00"/>
    <s v="Standard Class"/>
    <s v="KB-16585"/>
    <x v="129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200000000001"/>
  </r>
  <r>
    <n v="4210"/>
    <s v="US-2025-141887"/>
    <x v="606"/>
    <d v="2025-01-15T00:00:00"/>
    <s v="Standard Class"/>
    <s v="MP-17470"/>
    <x v="113"/>
    <x v="1"/>
    <s v="United States"/>
    <s v="Columbus"/>
    <s v="Ohio"/>
    <n v="43229"/>
    <x v="1"/>
    <s v="FUR-FU-10002268"/>
    <x v="1"/>
    <s v="Furnishings"/>
    <s v="Ultra Door Push Plate"/>
    <n v="54.991999999999997"/>
    <n v="14"/>
    <n v="0.2"/>
    <n v="8.9361999999999995"/>
  </r>
  <r>
    <n v="4211"/>
    <s v="US-2025-126529"/>
    <x v="606"/>
    <d v="2025-01-13T00:00:00"/>
    <s v="Second Class"/>
    <s v="DE-13255"/>
    <x v="360"/>
    <x v="1"/>
    <s v="United States"/>
    <s v="Springfield"/>
    <s v="Ohio"/>
    <n v="45503"/>
    <x v="1"/>
    <s v="OFF-PA-10001166"/>
    <x v="0"/>
    <s v="Paper"/>
    <s v="Xerox 2"/>
    <n v="15.552"/>
    <n v="3"/>
    <n v="0.2"/>
    <n v="5.4432"/>
  </r>
  <r>
    <n v="4212"/>
    <s v="US-2025-126529"/>
    <x v="606"/>
    <d v="2025-01-13T00:00:00"/>
    <s v="Second Class"/>
    <s v="DE-13255"/>
    <x v="360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4"/>
  </r>
  <r>
    <n v="4213"/>
    <s v="US-2025-126529"/>
    <x v="606"/>
    <d v="2025-01-13T00:00:00"/>
    <s v="Second Class"/>
    <s v="DE-13255"/>
    <x v="360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x v="651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1"/>
    <n v="8"/>
    <n v="0.2"/>
    <n v="31.5776"/>
  </r>
  <r>
    <n v="4215"/>
    <s v="US-2025-133368"/>
    <x v="607"/>
    <d v="2025-01-20T00:00:00"/>
    <s v="Standard Class"/>
    <s v="AG-10675"/>
    <x v="651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x v="565"/>
    <x v="0"/>
    <s v="United States"/>
    <s v="Fairfield"/>
    <s v="Connecticut"/>
    <n v="6824"/>
    <x v="1"/>
    <s v="FUR-TA-10002903"/>
    <x v="1"/>
    <s v="Tables"/>
    <s v="Bevis Round Bullnose 29&quot; High Table Top"/>
    <n v="181.797"/>
    <n v="1"/>
    <n v="0.3"/>
    <n v="-15.582599999999999"/>
  </r>
  <r>
    <n v="4217"/>
    <s v="US-2025-152072"/>
    <x v="608"/>
    <d v="2025-01-19T00:00:00"/>
    <s v="Standard Class"/>
    <s v="Dp-13240"/>
    <x v="224"/>
    <x v="1"/>
    <s v="United States"/>
    <s v="Westfield"/>
    <s v="New Jersey"/>
    <n v="7090"/>
    <x v="1"/>
    <s v="OFF-AR-10001573"/>
    <x v="0"/>
    <s v="Art"/>
    <s v="American Pencil"/>
    <n v="4.66"/>
    <n v="2"/>
    <n v="0"/>
    <n v="1.3513999999999999"/>
  </r>
  <r>
    <n v="4218"/>
    <s v="US-2025-137848"/>
    <x v="608"/>
    <d v="2025-01-21T00:00:00"/>
    <s v="Standard Class"/>
    <s v="WB-21850"/>
    <x v="501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x v="501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x v="224"/>
    <x v="1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799999999998"/>
  </r>
  <r>
    <n v="4221"/>
    <s v="US-2025-166912"/>
    <x v="608"/>
    <d v="2025-01-17T00:00:00"/>
    <s v="First Class"/>
    <s v="BE-11335"/>
    <x v="739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s v="Standard Class"/>
    <s v="WB-21850"/>
    <x v="501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600000000001"/>
  </r>
  <r>
    <n v="4223"/>
    <s v="US-2025-152072"/>
    <x v="608"/>
    <d v="2025-01-19T00:00:00"/>
    <s v="Standard Class"/>
    <s v="Dp-13240"/>
    <x v="224"/>
    <x v="1"/>
    <s v="United States"/>
    <s v="Westfield"/>
    <s v="New Jersey"/>
    <n v="7090"/>
    <x v="1"/>
    <s v="TEC-AC-10000844"/>
    <x v="2"/>
    <s v="Accessories"/>
    <s v="Logitech Gaming G510s - Keyboard"/>
    <n v="254.97"/>
    <n v="3"/>
    <n v="0"/>
    <n v="91.789199999999994"/>
  </r>
  <r>
    <n v="4224"/>
    <s v="US-2025-121755"/>
    <x v="609"/>
    <d v="2025-01-20T00:00:00"/>
    <s v="Second Class"/>
    <s v="EH-13945"/>
    <x v="284"/>
    <x v="0"/>
    <s v="United States"/>
    <s v="Los Angeles"/>
    <s v="California"/>
    <n v="90049"/>
    <x v="3"/>
    <s v="OFF-BI-10001634"/>
    <x v="0"/>
    <s v="Binders"/>
    <s v="Wilson Jones Active Use Binders"/>
    <n v="11.648"/>
    <n v="2"/>
    <n v="0.2"/>
    <n v="4.2224000000000004"/>
  </r>
  <r>
    <n v="4225"/>
    <s v="US-2025-121755"/>
    <x v="609"/>
    <d v="2025-01-20T00:00:00"/>
    <s v="Second Class"/>
    <s v="EH-13945"/>
    <x v="284"/>
    <x v="0"/>
    <s v="United States"/>
    <s v="Los Angeles"/>
    <s v="California"/>
    <n v="90049"/>
    <x v="3"/>
    <s v="TEC-AC-10003027"/>
    <x v="2"/>
    <s v="Accessories"/>
    <s v="Imation 8GB Mini TravelDrive USB 2.0 Flash Drive"/>
    <n v="90.57"/>
    <n v="3"/>
    <n v="0"/>
    <n v="11.774100000000001"/>
  </r>
  <r>
    <n v="4226"/>
    <s v="US-2025-116736"/>
    <x v="610"/>
    <d v="2025-01-21T00:00:00"/>
    <s v="Standard Class"/>
    <s v="CC-12430"/>
    <x v="214"/>
    <x v="1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4227"/>
    <s v="US-2025-106558"/>
    <x v="610"/>
    <d v="2025-01-21T00:00:00"/>
    <s v="Standard Class"/>
    <s v="DL-13495"/>
    <x v="734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6"/>
  </r>
  <r>
    <n v="4228"/>
    <s v="US-2025-116736"/>
    <x v="610"/>
    <d v="2025-01-21T00:00:00"/>
    <s v="Standard Class"/>
    <s v="CC-12430"/>
    <x v="214"/>
    <x v="1"/>
    <s v="United States"/>
    <s v="Concord"/>
    <s v="New Hampshire"/>
    <n v="3301"/>
    <x v="1"/>
    <s v="TEC-AC-10002049"/>
    <x v="2"/>
    <s v="Accessories"/>
    <s v="Logitech G19 Programmable Gaming Keyboard"/>
    <n v="371.97"/>
    <n v="3"/>
    <n v="0"/>
    <n v="66.954599999999999"/>
  </r>
  <r>
    <n v="4229"/>
    <s v="US-2025-116736"/>
    <x v="610"/>
    <d v="2025-01-21T00:00:00"/>
    <s v="Standard Class"/>
    <s v="CC-12430"/>
    <x v="214"/>
    <x v="1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1"/>
  </r>
  <r>
    <n v="4230"/>
    <s v="CA-2025-155412"/>
    <x v="610"/>
    <d v="2025-01-22T00:00:00"/>
    <s v="Standard Class"/>
    <s v="SC-20260"/>
    <x v="136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x v="211"/>
    <x v="0"/>
    <s v="United States"/>
    <s v="San Diego"/>
    <s v="California"/>
    <n v="92037"/>
    <x v="3"/>
    <s v="FUR-CH-10000785"/>
    <x v="1"/>
    <s v="Chairs"/>
    <s v="Global Ergonomic Managers Chair"/>
    <n v="1013.4880000000001"/>
    <n v="7"/>
    <n v="0.2"/>
    <n v="76.011600000000001"/>
  </r>
  <r>
    <n v="4232"/>
    <s v="US-2025-167339"/>
    <x v="611"/>
    <d v="2025-01-23T00:00:00"/>
    <s v="Second Class"/>
    <s v="TD-20995"/>
    <x v="211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7999999999999"/>
  </r>
  <r>
    <n v="4233"/>
    <s v="CA-2025-115238"/>
    <x v="611"/>
    <d v="2025-01-24T00:00:00"/>
    <s v="Standard Class"/>
    <s v="JW-15220"/>
    <x v="24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x v="24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x v="24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x v="24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x v="24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x v="701"/>
    <x v="0"/>
    <s v="United States"/>
    <s v="Fayetteville"/>
    <s v="North Carolina"/>
    <n v="28314"/>
    <x v="2"/>
    <s v="FUR-BO-10002213"/>
    <x v="1"/>
    <s v="Bookcases"/>
    <s v="Sauder Forest Hills Library, Woodland Oak Finish"/>
    <n v="451.13600000000002"/>
    <n v="4"/>
    <n v="0.2"/>
    <n v="-67.670400000000001"/>
  </r>
  <r>
    <n v="4239"/>
    <s v="US-2025-138079"/>
    <x v="612"/>
    <d v="2025-01-28T00:00:00"/>
    <s v="Standard Class"/>
    <s v="AJ-10795"/>
    <x v="203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x v="701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01"/>
  </r>
  <r>
    <n v="4241"/>
    <s v="US-2025-135923"/>
    <x v="612"/>
    <d v="2025-01-28T00:00:00"/>
    <s v="Standard Class"/>
    <s v="CM-11935"/>
    <x v="701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3999999999997"/>
  </r>
  <r>
    <n v="4242"/>
    <s v="US-2025-155180"/>
    <x v="612"/>
    <d v="2025-01-29T00:00:00"/>
    <s v="Standard Class"/>
    <s v="TB-21280"/>
    <x v="266"/>
    <x v="0"/>
    <s v="United States"/>
    <s v="New York City"/>
    <s v="New York"/>
    <n v="10009"/>
    <x v="1"/>
    <s v="OFF-BI-10004506"/>
    <x v="0"/>
    <s v="Binders"/>
    <s v="Wilson Jones data.warehouse D-Ring Binders with DublLock"/>
    <n v="26.335999999999999"/>
    <n v="4"/>
    <n v="0.2"/>
    <n v="9.2175999999999991"/>
  </r>
  <r>
    <n v="4243"/>
    <s v="US-2025-111010"/>
    <x v="612"/>
    <d v="2025-01-28T00:00:00"/>
    <s v="Standard Class"/>
    <s v="PG-18895"/>
    <x v="196"/>
    <x v="0"/>
    <s v="United States"/>
    <s v="Morristown"/>
    <s v="New Jersey"/>
    <n v="7960"/>
    <x v="1"/>
    <s v="OFF-FA-10003472"/>
    <x v="0"/>
    <s v="Fasteners"/>
    <s v="Bagged Rubber Bands"/>
    <n v="7.56"/>
    <n v="6"/>
    <n v="0"/>
    <n v="0.3024"/>
  </r>
  <r>
    <n v="4244"/>
    <s v="US-2025-125850"/>
    <x v="612"/>
    <d v="2025-01-28T00:00:00"/>
    <s v="Standard Class"/>
    <s v="FP-14320"/>
    <x v="567"/>
    <x v="0"/>
    <s v="United States"/>
    <s v="San Diego"/>
    <s v="California"/>
    <n v="92037"/>
    <x v="3"/>
    <s v="OFF-LA-10003498"/>
    <x v="0"/>
    <s v="Labels"/>
    <s v="Avery 475"/>
    <n v="44.4"/>
    <n v="3"/>
    <n v="0"/>
    <n v="22.2"/>
  </r>
  <r>
    <n v="4245"/>
    <s v="US-2025-125850"/>
    <x v="612"/>
    <d v="2025-01-28T00:00:00"/>
    <s v="Standard Class"/>
    <s v="FP-14320"/>
    <x v="567"/>
    <x v="0"/>
    <s v="United States"/>
    <s v="San Diego"/>
    <s v="California"/>
    <n v="92037"/>
    <x v="3"/>
    <s v="OFF-LA-10004484"/>
    <x v="0"/>
    <s v="Labels"/>
    <s v="Avery 476"/>
    <n v="20.65"/>
    <n v="5"/>
    <n v="0"/>
    <n v="9.4990000000000006"/>
  </r>
  <r>
    <n v="4246"/>
    <s v="US-2025-146318"/>
    <x v="612"/>
    <d v="2025-01-27T00:00:00"/>
    <s v="Standard Class"/>
    <s v="MC-17275"/>
    <x v="389"/>
    <x v="0"/>
    <s v="United States"/>
    <s v="Seattle"/>
    <s v="Washington"/>
    <n v="98105"/>
    <x v="3"/>
    <s v="OFF-PA-10003953"/>
    <x v="0"/>
    <s v="Paper"/>
    <s v="Xerox 218"/>
    <n v="12.96"/>
    <n v="2"/>
    <n v="0"/>
    <n v="6.2207999999999997"/>
  </r>
  <r>
    <n v="4247"/>
    <s v="US-2025-148208"/>
    <x v="612"/>
    <d v="2025-01-27T00:00:00"/>
    <s v="Standard Class"/>
    <s v="BT-11530"/>
    <x v="216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x v="216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2"/>
  </r>
  <r>
    <n v="4249"/>
    <s v="US-2025-113656"/>
    <x v="613"/>
    <d v="2025-01-29T00:00:00"/>
    <s v="Standard Class"/>
    <s v="CB-12415"/>
    <x v="716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399999999999"/>
  </r>
  <r>
    <n v="4250"/>
    <s v="US-2025-165505"/>
    <x v="613"/>
    <d v="2025-01-27T00:00:00"/>
    <s v="Standard Class"/>
    <s v="CB-12535"/>
    <x v="605"/>
    <x v="2"/>
    <s v="United States"/>
    <s v="Burlington"/>
    <s v="Vermont"/>
    <n v="5401"/>
    <x v="1"/>
    <s v="OFF-AR-10003477"/>
    <x v="0"/>
    <s v="Art"/>
    <s v="4009 Highlighters"/>
    <n v="8.0399999999999991"/>
    <n v="6"/>
    <n v="0"/>
    <n v="2.7336"/>
  </r>
  <r>
    <n v="4251"/>
    <s v="US-2025-165505"/>
    <x v="613"/>
    <d v="2025-01-27T00:00:00"/>
    <s v="Standard Class"/>
    <s v="CB-12535"/>
    <x v="605"/>
    <x v="2"/>
    <s v="United States"/>
    <s v="Burlington"/>
    <s v="Vermont"/>
    <n v="5401"/>
    <x v="1"/>
    <s v="OFF-ST-10001526"/>
    <x v="0"/>
    <s v="Storage"/>
    <s v="Iceberg Mobile Mega Data/Printer Cart"/>
    <n v="1564.29"/>
    <n v="13"/>
    <n v="0"/>
    <n v="406.71539999999999"/>
  </r>
  <r>
    <n v="4252"/>
    <s v="US-2025-165505"/>
    <x v="613"/>
    <d v="2025-01-27T00:00:00"/>
    <s v="Standard Class"/>
    <s v="CB-12535"/>
    <x v="605"/>
    <x v="2"/>
    <s v="United States"/>
    <s v="Burlington"/>
    <s v="Vermont"/>
    <n v="5401"/>
    <x v="1"/>
    <s v="TEC-AC-10002926"/>
    <x v="2"/>
    <s v="Accessories"/>
    <s v="Logitech Wireless Marathon Mouse M705"/>
    <n v="99.98"/>
    <n v="2"/>
    <n v="0"/>
    <n v="42.991399999999999"/>
  </r>
  <r>
    <n v="4253"/>
    <s v="US-2025-109407"/>
    <x v="614"/>
    <d v="2025-01-26T00:00:00"/>
    <s v="Second Class"/>
    <s v="HG-14965"/>
    <x v="424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x v="108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6000000000002"/>
  </r>
  <r>
    <n v="4255"/>
    <s v="US-2025-168046"/>
    <x v="615"/>
    <d v="2025-01-28T00:00:00"/>
    <s v="Second Class"/>
    <s v="JD-15895"/>
    <x v="108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95"/>
  </r>
  <r>
    <n v="4256"/>
    <s v="US-2025-153346"/>
    <x v="615"/>
    <d v="2025-01-27T00:00:00"/>
    <s v="First Class"/>
    <s v="TB-21355"/>
    <x v="740"/>
    <x v="2"/>
    <s v="United States"/>
    <s v="Plainfield"/>
    <s v="New Jersey"/>
    <n v="7060"/>
    <x v="1"/>
    <s v="OFF-AR-10000315"/>
    <x v="0"/>
    <s v="Art"/>
    <s v="Dixon Ticonderoga Maple Cedar Pencil, #2"/>
    <n v="9.2100000000000009"/>
    <n v="3"/>
    <n v="0"/>
    <n v="2.3025000000000002"/>
  </r>
  <r>
    <n v="4257"/>
    <s v="US-2025-168046"/>
    <x v="615"/>
    <d v="2025-01-28T00:00:00"/>
    <s v="Second Class"/>
    <s v="JD-15895"/>
    <x v="108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"/>
    <n v="5"/>
    <n v="0.2"/>
    <n v="15.092000000000001"/>
  </r>
  <r>
    <n v="4258"/>
    <s v="US-2025-153346"/>
    <x v="615"/>
    <d v="2025-01-27T00:00:00"/>
    <s v="First Class"/>
    <s v="TB-21355"/>
    <x v="740"/>
    <x v="2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x v="108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x v="424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s v="Second Class"/>
    <s v="TB-21250"/>
    <x v="569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02"/>
  </r>
  <r>
    <n v="4262"/>
    <s v="US-2025-166660"/>
    <x v="617"/>
    <d v="2025-02-01T00:00:00"/>
    <s v="Second Class"/>
    <s v="TB-21250"/>
    <x v="569"/>
    <x v="0"/>
    <s v="United States"/>
    <s v="Seattle"/>
    <s v="Washington"/>
    <n v="98103"/>
    <x v="3"/>
    <s v="FUR-CH-10001190"/>
    <x v="1"/>
    <s v="Chairs"/>
    <s v="Global Deluxe High-Back Office Chair in Storm"/>
    <n v="435.16800000000001"/>
    <n v="4"/>
    <n v="0.2"/>
    <n v="-59.835599999999999"/>
  </r>
  <r>
    <n v="4263"/>
    <s v="US-2025-168032"/>
    <x v="617"/>
    <d v="2025-02-03T00:00:00"/>
    <s v="Standard Class"/>
    <s v="DF-13135"/>
    <x v="453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1"/>
    <n v="3"/>
    <n v="0.5"/>
    <n v="-538.44600000000003"/>
  </r>
  <r>
    <n v="4264"/>
    <s v="US-2025-164483"/>
    <x v="617"/>
    <d v="2025-02-03T00:00:00"/>
    <s v="Standard Class"/>
    <s v="JF-15490"/>
    <x v="475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s v="Standard Class"/>
    <s v="DF-13135"/>
    <x v="453"/>
    <x v="0"/>
    <s v="United States"/>
    <s v="Rockford"/>
    <s v="Illinois"/>
    <n v="61107"/>
    <x v="0"/>
    <s v="OFF-BI-10000546"/>
    <x v="0"/>
    <s v="Binders"/>
    <s v="Avery Durable Binders"/>
    <n v="1.728"/>
    <n v="3"/>
    <n v="0.8"/>
    <n v="-2.6783999999999999"/>
  </r>
  <r>
    <n v="4266"/>
    <s v="US-2025-153661"/>
    <x v="617"/>
    <d v="2025-01-31T00:00:00"/>
    <s v="First Class"/>
    <s v="SC-20725"/>
    <x v="239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x v="239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s v="Standard Class"/>
    <s v="HE-14800"/>
    <x v="741"/>
    <x v="2"/>
    <s v="United States"/>
    <s v="Chicago"/>
    <s v="Illinois"/>
    <n v="60623"/>
    <x v="0"/>
    <s v="OFF-PA-10003892"/>
    <x v="0"/>
    <s v="Paper"/>
    <s v="Xerox 1943"/>
    <n v="156.512"/>
    <n v="4"/>
    <n v="0.2"/>
    <n v="52.822800000000001"/>
  </r>
  <r>
    <n v="4269"/>
    <s v="US-2025-153661"/>
    <x v="617"/>
    <d v="2025-01-31T00:00:00"/>
    <s v="First Class"/>
    <s v="SC-20725"/>
    <x v="239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x v="453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1"/>
  </r>
  <r>
    <n v="4271"/>
    <s v="US-2025-159891"/>
    <x v="618"/>
    <d v="2025-02-06T00:00:00"/>
    <s v="Standard Class"/>
    <s v="BF-11170"/>
    <x v="153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x v="534"/>
    <x v="2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s v="Standard Class"/>
    <s v="BF-11170"/>
    <x v="153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96"/>
  </r>
  <r>
    <n v="4274"/>
    <s v="US-2025-129238"/>
    <x v="618"/>
    <d v="2025-02-04T00:00:00"/>
    <s v="Standard Class"/>
    <s v="SC-20050"/>
    <x v="92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3000000000001"/>
  </r>
  <r>
    <n v="4275"/>
    <s v="US-2025-147970"/>
    <x v="618"/>
    <d v="2025-02-02T00:00:00"/>
    <s v="Second Class"/>
    <s v="AB-10150"/>
    <x v="70"/>
    <x v="0"/>
    <s v="United States"/>
    <s v="Dallas"/>
    <s v="Texas"/>
    <n v="75220"/>
    <x v="0"/>
    <s v="OFF-PA-10003936"/>
    <x v="0"/>
    <s v="Paper"/>
    <s v="Xerox 1994"/>
    <n v="15.552"/>
    <n v="3"/>
    <n v="0.2"/>
    <n v="5.4432"/>
  </r>
  <r>
    <n v="4276"/>
    <s v="US-2025-129238"/>
    <x v="618"/>
    <d v="2025-02-04T00:00:00"/>
    <s v="Standard Class"/>
    <s v="SC-20050"/>
    <x v="92"/>
    <x v="1"/>
    <s v="United States"/>
    <s v="Los Angeles"/>
    <s v="California"/>
    <n v="90045"/>
    <x v="3"/>
    <s v="TEC-PH-10004120"/>
    <x v="2"/>
    <s v="Phones"/>
    <s v="AT&amp;T 1080 Phone"/>
    <n v="109.592"/>
    <n v="1"/>
    <n v="0.2"/>
    <n v="8.2194000000000003"/>
  </r>
  <r>
    <n v="4277"/>
    <s v="US-2025-154067"/>
    <x v="619"/>
    <d v="2025-02-07T00:00:00"/>
    <s v="Standard Class"/>
    <s v="SM-20950"/>
    <x v="443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200000000001"/>
  </r>
  <r>
    <n v="4278"/>
    <s v="US-2025-140809"/>
    <x v="619"/>
    <d v="2025-02-03T00:00:00"/>
    <s v="First Class"/>
    <s v="CK-12760"/>
    <x v="39"/>
    <x v="2"/>
    <s v="United States"/>
    <s v="Arlington"/>
    <s v="Virginia"/>
    <n v="22204"/>
    <x v="2"/>
    <s v="OFF-ST-10002214"/>
    <x v="0"/>
    <s v="Storage"/>
    <s v="X-Rack File for Hanging Folders"/>
    <n v="56.45"/>
    <n v="5"/>
    <n v="0"/>
    <n v="14.677"/>
  </r>
  <r>
    <n v="4279"/>
    <s v="US-2025-158841"/>
    <x v="620"/>
    <d v="2025-02-04T00:00:00"/>
    <s v="Second Class"/>
    <s v="SE-20110"/>
    <x v="146"/>
    <x v="0"/>
    <s v="United States"/>
    <s v="Arlington"/>
    <s v="Virginia"/>
    <n v="22204"/>
    <x v="2"/>
    <s v="FUR-FU-10001731"/>
    <x v="1"/>
    <s v="Furnishings"/>
    <s v="Acrylic Self-Standing Desk Frames"/>
    <n v="18.690000000000001"/>
    <n v="7"/>
    <n v="0"/>
    <n v="7.1021999999999998"/>
  </r>
  <r>
    <n v="4280"/>
    <s v="US-2025-144645"/>
    <x v="620"/>
    <d v="2025-02-08T00:00:00"/>
    <s v="Standard Class"/>
    <s v="NS-18640"/>
    <x v="273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x v="146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s v="Standard Class"/>
    <s v="AB-10105"/>
    <x v="588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97"/>
  </r>
  <r>
    <n v="4283"/>
    <s v="US-2025-158841"/>
    <x v="620"/>
    <d v="2025-02-04T00:00:00"/>
    <s v="Second Class"/>
    <s v="SE-20110"/>
    <x v="146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9"/>
  </r>
  <r>
    <n v="4284"/>
    <s v="US-2025-118514"/>
    <x v="621"/>
    <d v="2025-02-10T00:00:00"/>
    <s v="Standard Class"/>
    <s v="LC-17050"/>
    <x v="32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x v="470"/>
    <x v="0"/>
    <s v="United States"/>
    <s v="Sierra Vista"/>
    <s v="Arizona"/>
    <n v="85635"/>
    <x v="3"/>
    <s v="FUR-FU-10002088"/>
    <x v="1"/>
    <s v="Furnishings"/>
    <s v="Nu-Dell Float Frame 11 x 14 1/2"/>
    <n v="14.368"/>
    <n v="2"/>
    <n v="0.2"/>
    <n v="3.9512"/>
  </r>
  <r>
    <n v="4286"/>
    <s v="US-2025-101189"/>
    <x v="622"/>
    <d v="2025-02-09T00:00:00"/>
    <s v="Standard Class"/>
    <s v="JB-15400"/>
    <x v="357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8000000000001"/>
  </r>
  <r>
    <n v="4287"/>
    <s v="US-2025-150077"/>
    <x v="622"/>
    <d v="2025-02-10T00:00:00"/>
    <s v="Standard Class"/>
    <s v="MS-17365"/>
    <x v="397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x v="372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6"/>
  </r>
  <r>
    <n v="4289"/>
    <s v="US-2025-108504"/>
    <x v="623"/>
    <d v="2025-02-05T00:00:00"/>
    <s v="Same Day"/>
    <s v="PP-18955"/>
    <x v="372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x v="88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96"/>
  </r>
  <r>
    <n v="4291"/>
    <s v="US-2025-108504"/>
    <x v="623"/>
    <d v="2025-02-05T00:00:00"/>
    <s v="Same Day"/>
    <s v="PP-18955"/>
    <x v="372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x v="372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"/>
  </r>
  <r>
    <n v="4293"/>
    <s v="US-2025-100993"/>
    <x v="623"/>
    <d v="2025-02-10T00:00:00"/>
    <s v="Standard Class"/>
    <s v="AZ-10750"/>
    <x v="88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s v="Same Day"/>
    <s v="PP-18955"/>
    <x v="372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4295"/>
    <s v="US-2025-108504"/>
    <x v="623"/>
    <d v="2025-02-05T00:00:00"/>
    <s v="Same Day"/>
    <s v="PP-18955"/>
    <x v="372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x v="372"/>
    <x v="1"/>
    <s v="United States"/>
    <s v="Smyrna"/>
    <s v="Georgia"/>
    <n v="30080"/>
    <x v="2"/>
    <s v="OFF-PA-10003892"/>
    <x v="0"/>
    <s v="Paper"/>
    <s v="Xerox 1943"/>
    <n v="342.37"/>
    <n v="7"/>
    <n v="0"/>
    <n v="160.91390000000001"/>
  </r>
  <r>
    <n v="4297"/>
    <s v="US-2025-108504"/>
    <x v="623"/>
    <d v="2025-02-05T00:00:00"/>
    <s v="Same Day"/>
    <s v="PP-18955"/>
    <x v="372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5999999999999"/>
  </r>
  <r>
    <n v="4298"/>
    <s v="US-2025-100993"/>
    <x v="623"/>
    <d v="2025-02-10T00:00:00"/>
    <s v="Standard Class"/>
    <s v="AZ-10750"/>
    <x v="88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"/>
  </r>
  <r>
    <n v="4299"/>
    <s v="US-2025-108504"/>
    <x v="623"/>
    <d v="2025-02-05T00:00:00"/>
    <s v="Same Day"/>
    <s v="PP-18955"/>
    <x v="372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"/>
  </r>
  <r>
    <n v="4300"/>
    <s v="US-2025-108504"/>
    <x v="623"/>
    <d v="2025-02-05T00:00:00"/>
    <s v="Same Day"/>
    <s v="PP-18955"/>
    <x v="372"/>
    <x v="1"/>
    <s v="United States"/>
    <s v="Smyrna"/>
    <s v="Georgia"/>
    <n v="30080"/>
    <x v="2"/>
    <s v="TEC-PH-10000215"/>
    <x v="2"/>
    <s v="Phones"/>
    <s v="Plantronics Cordless Phone Headset with In-line Volume - M214C"/>
    <n v="104.85"/>
    <n v="3"/>
    <n v="0"/>
    <n v="28.3095"/>
  </r>
  <r>
    <n v="4301"/>
    <s v="US-2025-100993"/>
    <x v="623"/>
    <d v="2025-02-10T00:00:00"/>
    <s v="Standard Class"/>
    <s v="AZ-10750"/>
    <x v="88"/>
    <x v="0"/>
    <s v="United States"/>
    <s v="San Diego"/>
    <s v="California"/>
    <n v="92037"/>
    <x v="3"/>
    <s v="TEC-PH-10001448"/>
    <x v="2"/>
    <s v="Phones"/>
    <s v="Anker Astro 15000mAh USB Portable Charger"/>
    <n v="159.96799999999999"/>
    <n v="4"/>
    <n v="0.2"/>
    <n v="-31.993600000000001"/>
  </r>
  <r>
    <n v="4302"/>
    <s v="US-2025-108504"/>
    <x v="623"/>
    <d v="2025-02-05T00:00:00"/>
    <s v="Same Day"/>
    <s v="PP-18955"/>
    <x v="372"/>
    <x v="1"/>
    <s v="United States"/>
    <s v="Smyrna"/>
    <s v="Georgia"/>
    <n v="30080"/>
    <x v="2"/>
    <s v="TEC-PH-10003645"/>
    <x v="2"/>
    <s v="Phones"/>
    <s v="Aastra 57i VoIP phone"/>
    <n v="484.83"/>
    <n v="3"/>
    <n v="0"/>
    <n v="126.0558"/>
  </r>
  <r>
    <n v="4303"/>
    <s v="US-2025-125017"/>
    <x v="624"/>
    <d v="2025-02-11T00:00:00"/>
    <s v="Standard Class"/>
    <s v="KB-16240"/>
    <x v="120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399999999999"/>
    <n v="4"/>
    <n v="0.2"/>
    <n v="-18.180800000000001"/>
  </r>
  <r>
    <n v="4304"/>
    <s v="US-2025-106894"/>
    <x v="625"/>
    <d v="2025-02-07T00:00:00"/>
    <s v="Same Day"/>
    <s v="CA-12265"/>
    <x v="105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x v="742"/>
    <x v="0"/>
    <s v="United States"/>
    <s v="Lancaster"/>
    <s v="Ohio"/>
    <n v="43130"/>
    <x v="1"/>
    <s v="OFF-PA-10003465"/>
    <x v="0"/>
    <s v="Paper"/>
    <s v="Xerox 1912"/>
    <n v="30.352"/>
    <n v="2"/>
    <n v="0.2"/>
    <n v="10.623200000000001"/>
  </r>
  <r>
    <n v="4306"/>
    <s v="US-2025-106894"/>
    <x v="625"/>
    <d v="2025-02-07T00:00:00"/>
    <s v="Same Day"/>
    <s v="CA-12265"/>
    <x v="105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x v="737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x v="36"/>
    <x v="2"/>
    <s v="United States"/>
    <s v="Houston"/>
    <s v="Texas"/>
    <n v="77036"/>
    <x v="0"/>
    <s v="FUR-CH-10001270"/>
    <x v="1"/>
    <s v="Chairs"/>
    <s v="Harbour Creations Steel Folding Chair"/>
    <n v="241.5"/>
    <n v="4"/>
    <n v="0.3"/>
    <n v="0"/>
  </r>
  <r>
    <n v="4309"/>
    <s v="US-2025-109344"/>
    <x v="626"/>
    <d v="2025-02-11T00:00:00"/>
    <s v="Second Class"/>
    <s v="CH-12070"/>
    <x v="670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3"/>
  </r>
  <r>
    <n v="4310"/>
    <s v="US-2025-112396"/>
    <x v="627"/>
    <d v="2025-02-13T00:00:00"/>
    <s v="Standard Class"/>
    <s v="JR-16210"/>
    <x v="699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799999999997"/>
  </r>
  <r>
    <n v="4311"/>
    <s v="US-2025-112396"/>
    <x v="627"/>
    <d v="2025-02-13T00:00:00"/>
    <s v="Standard Class"/>
    <s v="JR-16210"/>
    <x v="699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s v="First Class"/>
    <s v="PB-19210"/>
    <x v="540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30000000000003"/>
  </r>
  <r>
    <n v="4313"/>
    <s v="US-2025-110492"/>
    <x v="629"/>
    <d v="2025-02-14T00:00:00"/>
    <s v="First Class"/>
    <s v="JS-15880"/>
    <x v="143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x v="143"/>
    <x v="0"/>
    <s v="United States"/>
    <s v="Atlanta"/>
    <s v="Georgia"/>
    <n v="30318"/>
    <x v="2"/>
    <s v="OFF-ST-10003716"/>
    <x v="0"/>
    <s v="Storage"/>
    <s v="Tennsco Double-Tier Lockers"/>
    <n v="1350.12"/>
    <n v="6"/>
    <n v="0"/>
    <n v="175.51560000000001"/>
  </r>
  <r>
    <n v="4315"/>
    <s v="US-2025-112942"/>
    <x v="630"/>
    <d v="2025-02-18T00:00:00"/>
    <s v="Standard Class"/>
    <s v="RD-19810"/>
    <x v="484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x v="620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3999999999999"/>
  </r>
  <r>
    <n v="4317"/>
    <s v="US-2025-134334"/>
    <x v="631"/>
    <d v="2025-02-15T00:00:00"/>
    <s v="First Class"/>
    <s v="DK-13090"/>
    <x v="620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"/>
  </r>
  <r>
    <n v="4318"/>
    <s v="US-2025-134334"/>
    <x v="631"/>
    <d v="2025-02-15T00:00:00"/>
    <s v="First Class"/>
    <s v="DK-13090"/>
    <x v="620"/>
    <x v="0"/>
    <s v="United States"/>
    <s v="Clinton"/>
    <s v="Maryland"/>
    <n v="20735"/>
    <x v="1"/>
    <s v="OFF-AR-10001770"/>
    <x v="0"/>
    <s v="Art"/>
    <s v="Economy #2 Pencils"/>
    <n v="7.98"/>
    <n v="3"/>
    <n v="0"/>
    <n v="2.0748000000000002"/>
  </r>
  <r>
    <n v="4319"/>
    <s v="US-2025-146150"/>
    <x v="631"/>
    <d v="2025-02-19T00:00:00"/>
    <s v="Standard Class"/>
    <s v="FM-14380"/>
    <x v="675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x v="620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5000000000001"/>
  </r>
  <r>
    <n v="4321"/>
    <s v="US-2025-162859"/>
    <x v="632"/>
    <d v="2025-02-22T00:00:00"/>
    <s v="Standard Class"/>
    <s v="PG-18820"/>
    <x v="192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5"/>
  </r>
  <r>
    <n v="4322"/>
    <s v="US-2025-162859"/>
    <x v="632"/>
    <d v="2025-02-22T00:00:00"/>
    <s v="Standard Class"/>
    <s v="PG-18820"/>
    <x v="192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2"/>
  </r>
  <r>
    <n v="4323"/>
    <s v="US-2025-134138"/>
    <x v="633"/>
    <d v="2025-02-20T00:00:00"/>
    <s v="Standard Class"/>
    <s v="JD-15790"/>
    <x v="638"/>
    <x v="0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599999999998"/>
  </r>
  <r>
    <n v="4324"/>
    <s v="US-2025-105781"/>
    <x v="633"/>
    <d v="2025-02-20T00:00:00"/>
    <s v="Standard Class"/>
    <s v="JF-15565"/>
    <x v="461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400000000001"/>
  </r>
  <r>
    <n v="4325"/>
    <s v="US-2025-168956"/>
    <x v="633"/>
    <d v="2025-02-20T00:00:00"/>
    <s v="Standard Class"/>
    <s v="EA-14035"/>
    <x v="407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x v="60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98"/>
  </r>
  <r>
    <n v="4327"/>
    <s v="US-2025-168956"/>
    <x v="633"/>
    <d v="2025-02-20T00:00:00"/>
    <s v="Standard Class"/>
    <s v="EA-14035"/>
    <x v="407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93"/>
    <n v="6"/>
    <n v="0.8"/>
    <n v="-225.55680000000001"/>
  </r>
  <r>
    <n v="4328"/>
    <s v="US-2025-108105"/>
    <x v="633"/>
    <d v="2025-02-23T00:00:00"/>
    <s v="Standard Class"/>
    <s v="GW-14605"/>
    <x v="60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x v="407"/>
    <x v="2"/>
    <s v="United States"/>
    <s v="Chicago"/>
    <s v="Illinois"/>
    <n v="60623"/>
    <x v="0"/>
    <s v="OFF-FA-10000304"/>
    <x v="0"/>
    <s v="Fasteners"/>
    <s v="Advantus Push Pins"/>
    <n v="6.976"/>
    <n v="4"/>
    <n v="0.2"/>
    <n v="1.8311999999999999"/>
  </r>
  <r>
    <n v="4330"/>
    <s v="US-2025-168956"/>
    <x v="633"/>
    <d v="2025-02-20T00:00:00"/>
    <s v="Standard Class"/>
    <s v="EA-14035"/>
    <x v="407"/>
    <x v="2"/>
    <s v="United States"/>
    <s v="Chicago"/>
    <s v="Illinois"/>
    <n v="60623"/>
    <x v="0"/>
    <s v="OFF-PA-10000809"/>
    <x v="0"/>
    <s v="Paper"/>
    <s v="Xerox 206"/>
    <n v="5.1840000000000002"/>
    <n v="1"/>
    <n v="0.2"/>
    <n v="1.8144"/>
  </r>
  <r>
    <n v="4331"/>
    <s v="US-2025-105781"/>
    <x v="633"/>
    <d v="2025-02-20T00:00:00"/>
    <s v="Standard Class"/>
    <s v="JF-15565"/>
    <x v="461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799999999997"/>
  </r>
  <r>
    <n v="4332"/>
    <s v="US-2025-123274"/>
    <x v="634"/>
    <d v="2025-02-24T00:00:00"/>
    <s v="Standard Class"/>
    <s v="GT-14710"/>
    <x v="219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9"/>
  </r>
  <r>
    <n v="4333"/>
    <s v="US-2025-101630"/>
    <x v="634"/>
    <d v="2025-02-23T00:00:00"/>
    <s v="Second Class"/>
    <s v="CK-12760"/>
    <x v="39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s v="Second Class"/>
    <s v="GT-14710"/>
    <x v="219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600000000001"/>
  </r>
  <r>
    <n v="4335"/>
    <s v="US-2025-123274"/>
    <x v="634"/>
    <d v="2025-02-24T00:00:00"/>
    <s v="Standard Class"/>
    <s v="GT-14710"/>
    <x v="219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91"/>
  </r>
  <r>
    <n v="4336"/>
    <s v="US-2025-101630"/>
    <x v="634"/>
    <d v="2025-02-23T00:00:00"/>
    <s v="Second Class"/>
    <s v="CK-12760"/>
    <x v="39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5999999999997"/>
  </r>
  <r>
    <n v="4337"/>
    <s v="US-2025-166485"/>
    <x v="635"/>
    <d v="2025-02-27T00:00:00"/>
    <s v="Standard Class"/>
    <s v="AH-10210"/>
    <x v="553"/>
    <x v="0"/>
    <s v="United States"/>
    <s v="Nashville"/>
    <s v="Tennessee"/>
    <n v="37211"/>
    <x v="2"/>
    <s v="OFF-PA-10004996"/>
    <x v="0"/>
    <s v="Paper"/>
    <s v="Speediset Carbonless Redi-Letter 7&quot; x 8 1/2&quot;"/>
    <n v="16.495999999999999"/>
    <n v="2"/>
    <n v="0.2"/>
    <n v="5.5674000000000001"/>
  </r>
  <r>
    <n v="4338"/>
    <s v="US-2025-168410"/>
    <x v="636"/>
    <d v="2025-02-26T00:00:00"/>
    <s v="Standard Class"/>
    <s v="BV-11245"/>
    <x v="635"/>
    <x v="2"/>
    <s v="United States"/>
    <s v="Oceanside"/>
    <s v="New York"/>
    <n v="11572"/>
    <x v="1"/>
    <s v="FUR-FU-10000629"/>
    <x v="1"/>
    <s v="Furnishings"/>
    <s v="9-3/4 Diameter Round Wall Clock"/>
    <n v="68.95"/>
    <n v="5"/>
    <n v="0"/>
    <n v="28.959"/>
  </r>
  <r>
    <n v="4339"/>
    <s v="US-2025-121447"/>
    <x v="636"/>
    <d v="2025-02-22T00:00:00"/>
    <s v="First Class"/>
    <s v="EA-14035"/>
    <x v="407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80000000000001"/>
    <n v="7"/>
    <n v="0"/>
    <n v="66.542000000000002"/>
  </r>
  <r>
    <n v="4340"/>
    <s v="US-2025-139010"/>
    <x v="636"/>
    <d v="2025-02-26T00:00:00"/>
    <s v="Second Class"/>
    <s v="MC-17635"/>
    <x v="550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60000000000004"/>
  </r>
  <r>
    <n v="4341"/>
    <s v="US-2025-139262"/>
    <x v="636"/>
    <d v="2025-02-25T00:00:00"/>
    <s v="Standard Class"/>
    <s v="LC-16960"/>
    <x v="617"/>
    <x v="1"/>
    <s v="United States"/>
    <s v="Tampa"/>
    <s v="Florida"/>
    <n v="33614"/>
    <x v="2"/>
    <s v="OFF-BI-10002026"/>
    <x v="0"/>
    <s v="Binders"/>
    <s v="Avery Arch Ring Binders"/>
    <n v="34.86"/>
    <n v="2"/>
    <n v="0.7"/>
    <n v="-26.725999999999999"/>
  </r>
  <r>
    <n v="4342"/>
    <s v="US-2025-139010"/>
    <x v="636"/>
    <d v="2025-02-26T00:00:00"/>
    <s v="Second Class"/>
    <s v="MC-17635"/>
    <x v="550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1"/>
    <n v="7"/>
    <n v="0.2"/>
    <n v="10.9368"/>
  </r>
  <r>
    <n v="4343"/>
    <s v="US-2025-139262"/>
    <x v="636"/>
    <d v="2025-02-25T00:00:00"/>
    <s v="Standard Class"/>
    <s v="LC-16960"/>
    <x v="617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9"/>
  </r>
  <r>
    <n v="4344"/>
    <s v="US-2025-168410"/>
    <x v="636"/>
    <d v="2025-02-26T00:00:00"/>
    <s v="Standard Class"/>
    <s v="BV-11245"/>
    <x v="635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900000000007"/>
  </r>
  <r>
    <n v="4345"/>
    <s v="US-2025-139262"/>
    <x v="636"/>
    <d v="2025-02-25T00:00:00"/>
    <s v="Standard Class"/>
    <s v="LC-16960"/>
    <x v="617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199999999997"/>
  </r>
  <r>
    <n v="4346"/>
    <s v="US-2025-139010"/>
    <x v="636"/>
    <d v="2025-02-26T00:00:00"/>
    <s v="Second Class"/>
    <s v="MC-17635"/>
    <x v="550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30000000000005"/>
  </r>
  <r>
    <n v="4347"/>
    <s v="US-2025-139010"/>
    <x v="636"/>
    <d v="2025-02-26T00:00:00"/>
    <s v="Second Class"/>
    <s v="MC-17635"/>
    <x v="550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998"/>
  </r>
  <r>
    <n v="4348"/>
    <s v="US-2025-168410"/>
    <x v="636"/>
    <d v="2025-02-26T00:00:00"/>
    <s v="Standard Class"/>
    <s v="BV-11245"/>
    <x v="635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90000000000001"/>
  </r>
  <r>
    <n v="4349"/>
    <s v="US-2025-119025"/>
    <x v="637"/>
    <d v="2025-02-28T00:00:00"/>
    <s v="Standard Class"/>
    <s v="PV-18985"/>
    <x v="299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1"/>
  </r>
  <r>
    <n v="4350"/>
    <s v="US-2025-143280"/>
    <x v="637"/>
    <d v="2025-02-26T00:00:00"/>
    <s v="Standard Class"/>
    <s v="TZ-21580"/>
    <x v="507"/>
    <x v="0"/>
    <s v="United States"/>
    <s v="Los Angeles"/>
    <s v="California"/>
    <n v="90045"/>
    <x v="3"/>
    <s v="OFF-FA-10000992"/>
    <x v="0"/>
    <s v="Fasteners"/>
    <s v="Acco Clips to Go Binder Clips, 24 Clips in Two Sizes"/>
    <n v="10.65"/>
    <n v="3"/>
    <n v="0"/>
    <n v="5.0054999999999996"/>
  </r>
  <r>
    <n v="4351"/>
    <s v="US-2025-143280"/>
    <x v="637"/>
    <d v="2025-02-26T00:00:00"/>
    <s v="Standard Class"/>
    <s v="TZ-21580"/>
    <x v="507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x v="507"/>
    <x v="0"/>
    <s v="United States"/>
    <s v="Los Angeles"/>
    <s v="California"/>
    <n v="90045"/>
    <x v="3"/>
    <s v="TEC-PH-10002398"/>
    <x v="2"/>
    <s v="Phones"/>
    <s v="AT&amp;T 1070 Corded Phone"/>
    <n v="445.96"/>
    <n v="5"/>
    <n v="0.2"/>
    <n v="55.744999999999997"/>
  </r>
  <r>
    <n v="4353"/>
    <s v="US-2025-144400"/>
    <x v="638"/>
    <d v="2025-02-27T00:00:00"/>
    <s v="Standard Class"/>
    <s v="AC-10420"/>
    <x v="300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x v="672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s v="Standard Class"/>
    <s v="DW-13540"/>
    <x v="743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97"/>
  </r>
  <r>
    <n v="4356"/>
    <s v="US-2025-102456"/>
    <x v="640"/>
    <d v="2025-03-01T00:00:00"/>
    <s v="First Class"/>
    <s v="DL-12865"/>
    <x v="278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99"/>
  </r>
  <r>
    <n v="4357"/>
    <s v="US-2025-101448"/>
    <x v="640"/>
    <d v="2025-03-01T00:00:00"/>
    <s v="Second Class"/>
    <s v="EB-13930"/>
    <x v="34"/>
    <x v="0"/>
    <s v="United States"/>
    <s v="La Crosse"/>
    <s v="Wisconsin"/>
    <n v="54601"/>
    <x v="0"/>
    <s v="OFF-BI-10004738"/>
    <x v="0"/>
    <s v="Binders"/>
    <s v="Flexible Leather- Look Classic Collection Ring Binder"/>
    <n v="56.82"/>
    <n v="3"/>
    <n v="0"/>
    <n v="28.41"/>
  </r>
  <r>
    <n v="4358"/>
    <s v="US-2025-111283"/>
    <x v="641"/>
    <d v="2025-03-04T00:00:00"/>
    <s v="Standard Class"/>
    <s v="LC-16870"/>
    <x v="649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07"/>
  </r>
  <r>
    <n v="4359"/>
    <s v="US-2025-101623"/>
    <x v="641"/>
    <d v="2025-03-06T00:00:00"/>
    <s v="Standard Class"/>
    <s v="RR-19525"/>
    <x v="395"/>
    <x v="2"/>
    <s v="United States"/>
    <s v="New York City"/>
    <s v="New York"/>
    <n v="10035"/>
    <x v="1"/>
    <s v="OFF-FA-10003495"/>
    <x v="0"/>
    <s v="Fasteners"/>
    <s v="Staples"/>
    <n v="36.479999999999997"/>
    <n v="6"/>
    <n v="0"/>
    <n v="18.239999999999998"/>
  </r>
  <r>
    <n v="4360"/>
    <s v="US-2025-143819"/>
    <x v="642"/>
    <d v="2025-03-05T00:00:00"/>
    <s v="Standard Class"/>
    <s v="KD-16270"/>
    <x v="508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x v="508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8"/>
  </r>
  <r>
    <n v="4362"/>
    <s v="US-2025-143819"/>
    <x v="642"/>
    <d v="2025-03-05T00:00:00"/>
    <s v="Standard Class"/>
    <s v="KD-16270"/>
    <x v="508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9"/>
  </r>
  <r>
    <n v="4363"/>
    <s v="US-2025-143819"/>
    <x v="642"/>
    <d v="2025-03-05T00:00:00"/>
    <s v="Standard Class"/>
    <s v="KD-16270"/>
    <x v="508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7000000002"/>
  </r>
  <r>
    <n v="4364"/>
    <s v="US-2025-151862"/>
    <x v="642"/>
    <d v="2025-03-08T00:00:00"/>
    <s v="Standard Class"/>
    <s v="ON-18715"/>
    <x v="409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6"/>
  </r>
  <r>
    <n v="4365"/>
    <s v="US-2025-116799"/>
    <x v="643"/>
    <d v="2025-03-06T00:00:00"/>
    <s v="First Class"/>
    <s v="JG-15310"/>
    <x v="744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95"/>
    <n v="5"/>
    <n v="0.3"/>
    <n v="-56.343000000000004"/>
  </r>
  <r>
    <n v="4366"/>
    <s v="US-2025-120005"/>
    <x v="643"/>
    <d v="2025-03-03T00:00:00"/>
    <s v="Same Day"/>
    <s v="TS-21160"/>
    <x v="163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200000000001"/>
  </r>
  <r>
    <n v="4367"/>
    <s v="US-2025-145730"/>
    <x v="643"/>
    <d v="2025-03-08T00:00:00"/>
    <s v="Standard Class"/>
    <s v="CC-12220"/>
    <x v="398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2"/>
  </r>
  <r>
    <n v="4368"/>
    <s v="US-2025-112123"/>
    <x v="643"/>
    <d v="2025-03-08T00:00:00"/>
    <s v="Standard Class"/>
    <s v="BH-11710"/>
    <x v="250"/>
    <x v="0"/>
    <s v="United States"/>
    <s v="Newark"/>
    <s v="Delaware"/>
    <n v="19711"/>
    <x v="1"/>
    <s v="OFF-BI-10001071"/>
    <x v="0"/>
    <s v="Binders"/>
    <s v="GBC ProClick Punch Binding System"/>
    <n v="447.86"/>
    <n v="7"/>
    <n v="0"/>
    <n v="219.45140000000001"/>
  </r>
  <r>
    <n v="4369"/>
    <s v="US-2025-145730"/>
    <x v="643"/>
    <d v="2025-03-08T00:00:00"/>
    <s v="Standard Class"/>
    <s v="CC-12220"/>
    <x v="398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5"/>
  </r>
  <r>
    <n v="4370"/>
    <s v="US-2025-103982"/>
    <x v="643"/>
    <d v="2025-03-08T00:00:00"/>
    <s v="Standard Class"/>
    <s v="AA-10315"/>
    <x v="119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x v="744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2"/>
  </r>
  <r>
    <n v="4372"/>
    <s v="US-2025-112123"/>
    <x v="643"/>
    <d v="2025-03-08T00:00:00"/>
    <s v="Standard Class"/>
    <s v="BH-11710"/>
    <x v="250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s v="Standard Class"/>
    <s v="AA-10315"/>
    <x v="119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02"/>
  </r>
  <r>
    <n v="4374"/>
    <s v="US-2025-120005"/>
    <x v="643"/>
    <d v="2025-03-03T00:00:00"/>
    <s v="Same Day"/>
    <s v="TS-21160"/>
    <x v="163"/>
    <x v="2"/>
    <s v="United States"/>
    <s v="San Francisco"/>
    <s v="California"/>
    <n v="94110"/>
    <x v="3"/>
    <s v="OFF-SU-10004782"/>
    <x v="0"/>
    <s v="Supplies"/>
    <s v="Elite 5&quot; Scissors"/>
    <n v="25.35"/>
    <n v="3"/>
    <n v="0"/>
    <n v="7.6050000000000004"/>
  </r>
  <r>
    <n v="4375"/>
    <s v="US-2025-103982"/>
    <x v="643"/>
    <d v="2025-03-08T00:00:00"/>
    <s v="Standard Class"/>
    <s v="AA-10315"/>
    <x v="119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"/>
    <n v="7"/>
    <n v="0.2"/>
    <n v="5.7365000000000004"/>
  </r>
  <r>
    <n v="4376"/>
    <s v="US-2025-145730"/>
    <x v="643"/>
    <d v="2025-03-08T00:00:00"/>
    <s v="Standard Class"/>
    <s v="CC-12220"/>
    <x v="398"/>
    <x v="0"/>
    <s v="United States"/>
    <s v="San Antonio"/>
    <s v="Texas"/>
    <n v="78207"/>
    <x v="0"/>
    <s v="TEC-MA-10001016"/>
    <x v="2"/>
    <s v="Machines"/>
    <s v="Canon PC170 Desktop Personal Copier"/>
    <n v="287.91000000000003"/>
    <n v="3"/>
    <n v="0.4"/>
    <n v="33.589500000000001"/>
  </r>
  <r>
    <n v="4377"/>
    <s v="US-2025-103982"/>
    <x v="643"/>
    <d v="2025-03-08T00:00:00"/>
    <s v="Standard Class"/>
    <s v="AA-10315"/>
    <x v="119"/>
    <x v="0"/>
    <s v="United States"/>
    <s v="Round Rock"/>
    <s v="Texas"/>
    <n v="78664"/>
    <x v="0"/>
    <s v="TEC-PH-10000895"/>
    <x v="2"/>
    <s v="Phones"/>
    <s v="Polycom VVX 310 VoIP phone"/>
    <n v="431.976"/>
    <n v="3"/>
    <n v="0.2"/>
    <n v="32.398200000000003"/>
  </r>
  <r>
    <n v="4378"/>
    <s v="US-2025-112123"/>
    <x v="643"/>
    <d v="2025-03-08T00:00:00"/>
    <s v="Standard Class"/>
    <s v="BH-11710"/>
    <x v="250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s v="Second Class"/>
    <s v="CC-12670"/>
    <x v="591"/>
    <x v="0"/>
    <s v="United States"/>
    <s v="Bloomington"/>
    <s v="Indiana"/>
    <n v="47401"/>
    <x v="0"/>
    <s v="TEC-PH-10003171"/>
    <x v="2"/>
    <s v="Phones"/>
    <s v="Plantronics Encore H101 Dual Earpieces Headset"/>
    <n v="134.85"/>
    <n v="3"/>
    <n v="0"/>
    <n v="37.758000000000003"/>
  </r>
  <r>
    <n v="4380"/>
    <s v="US-2025-154053"/>
    <x v="644"/>
    <d v="2025-03-10T00:00:00"/>
    <s v="Standard Class"/>
    <s v="MG-17890"/>
    <x v="596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1000000000003"/>
  </r>
  <r>
    <n v="4381"/>
    <s v="US-2025-164637"/>
    <x v="644"/>
    <d v="2025-03-08T00:00:00"/>
    <s v="Standard Class"/>
    <s v="RD-19480"/>
    <x v="249"/>
    <x v="0"/>
    <s v="United States"/>
    <s v="Mishawaka"/>
    <s v="Indiana"/>
    <n v="46544"/>
    <x v="0"/>
    <s v="OFF-BI-10003876"/>
    <x v="0"/>
    <s v="Binders"/>
    <s v="Green Canvas Binder for 8-1/2&quot; x 14&quot; Sheets"/>
    <n v="128.4"/>
    <n v="3"/>
    <n v="0"/>
    <n v="64.2"/>
  </r>
  <r>
    <n v="4382"/>
    <s v="US-2025-122518"/>
    <x v="644"/>
    <d v="2025-03-08T00:00:00"/>
    <s v="Second Class"/>
    <s v="RF-19345"/>
    <x v="212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s v="Standard Class"/>
    <s v="EM-13810"/>
    <x v="662"/>
    <x v="2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x v="277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300000000002"/>
  </r>
  <r>
    <n v="4385"/>
    <s v="US-2025-165218"/>
    <x v="645"/>
    <d v="2025-03-11T00:00:00"/>
    <s v="Standard Class"/>
    <s v="RW-19630"/>
    <x v="277"/>
    <x v="2"/>
    <s v="United States"/>
    <s v="Dallas"/>
    <s v="Texas"/>
    <n v="75220"/>
    <x v="0"/>
    <s v="OFF-ST-10001558"/>
    <x v="0"/>
    <s v="Storage"/>
    <s v="Acco Perma 4000 Stacking Storage Drawers"/>
    <n v="12.992000000000001"/>
    <n v="1"/>
    <n v="0.2"/>
    <n v="-0.81200000000000006"/>
  </r>
  <r>
    <n v="4386"/>
    <s v="US-2025-110898"/>
    <x v="646"/>
    <d v="2025-03-12T00:00:00"/>
    <s v="Standard Class"/>
    <s v="LC-16870"/>
    <x v="649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x v="649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400000000004"/>
  </r>
  <r>
    <n v="4388"/>
    <s v="US-2025-110898"/>
    <x v="646"/>
    <d v="2025-03-12T00:00:00"/>
    <s v="Standard Class"/>
    <s v="LC-16870"/>
    <x v="649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40000000000001"/>
    <n v="3"/>
    <n v="0.8"/>
    <n v="-6.3018000000000001"/>
  </r>
  <r>
    <n v="4389"/>
    <s v="US-2025-155173"/>
    <x v="646"/>
    <d v="2025-03-10T00:00:00"/>
    <s v="Standard Class"/>
    <s v="JB-16045"/>
    <x v="648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2"/>
  </r>
  <r>
    <n v="4390"/>
    <s v="US-2025-110898"/>
    <x v="646"/>
    <d v="2025-03-12T00:00:00"/>
    <s v="Standard Class"/>
    <s v="LC-16870"/>
    <x v="649"/>
    <x v="0"/>
    <s v="United States"/>
    <s v="Chicago"/>
    <s v="Illinois"/>
    <n v="60623"/>
    <x v="0"/>
    <s v="OFF-BI-10004656"/>
    <x v="0"/>
    <s v="Binders"/>
    <s v="Peel &amp; Stick Add-On Corner Pockets"/>
    <n v="1.728"/>
    <n v="4"/>
    <n v="0.8"/>
    <n v="-2.7648000000000001"/>
  </r>
  <r>
    <n v="4391"/>
    <s v="US-2025-155173"/>
    <x v="646"/>
    <d v="2025-03-10T00:00:00"/>
    <s v="Standard Class"/>
    <s v="JB-16045"/>
    <x v="648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1"/>
  </r>
  <r>
    <n v="4392"/>
    <s v="US-2025-155173"/>
    <x v="646"/>
    <d v="2025-03-10T00:00:00"/>
    <s v="Standard Class"/>
    <s v="JB-16045"/>
    <x v="648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89999999999995"/>
  </r>
  <r>
    <n v="4393"/>
    <s v="US-2025-137547"/>
    <x v="647"/>
    <d v="2025-03-12T00:00:00"/>
    <s v="Standard Class"/>
    <s v="EB-13705"/>
    <x v="293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x v="664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x v="463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6"/>
    <n v="3"/>
    <n v="0.2"/>
    <n v="-3.8384999999999998"/>
  </r>
  <r>
    <n v="4396"/>
    <s v="US-2025-140172"/>
    <x v="648"/>
    <d v="2025-03-13T00:00:00"/>
    <s v="Standard Class"/>
    <s v="SP-20650"/>
    <x v="155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97"/>
  </r>
  <r>
    <n v="4397"/>
    <s v="US-2025-140172"/>
    <x v="648"/>
    <d v="2025-03-13T00:00:00"/>
    <s v="Standard Class"/>
    <s v="SP-20650"/>
    <x v="155"/>
    <x v="2"/>
    <s v="United States"/>
    <s v="Jackson"/>
    <s v="Michigan"/>
    <n v="49201"/>
    <x v="0"/>
    <s v="OFF-AR-10002766"/>
    <x v="0"/>
    <s v="Art"/>
    <s v="Prang Drawing Pencil Set"/>
    <n v="13.9"/>
    <n v="5"/>
    <n v="0"/>
    <n v="3.7530000000000001"/>
  </r>
  <r>
    <n v="4398"/>
    <s v="US-2025-137337"/>
    <x v="648"/>
    <d v="2025-03-12T00:00:00"/>
    <s v="Standard Class"/>
    <s v="GB-14575"/>
    <x v="664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2"/>
  </r>
  <r>
    <n v="4399"/>
    <s v="US-2025-130400"/>
    <x v="648"/>
    <d v="2025-03-12T00:00:00"/>
    <s v="Standard Class"/>
    <s v="SJ-20125"/>
    <x v="700"/>
    <x v="1"/>
    <s v="United States"/>
    <s v="Dallas"/>
    <s v="Texas"/>
    <n v="75217"/>
    <x v="0"/>
    <s v="OFF-BI-10001757"/>
    <x v="0"/>
    <s v="Binders"/>
    <s v="Pressboard Hanging Data Binders for Unburst Sheets"/>
    <n v="8.8559999999999999"/>
    <n v="9"/>
    <n v="0.8"/>
    <n v="-14.169600000000001"/>
  </r>
  <r>
    <n v="4400"/>
    <s v="US-2025-106306"/>
    <x v="648"/>
    <d v="2025-03-08T00:00:00"/>
    <s v="Same Day"/>
    <s v="PG-18820"/>
    <x v="192"/>
    <x v="0"/>
    <s v="United States"/>
    <s v="Glendale"/>
    <s v="Arizona"/>
    <n v="85301"/>
    <x v="3"/>
    <s v="OFF-BI-10003676"/>
    <x v="0"/>
    <s v="Binders"/>
    <s v="GBC Standard Recycled Report Covers, Clear Plastic Sheets"/>
    <n v="9.702"/>
    <n v="3"/>
    <n v="0.7"/>
    <n v="-7.1147999999999998"/>
  </r>
  <r>
    <n v="4401"/>
    <s v="US-2025-130400"/>
    <x v="648"/>
    <d v="2025-03-12T00:00:00"/>
    <s v="Standard Class"/>
    <s v="SJ-20125"/>
    <x v="700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9"/>
  </r>
  <r>
    <n v="4402"/>
    <s v="US-2025-111976"/>
    <x v="648"/>
    <d v="2025-03-12T00:00:00"/>
    <s v="Standard Class"/>
    <s v="BD-11620"/>
    <x v="283"/>
    <x v="0"/>
    <s v="United States"/>
    <s v="Philadelphia"/>
    <s v="Pennsylvania"/>
    <n v="19120"/>
    <x v="1"/>
    <s v="OFF-FA-10004968"/>
    <x v="0"/>
    <s v="Fasteners"/>
    <s v="Rubber Band Ball"/>
    <n v="5.984"/>
    <n v="2"/>
    <n v="0.2"/>
    <n v="-1.3464"/>
  </r>
  <r>
    <n v="4403"/>
    <s v="US-2025-137337"/>
    <x v="648"/>
    <d v="2025-03-12T00:00:00"/>
    <s v="Standard Class"/>
    <s v="GB-14575"/>
    <x v="664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3999999999996"/>
  </r>
  <r>
    <n v="4404"/>
    <s v="US-2025-130400"/>
    <x v="648"/>
    <d v="2025-03-12T00:00:00"/>
    <s v="Standard Class"/>
    <s v="SJ-20125"/>
    <x v="700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79999999999999"/>
  </r>
  <r>
    <n v="4405"/>
    <s v="US-2025-169103"/>
    <x v="648"/>
    <d v="2025-03-13T00:00:00"/>
    <s v="Standard Class"/>
    <s v="ZC-21910"/>
    <x v="463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x v="283"/>
    <x v="0"/>
    <s v="United States"/>
    <s v="Philadelphia"/>
    <s v="Pennsylvania"/>
    <n v="19120"/>
    <x v="1"/>
    <s v="TEC-PH-10002890"/>
    <x v="2"/>
    <s v="Phones"/>
    <s v="AT&amp;T 17929 Lendline Telephone"/>
    <n v="108.57599999999999"/>
    <n v="4"/>
    <n v="0.4"/>
    <n v="-25.334399999999999"/>
  </r>
  <r>
    <n v="4407"/>
    <s v="US-2025-153269"/>
    <x v="649"/>
    <d v="2025-03-12T00:00:00"/>
    <s v="First Class"/>
    <s v="PS-18760"/>
    <x v="257"/>
    <x v="0"/>
    <s v="United States"/>
    <s v="Andover"/>
    <s v="Massachusetts"/>
    <n v="1810"/>
    <x v="1"/>
    <s v="FUR-CH-10002647"/>
    <x v="1"/>
    <s v="Chairs"/>
    <s v="Situations Contoured Folding Chairs, 4/Set"/>
    <n v="354.9"/>
    <n v="5"/>
    <n v="0"/>
    <n v="88.724999999999994"/>
  </r>
  <r>
    <n v="4408"/>
    <s v="US-2025-153269"/>
    <x v="649"/>
    <d v="2025-03-12T00:00:00"/>
    <s v="First Class"/>
    <s v="PS-18760"/>
    <x v="257"/>
    <x v="0"/>
    <s v="United States"/>
    <s v="Andover"/>
    <s v="Massachusetts"/>
    <n v="1810"/>
    <x v="1"/>
    <s v="OFF-BI-10004632"/>
    <x v="0"/>
    <s v="Binders"/>
    <s v="GBC Binding covers"/>
    <n v="51.8"/>
    <n v="4"/>
    <n v="0"/>
    <n v="23.31"/>
  </r>
  <r>
    <n v="4409"/>
    <s v="US-2025-153269"/>
    <x v="649"/>
    <d v="2025-03-12T00:00:00"/>
    <s v="First Class"/>
    <s v="PS-18760"/>
    <x v="257"/>
    <x v="0"/>
    <s v="United States"/>
    <s v="Andover"/>
    <s v="Massachusetts"/>
    <n v="1810"/>
    <x v="1"/>
    <s v="OFF-PA-10001801"/>
    <x v="0"/>
    <s v="Paper"/>
    <s v="Xerox 193"/>
    <n v="17.940000000000001"/>
    <n v="3"/>
    <n v="0"/>
    <n v="8.7905999999999995"/>
  </r>
  <r>
    <n v="4410"/>
    <s v="US-2025-153269"/>
    <x v="649"/>
    <d v="2025-03-12T00:00:00"/>
    <s v="First Class"/>
    <s v="PS-18760"/>
    <x v="257"/>
    <x v="0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3"/>
  </r>
  <r>
    <n v="4411"/>
    <s v="US-2025-120803"/>
    <x v="649"/>
    <d v="2025-03-13T00:00:00"/>
    <s v="Standard Class"/>
    <s v="RB-19465"/>
    <x v="84"/>
    <x v="1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"/>
  </r>
  <r>
    <n v="4412"/>
    <s v="US-2025-112977"/>
    <x v="650"/>
    <d v="2025-03-16T00:00:00"/>
    <s v="Standard Class"/>
    <s v="CJ-12010"/>
    <x v="745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7999999999999"/>
  </r>
  <r>
    <n v="4413"/>
    <s v="US-2025-159016"/>
    <x v="650"/>
    <d v="2025-03-11T00:00:00"/>
    <s v="First Class"/>
    <s v="KF-16285"/>
    <x v="436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20000000000001"/>
  </r>
  <r>
    <n v="4414"/>
    <s v="US-2025-108959"/>
    <x v="650"/>
    <d v="2025-03-14T00:00:00"/>
    <s v="Second Class"/>
    <s v="MH-17785"/>
    <x v="225"/>
    <x v="2"/>
    <s v="United States"/>
    <s v="Glendale"/>
    <s v="Arizona"/>
    <n v="85301"/>
    <x v="3"/>
    <s v="OFF-ST-10001272"/>
    <x v="0"/>
    <s v="Storage"/>
    <s v="Mini 13-1/2 Capacity Data Binder Rack, Pearl"/>
    <n v="104.696"/>
    <n v="1"/>
    <n v="0.2"/>
    <n v="6.5434999999999999"/>
  </r>
  <r>
    <n v="4415"/>
    <s v="US-2025-122182"/>
    <x v="650"/>
    <d v="2025-03-14T00:00:00"/>
    <s v="Standard Class"/>
    <s v="BD-11770"/>
    <x v="746"/>
    <x v="0"/>
    <s v="United States"/>
    <s v="Philadelphia"/>
    <s v="Pennsylvania"/>
    <n v="19143"/>
    <x v="1"/>
    <s v="TEC-AC-10002800"/>
    <x v="2"/>
    <s v="Accessories"/>
    <s v="Plantronics Audio 478 Stereo USB Headset"/>
    <n v="39.991999999999997"/>
    <n v="1"/>
    <n v="0.2"/>
    <n v="7.4984999999999999"/>
  </r>
  <r>
    <n v="4416"/>
    <s v="US-2025-169663"/>
    <x v="650"/>
    <d v="2025-03-13T00:00:00"/>
    <s v="First Class"/>
    <s v="RH-19510"/>
    <x v="521"/>
    <x v="1"/>
    <s v="United States"/>
    <s v="Los Angeles"/>
    <s v="California"/>
    <n v="90045"/>
    <x v="3"/>
    <s v="TEC-AC-10003038"/>
    <x v="2"/>
    <s v="Accessories"/>
    <s v="Kingston Digital DataTraveler 16GB USB 2.0"/>
    <n v="26.85"/>
    <n v="3"/>
    <n v="0"/>
    <n v="5.1014999999999997"/>
  </r>
  <r>
    <n v="4417"/>
    <s v="US-2025-169663"/>
    <x v="650"/>
    <d v="2025-03-13T00:00:00"/>
    <s v="First Class"/>
    <s v="RH-19510"/>
    <x v="521"/>
    <x v="1"/>
    <s v="United States"/>
    <s v="Los Angeles"/>
    <s v="California"/>
    <n v="90045"/>
    <x v="3"/>
    <s v="TEC-MA-10000984"/>
    <x v="2"/>
    <s v="Machines"/>
    <s v="Okidata MB760 Printer"/>
    <n v="3357.6"/>
    <n v="3"/>
    <n v="0.2"/>
    <n v="377.73"/>
  </r>
  <r>
    <n v="4418"/>
    <s v="US-2025-159016"/>
    <x v="650"/>
    <d v="2025-03-11T00:00:00"/>
    <s v="First Class"/>
    <s v="KF-16285"/>
    <x v="436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02"/>
  </r>
  <r>
    <n v="4419"/>
    <s v="US-2025-122511"/>
    <x v="651"/>
    <d v="2025-03-11T00:00:00"/>
    <s v="Same Day"/>
    <s v="BT-11485"/>
    <x v="735"/>
    <x v="1"/>
    <s v="United States"/>
    <s v="Philadelphia"/>
    <s v="Pennsylvania"/>
    <n v="19140"/>
    <x v="1"/>
    <s v="FUR-FU-10001037"/>
    <x v="1"/>
    <s v="Furnishings"/>
    <s v="DAX Charcoal/Nickel-Tone Document Frame, 5 x 7"/>
    <n v="30.335999999999999"/>
    <n v="4"/>
    <n v="0.2"/>
    <n v="9.48"/>
  </r>
  <r>
    <n v="4420"/>
    <s v="US-2025-146171"/>
    <x v="651"/>
    <d v="2025-03-15T00:00:00"/>
    <s v="Standard Class"/>
    <s v="JP-16135"/>
    <x v="431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199999999999"/>
  </r>
  <r>
    <n v="4421"/>
    <s v="US-2025-128902"/>
    <x v="651"/>
    <d v="2025-03-15T00:00:00"/>
    <s v="Standard Class"/>
    <s v="MB-18085"/>
    <x v="2"/>
    <x v="0"/>
    <s v="United States"/>
    <s v="Vineland"/>
    <s v="New Jersey"/>
    <n v="8360"/>
    <x v="1"/>
    <s v="FUR-TA-10001095"/>
    <x v="1"/>
    <s v="Tables"/>
    <s v="Chromcraft Round Conference Tables"/>
    <n v="244.006"/>
    <n v="2"/>
    <n v="0.3"/>
    <n v="-31.372199999999999"/>
  </r>
  <r>
    <n v="4422"/>
    <s v="US-2025-118255"/>
    <x v="651"/>
    <d v="2025-03-13T00:00:00"/>
    <s v="First Class"/>
    <s v="ON-18715"/>
    <x v="409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2000000000008"/>
  </r>
  <r>
    <n v="4423"/>
    <s v="US-2025-146171"/>
    <x v="651"/>
    <d v="2025-03-15T00:00:00"/>
    <s v="Standard Class"/>
    <s v="JP-16135"/>
    <x v="431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9"/>
  </r>
  <r>
    <n v="4424"/>
    <s v="US-2025-118255"/>
    <x v="651"/>
    <d v="2025-03-13T00:00:00"/>
    <s v="First Class"/>
    <s v="ON-18715"/>
    <x v="409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x v="81"/>
    <x v="2"/>
    <s v="United States"/>
    <s v="San Francisco"/>
    <s v="California"/>
    <n v="94109"/>
    <x v="3"/>
    <s v="FUR-CH-10003746"/>
    <x v="1"/>
    <s v="Chairs"/>
    <s v="Hon 4070 Series Pagoda Round Back Stacking Chairs"/>
    <n v="770.35199999999998"/>
    <n v="3"/>
    <n v="0.2"/>
    <n v="77.035200000000003"/>
  </r>
  <r>
    <n v="4426"/>
    <s v="US-2025-127138"/>
    <x v="652"/>
    <d v="2025-03-15T00:00:00"/>
    <s v="Second Class"/>
    <s v="DK-13225"/>
    <x v="81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x v="593"/>
    <x v="0"/>
    <s v="United States"/>
    <s v="New York City"/>
    <s v="New York"/>
    <n v="10024"/>
    <x v="1"/>
    <s v="OFF-EN-10001099"/>
    <x v="0"/>
    <s v="Envelopes"/>
    <s v="Staple envelope"/>
    <n v="29.34"/>
    <n v="3"/>
    <n v="0"/>
    <n v="13.4964"/>
  </r>
  <r>
    <n v="4428"/>
    <s v="US-2025-127138"/>
    <x v="652"/>
    <d v="2025-03-15T00:00:00"/>
    <s v="Second Class"/>
    <s v="DK-13225"/>
    <x v="81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x v="418"/>
    <x v="2"/>
    <s v="United States"/>
    <s v="Monroe"/>
    <s v="Louisiana"/>
    <n v="71203"/>
    <x v="2"/>
    <s v="OFF-PA-10003953"/>
    <x v="0"/>
    <s v="Paper"/>
    <s v="Xerox 218"/>
    <n v="12.96"/>
    <n v="2"/>
    <n v="0"/>
    <n v="6.2207999999999997"/>
  </r>
  <r>
    <n v="4430"/>
    <s v="US-2025-119270"/>
    <x v="652"/>
    <d v="2025-03-16T00:00:00"/>
    <s v="Standard Class"/>
    <s v="SW-20245"/>
    <x v="312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x v="81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003"/>
  </r>
  <r>
    <n v="4432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FUR-CH-10004287"/>
    <x v="1"/>
    <s v="Chairs"/>
    <s v="SAFCO Arco Folding Chair"/>
    <n v="386.68"/>
    <n v="2"/>
    <n v="0.3"/>
    <n v="-5.524"/>
  </r>
  <r>
    <n v="4433"/>
    <s v="US-2025-136301"/>
    <x v="653"/>
    <d v="2025-03-15T00:00:00"/>
    <s v="Second Class"/>
    <s v="EH-13765"/>
    <x v="151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02"/>
  </r>
  <r>
    <n v="4434"/>
    <s v="US-2025-108637"/>
    <x v="653"/>
    <d v="2025-03-18T00:00:00"/>
    <s v="Standard Class"/>
    <s v="AB-10060"/>
    <x v="697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x v="236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x v="590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8"/>
  </r>
  <r>
    <n v="4437"/>
    <s v="US-2025-108637"/>
    <x v="653"/>
    <d v="2025-03-18T00:00:00"/>
    <s v="Standard Class"/>
    <s v="AB-10060"/>
    <x v="697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x v="530"/>
    <x v="1"/>
    <s v="United States"/>
    <s v="Riverside"/>
    <s v="California"/>
    <n v="92503"/>
    <x v="3"/>
    <s v="OFF-BI-10001036"/>
    <x v="0"/>
    <s v="Binders"/>
    <s v="Cardinal EasyOpen D-Ring Binders"/>
    <n v="51.183999999999997"/>
    <n v="7"/>
    <n v="0.2"/>
    <n v="19.193999999999999"/>
  </r>
  <r>
    <n v="4439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OFF-BI-10002353"/>
    <x v="0"/>
    <s v="Binders"/>
    <s v="GBC VeloBind Cover Sets"/>
    <n v="23.16"/>
    <n v="5"/>
    <n v="0.7"/>
    <n v="-15.44"/>
  </r>
  <r>
    <n v="4440"/>
    <s v="US-2025-159373"/>
    <x v="653"/>
    <d v="2025-03-18T00:00:00"/>
    <s v="Standard Class"/>
    <s v="LT-17110"/>
    <x v="236"/>
    <x v="0"/>
    <s v="United States"/>
    <s v="San Antonio"/>
    <s v="Texas"/>
    <n v="78207"/>
    <x v="0"/>
    <s v="OFF-BI-10004141"/>
    <x v="0"/>
    <s v="Binders"/>
    <s v="Insertable Tab Indexes For Data Binders"/>
    <n v="1.272"/>
    <n v="2"/>
    <n v="0.8"/>
    <n v="-2.1623999999999999"/>
  </r>
  <r>
    <n v="4441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OFF-BI-10004318"/>
    <x v="0"/>
    <s v="Binders"/>
    <s v="Ibico EB-19 Dual Function Manual Binding System"/>
    <n v="51.896999999999998"/>
    <n v="1"/>
    <n v="0.7"/>
    <n v="-41.517600000000002"/>
  </r>
  <r>
    <n v="4442"/>
    <s v="US-2025-108637"/>
    <x v="653"/>
    <d v="2025-03-18T00:00:00"/>
    <s v="Standard Class"/>
    <s v="AB-10060"/>
    <x v="697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x v="236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9"/>
  </r>
  <r>
    <n v="4444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OFF-PA-10004996"/>
    <x v="0"/>
    <s v="Paper"/>
    <s v="Speediset Carbonless Redi-Letter 7&quot; x 8 1/2&quot;"/>
    <n v="41.24"/>
    <n v="5"/>
    <n v="0.2"/>
    <n v="13.9185"/>
  </r>
  <r>
    <n v="4445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99"/>
  </r>
  <r>
    <n v="4447"/>
    <s v="US-2025-136301"/>
    <x v="653"/>
    <d v="2025-03-15T00:00:00"/>
    <s v="Second Class"/>
    <s v="EH-13765"/>
    <x v="151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60000000001"/>
  </r>
  <r>
    <n v="4448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"/>
    <n v="5"/>
    <n v="0.2"/>
    <n v="47.494999999999997"/>
  </r>
  <r>
    <n v="4449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1"/>
  </r>
  <r>
    <n v="4450"/>
    <s v="US-2025-158834"/>
    <x v="653"/>
    <d v="2025-03-16T00:00:00"/>
    <s v="First Class"/>
    <s v="TW-21025"/>
    <x v="590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9"/>
  </r>
  <r>
    <n v="4451"/>
    <s v="US-2025-114013"/>
    <x v="653"/>
    <d v="2025-03-15T00:00:00"/>
    <s v="Second Class"/>
    <s v="SC-20770"/>
    <x v="668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50000000001"/>
  </r>
  <r>
    <n v="4452"/>
    <s v="CA-2025-139675"/>
    <x v="653"/>
    <d v="2025-03-18T00:00:00"/>
    <s v="Second Class"/>
    <s v="NF-18595"/>
    <x v="79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x v="79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x v="143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6"/>
  </r>
  <r>
    <n v="4455"/>
    <s v="US-2025-124793"/>
    <x v="654"/>
    <d v="2025-03-16T00:00:00"/>
    <s v="First Class"/>
    <s v="MM-18280"/>
    <x v="22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01"/>
  </r>
  <r>
    <n v="4456"/>
    <s v="US-2025-102134"/>
    <x v="654"/>
    <d v="2025-03-19T00:00:00"/>
    <s v="Standard Class"/>
    <s v="SP-20545"/>
    <x v="464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4000000000003"/>
  </r>
  <r>
    <n v="4457"/>
    <s v="US-2025-154361"/>
    <x v="654"/>
    <d v="2025-03-19T00:00:00"/>
    <s v="Standard Class"/>
    <s v="HZ-14950"/>
    <x v="747"/>
    <x v="0"/>
    <s v="United States"/>
    <s v="Columbus"/>
    <s v="Ohio"/>
    <n v="43229"/>
    <x v="1"/>
    <s v="FUR-FU-10004020"/>
    <x v="1"/>
    <s v="Furnishings"/>
    <s v="Advantus Panel Wall Acrylic Frame"/>
    <n v="21.88"/>
    <n v="5"/>
    <n v="0.2"/>
    <n v="6.2904999999999998"/>
  </r>
  <r>
    <n v="4458"/>
    <s v="US-2025-162082"/>
    <x v="654"/>
    <d v="2025-03-17T00:00:00"/>
    <s v="First Class"/>
    <s v="JS-15880"/>
    <x v="143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9"/>
  </r>
  <r>
    <n v="4459"/>
    <s v="US-2025-133802"/>
    <x v="654"/>
    <d v="2025-03-20T00:00:00"/>
    <s v="Standard Class"/>
    <s v="SP-20650"/>
    <x v="155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6"/>
  </r>
  <r>
    <n v="4460"/>
    <s v="US-2025-162082"/>
    <x v="654"/>
    <d v="2025-03-17T00:00:00"/>
    <s v="First Class"/>
    <s v="JS-15880"/>
    <x v="143"/>
    <x v="0"/>
    <s v="United States"/>
    <s v="Harlingen"/>
    <s v="Texas"/>
    <n v="78550"/>
    <x v="0"/>
    <s v="OFF-PA-10001934"/>
    <x v="0"/>
    <s v="Paper"/>
    <s v="Xerox 1993"/>
    <n v="5.1840000000000002"/>
    <n v="1"/>
    <n v="0.2"/>
    <n v="1.8792"/>
  </r>
  <r>
    <n v="4461"/>
    <s v="US-2025-138968"/>
    <x v="655"/>
    <d v="2025-03-16T00:00:00"/>
    <s v="First Class"/>
    <s v="FC-14335"/>
    <x v="459"/>
    <x v="2"/>
    <s v="United States"/>
    <s v="San Francisco"/>
    <s v="California"/>
    <n v="94110"/>
    <x v="3"/>
    <s v="FUR-CH-10000309"/>
    <x v="1"/>
    <s v="Chairs"/>
    <s v="Global Comet Stacking Arm Chair"/>
    <n v="1352.0319999999999"/>
    <n v="4"/>
    <n v="0.2"/>
    <n v="84.501999999999995"/>
  </r>
  <r>
    <n v="4462"/>
    <s v="US-2025-149272"/>
    <x v="655"/>
    <d v="2025-03-19T00:00:00"/>
    <s v="Standard Class"/>
    <s v="MY-18295"/>
    <x v="169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100000000001"/>
  </r>
  <r>
    <n v="4463"/>
    <s v="US-2025-138968"/>
    <x v="655"/>
    <d v="2025-03-16T00:00:00"/>
    <s v="First Class"/>
    <s v="FC-14335"/>
    <x v="459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x v="169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9"/>
    <n v="7"/>
    <n v="0.8"/>
    <n v="-35.817599999999999"/>
  </r>
  <r>
    <n v="4465"/>
    <s v="US-2025-140571"/>
    <x v="655"/>
    <d v="2025-03-19T00:00:00"/>
    <s v="Standard Class"/>
    <s v="SJ-20125"/>
    <x v="700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s v="Standard Class"/>
    <s v="SJ-20125"/>
    <x v="700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s v="Standard Class"/>
    <s v="PL-18925"/>
    <x v="493"/>
    <x v="1"/>
    <s v="United States"/>
    <s v="Philadelphia"/>
    <s v="Pennsylvania"/>
    <n v="19143"/>
    <x v="1"/>
    <s v="TEC-AC-10004855"/>
    <x v="2"/>
    <s v="Accessories"/>
    <s v="V7 USB Numeric Keypad"/>
    <n v="83.975999999999999"/>
    <n v="3"/>
    <n v="0.2"/>
    <n v="-13.646100000000001"/>
  </r>
  <r>
    <n v="4468"/>
    <s v="US-2025-131737"/>
    <x v="656"/>
    <d v="2025-03-17T00:00:00"/>
    <s v="Same Day"/>
    <s v="GZ-14470"/>
    <x v="335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s v="Same Day"/>
    <s v="GZ-14470"/>
    <x v="335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5"/>
    <n v="3"/>
    <n v="0"/>
    <n v="297.64350000000002"/>
  </r>
  <r>
    <n v="4470"/>
    <s v="US-2025-128111"/>
    <x v="656"/>
    <d v="2025-03-23T00:00:00"/>
    <s v="Standard Class"/>
    <s v="CS-12355"/>
    <x v="352"/>
    <x v="0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s v="Same Day"/>
    <s v="VM-21835"/>
    <x v="99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9"/>
  </r>
  <r>
    <n v="4472"/>
    <s v="US-2025-131737"/>
    <x v="656"/>
    <d v="2025-03-17T00:00:00"/>
    <s v="Same Day"/>
    <s v="GZ-14470"/>
    <x v="335"/>
    <x v="0"/>
    <s v="United States"/>
    <s v="Columbia"/>
    <s v="Maryland"/>
    <n v="21044"/>
    <x v="1"/>
    <s v="OFF-EN-10003055"/>
    <x v="0"/>
    <s v="Envelopes"/>
    <s v="Blue String-Tie &amp; Button Interoffice Envelopes, 10 x 13"/>
    <n v="199.9"/>
    <n v="5"/>
    <n v="0"/>
    <n v="89.954999999999998"/>
  </r>
  <r>
    <n v="4473"/>
    <s v="US-2025-115476"/>
    <x v="656"/>
    <d v="2025-03-17T00:00:00"/>
    <s v="Same Day"/>
    <s v="VM-21835"/>
    <x v="99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x v="468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199999999999"/>
  </r>
  <r>
    <n v="4475"/>
    <s v="US-2025-120929"/>
    <x v="657"/>
    <d v="2025-03-21T00:00:00"/>
    <s v="Second Class"/>
    <s v="RO-19780"/>
    <x v="652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03"/>
  </r>
  <r>
    <n v="4476"/>
    <s v="US-2025-113292"/>
    <x v="657"/>
    <d v="2025-03-20T00:00:00"/>
    <s v="Second Class"/>
    <s v="DB-13060"/>
    <x v="59"/>
    <x v="0"/>
    <s v="United States"/>
    <s v="Columbia"/>
    <s v="Tennessee"/>
    <n v="38401"/>
    <x v="2"/>
    <s v="OFF-AP-10003590"/>
    <x v="0"/>
    <s v="Appliances"/>
    <s v="Hoover WindTunnel Plus Canister Vacuum"/>
    <n v="871.8"/>
    <n v="3"/>
    <n v="0.2"/>
    <n v="87.18"/>
  </r>
  <r>
    <n v="4477"/>
    <s v="US-2025-106383"/>
    <x v="658"/>
    <d v="2025-03-21T00:00:00"/>
    <s v="Second Class"/>
    <s v="BT-11440"/>
    <x v="241"/>
    <x v="0"/>
    <s v="United States"/>
    <s v="Littleton"/>
    <s v="Colorado"/>
    <n v="80122"/>
    <x v="3"/>
    <s v="FUR-BO-10002202"/>
    <x v="1"/>
    <s v="Bookcases"/>
    <s v="Atlantic Metals Mobile 2-Shelf Bookcases, Custom Colors"/>
    <n v="72.293999999999997"/>
    <n v="1"/>
    <n v="0.7"/>
    <n v="-98.8018"/>
  </r>
  <r>
    <n v="4478"/>
    <s v="US-2025-136371"/>
    <x v="658"/>
    <d v="2025-03-21T00:00:00"/>
    <s v="Second Class"/>
    <s v="SV-20935"/>
    <x v="748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8000000000003"/>
  </r>
  <r>
    <n v="4479"/>
    <s v="US-2025-136371"/>
    <x v="658"/>
    <d v="2025-03-21T00:00:00"/>
    <s v="Second Class"/>
    <s v="SV-20935"/>
    <x v="748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7999999999996"/>
  </r>
  <r>
    <n v="4480"/>
    <s v="US-2025-118178"/>
    <x v="658"/>
    <d v="2025-03-24T00:00:00"/>
    <s v="Standard Class"/>
    <s v="CC-12610"/>
    <x v="374"/>
    <x v="2"/>
    <s v="United States"/>
    <s v="Nashville"/>
    <s v="Tennessee"/>
    <n v="37211"/>
    <x v="2"/>
    <s v="OFF-BI-10001153"/>
    <x v="0"/>
    <s v="Binders"/>
    <s v="Ibico Recycled Grain-Textured Covers"/>
    <n v="31.085999999999999"/>
    <n v="3"/>
    <n v="0.7"/>
    <n v="-20.724"/>
  </r>
  <r>
    <n v="4481"/>
    <s v="CA-2025-115483"/>
    <x v="658"/>
    <d v="2025-03-21T00:00:00"/>
    <s v="Second Class"/>
    <s v="JT-12540"/>
    <x v="749"/>
    <x v="0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</r>
  <r>
    <n v="4482"/>
    <s v="US-2025-162747"/>
    <x v="659"/>
    <d v="2025-03-25T00:00:00"/>
    <s v="Second Class"/>
    <s v="AH-10030"/>
    <x v="161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7999999999997"/>
  </r>
  <r>
    <n v="4483"/>
    <s v="US-2025-127670"/>
    <x v="659"/>
    <d v="2025-03-24T00:00:00"/>
    <s v="Standard Class"/>
    <s v="RD-19660"/>
    <x v="639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60000000001"/>
  </r>
  <r>
    <n v="4484"/>
    <s v="US-2025-156986"/>
    <x v="659"/>
    <d v="2025-03-24T00:00:00"/>
    <s v="Standard Class"/>
    <s v="ZC-21910"/>
    <x v="463"/>
    <x v="0"/>
    <s v="United States"/>
    <s v="Salem"/>
    <s v="Oregon"/>
    <n v="97301"/>
    <x v="3"/>
    <s v="OFF-BI-10002498"/>
    <x v="0"/>
    <s v="Binders"/>
    <s v="Clear Mylar Reinforcing Strips"/>
    <n v="16.821000000000002"/>
    <n v="3"/>
    <n v="0.7"/>
    <n v="-12.896100000000001"/>
  </r>
  <r>
    <n v="4485"/>
    <s v="US-2025-156986"/>
    <x v="659"/>
    <d v="2025-03-24T00:00:00"/>
    <s v="Standard Class"/>
    <s v="ZC-21910"/>
    <x v="463"/>
    <x v="0"/>
    <s v="United States"/>
    <s v="Salem"/>
    <s v="Oregon"/>
    <n v="97301"/>
    <x v="3"/>
    <s v="OFF-PA-10002005"/>
    <x v="0"/>
    <s v="Paper"/>
    <s v="Xerox 225"/>
    <n v="20.736000000000001"/>
    <n v="4"/>
    <n v="0.2"/>
    <n v="7.2576000000000001"/>
  </r>
  <r>
    <n v="4486"/>
    <s v="US-2025-156986"/>
    <x v="659"/>
    <d v="2025-03-24T00:00:00"/>
    <s v="Standard Class"/>
    <s v="ZC-21910"/>
    <x v="463"/>
    <x v="0"/>
    <s v="United States"/>
    <s v="Salem"/>
    <s v="Oregon"/>
    <n v="97301"/>
    <x v="3"/>
    <s v="OFF-PA-10004101"/>
    <x v="0"/>
    <s v="Paper"/>
    <s v="Xerox 1894"/>
    <n v="10.368"/>
    <n v="2"/>
    <n v="0.2"/>
    <n v="3.6288"/>
  </r>
  <r>
    <n v="4487"/>
    <s v="US-2025-150889"/>
    <x v="659"/>
    <d v="2025-03-22T00:00:00"/>
    <s v="Second Class"/>
    <s v="PB-19105"/>
    <x v="517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98"/>
  </r>
  <r>
    <n v="4488"/>
    <s v="US-2025-156986"/>
    <x v="659"/>
    <d v="2025-03-24T00:00:00"/>
    <s v="Standard Class"/>
    <s v="ZC-21910"/>
    <x v="463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199999999999"/>
  </r>
  <r>
    <n v="4489"/>
    <s v="US-2025-133879"/>
    <x v="660"/>
    <d v="2025-03-28T00:00:00"/>
    <s v="Standard Class"/>
    <s v="KT-16465"/>
    <x v="391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x v="446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"/>
  </r>
  <r>
    <n v="4491"/>
    <s v="US-2025-163153"/>
    <x v="660"/>
    <d v="2025-03-25T00:00:00"/>
    <s v="Standard Class"/>
    <s v="DM-12955"/>
    <x v="446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x v="391"/>
    <x v="0"/>
    <s v="United States"/>
    <s v="Chicago"/>
    <s v="Illinois"/>
    <n v="60623"/>
    <x v="0"/>
    <s v="OFF-AR-10004956"/>
    <x v="0"/>
    <s v="Art"/>
    <s v="Newell 33"/>
    <n v="13.391999999999999"/>
    <n v="3"/>
    <n v="0.2"/>
    <n v="1.5065999999999999"/>
  </r>
  <r>
    <n v="4493"/>
    <s v="US-2025-133879"/>
    <x v="660"/>
    <d v="2025-03-28T00:00:00"/>
    <s v="Standard Class"/>
    <s v="KT-16465"/>
    <x v="391"/>
    <x v="0"/>
    <s v="United States"/>
    <s v="Chicago"/>
    <s v="Illinois"/>
    <n v="60623"/>
    <x v="0"/>
    <s v="OFF-BI-10004465"/>
    <x v="0"/>
    <s v="Binders"/>
    <s v="Avery Durable Slant Ring Binders"/>
    <n v="3.1680000000000001"/>
    <n v="2"/>
    <n v="0.8"/>
    <n v="-4.7519999999999998"/>
  </r>
  <r>
    <n v="4494"/>
    <s v="US-2025-118899"/>
    <x v="661"/>
    <d v="2025-03-22T00:00:00"/>
    <s v="Same Day"/>
    <s v="MC-17275"/>
    <x v="389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200000000001"/>
  </r>
  <r>
    <n v="4495"/>
    <s v="US-2025-107615"/>
    <x v="661"/>
    <d v="2025-03-25T00:00:00"/>
    <s v="First Class"/>
    <s v="RB-19645"/>
    <x v="363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9"/>
  </r>
  <r>
    <n v="4496"/>
    <s v="US-2025-130911"/>
    <x v="662"/>
    <d v="2025-03-26T00:00:00"/>
    <s v="Second Class"/>
    <s v="DC-12850"/>
    <x v="289"/>
    <x v="0"/>
    <s v="United States"/>
    <s v="Cleveland"/>
    <s v="Ohio"/>
    <n v="44105"/>
    <x v="1"/>
    <s v="FUR-BO-10004357"/>
    <x v="1"/>
    <s v="Bookcases"/>
    <s v="O'Sullivan Living Dimensions 3-Shelf Bookcases"/>
    <n v="301.47000000000003"/>
    <n v="3"/>
    <n v="0.5"/>
    <n v="-241.17599999999999"/>
  </r>
  <r>
    <n v="4497"/>
    <s v="US-2025-130911"/>
    <x v="662"/>
    <d v="2025-03-26T00:00:00"/>
    <s v="Second Class"/>
    <s v="DC-12850"/>
    <x v="289"/>
    <x v="0"/>
    <s v="United States"/>
    <s v="Cleveland"/>
    <s v="Ohio"/>
    <n v="44105"/>
    <x v="1"/>
    <s v="OFF-AR-10000475"/>
    <x v="0"/>
    <s v="Art"/>
    <s v="Hunt BOSTON Vista Battery-Operated Pencil Sharpener, Black"/>
    <n v="18.655999999999999"/>
    <n v="2"/>
    <n v="0.2"/>
    <n v="1.6324000000000001"/>
  </r>
  <r>
    <n v="4498"/>
    <s v="US-2025-113803"/>
    <x v="662"/>
    <d v="2025-03-26T00:00:00"/>
    <s v="First Class"/>
    <s v="VG-21805"/>
    <x v="429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x v="702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"/>
  </r>
  <r>
    <n v="4500"/>
    <s v="US-2025-120082"/>
    <x v="663"/>
    <d v="2025-03-27T00:00:00"/>
    <s v="Second Class"/>
    <s v="DK-12835"/>
    <x v="106"/>
    <x v="2"/>
    <s v="United States"/>
    <s v="New York City"/>
    <s v="New York"/>
    <n v="10024"/>
    <x v="1"/>
    <s v="OFF-AR-10001955"/>
    <x v="0"/>
    <s v="Art"/>
    <s v="Newell 319"/>
    <n v="59.52"/>
    <n v="3"/>
    <n v="0"/>
    <n v="17.856000000000002"/>
  </r>
  <r>
    <n v="4501"/>
    <s v="US-2025-134887"/>
    <x v="663"/>
    <d v="2025-03-25T00:00:00"/>
    <s v="Same Day"/>
    <s v="TB-21280"/>
    <x v="266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5"/>
  </r>
  <r>
    <n v="4502"/>
    <s v="US-2025-161361"/>
    <x v="664"/>
    <d v="2025-03-28T00:00:00"/>
    <s v="Second Class"/>
    <s v="MV-17485"/>
    <x v="21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80000000000003"/>
  </r>
  <r>
    <n v="4503"/>
    <s v="US-2025-161361"/>
    <x v="664"/>
    <d v="2025-03-28T00:00:00"/>
    <s v="Second Class"/>
    <s v="MV-17485"/>
    <x v="21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x v="633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99"/>
  </r>
  <r>
    <n v="4505"/>
    <s v="US-2025-123666"/>
    <x v="664"/>
    <d v="2025-03-30T00:00:00"/>
    <s v="Standard Class"/>
    <s v="SP-20545"/>
    <x v="464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8"/>
  </r>
  <r>
    <n v="4506"/>
    <s v="US-2025-162677"/>
    <x v="664"/>
    <d v="2025-03-27T00:00:00"/>
    <s v="First Class"/>
    <s v="DB-13210"/>
    <x v="633"/>
    <x v="0"/>
    <s v="United States"/>
    <s v="Jacksonville"/>
    <s v="North Carolina"/>
    <n v="28540"/>
    <x v="2"/>
    <s v="TEC-AC-10001314"/>
    <x v="2"/>
    <s v="Accessories"/>
    <s v="Case Logic 2.4GHz Wireless Keyboard"/>
    <n v="119.976"/>
    <n v="3"/>
    <n v="0.2"/>
    <n v="-17.996400000000001"/>
  </r>
  <r>
    <n v="4507"/>
    <s v="US-2025-119074"/>
    <x v="665"/>
    <d v="2025-03-31T00:00:00"/>
    <s v="Standard Class"/>
    <s v="DS-13180"/>
    <x v="171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"/>
  </r>
  <r>
    <n v="4508"/>
    <s v="US-2025-119074"/>
    <x v="665"/>
    <d v="2025-03-31T00:00:00"/>
    <s v="Standard Class"/>
    <s v="DS-13180"/>
    <x v="171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x v="171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9"/>
  </r>
  <r>
    <n v="4510"/>
    <s v="US-2025-131380"/>
    <x v="666"/>
    <d v="2025-03-31T00:00:00"/>
    <s v="Second Class"/>
    <s v="CC-12220"/>
    <x v="398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s v="First Class"/>
    <s v="AS-10045"/>
    <x v="325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"/>
  </r>
  <r>
    <n v="4512"/>
    <s v="US-2025-131380"/>
    <x v="666"/>
    <d v="2025-03-31T00:00:00"/>
    <s v="Second Class"/>
    <s v="CC-12220"/>
    <x v="398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998"/>
  </r>
  <r>
    <n v="4513"/>
    <s v="US-2025-127236"/>
    <x v="667"/>
    <d v="2025-04-02T00:00:00"/>
    <s v="Standard Class"/>
    <s v="TB-21595"/>
    <x v="48"/>
    <x v="0"/>
    <s v="United States"/>
    <s v="Springfield"/>
    <s v="Ohio"/>
    <n v="45503"/>
    <x v="1"/>
    <s v="FUR-BO-10004015"/>
    <x v="1"/>
    <s v="Bookcases"/>
    <s v="Bush Andora Bookcase, Maple/Graphite Gray Finish"/>
    <n v="299.97500000000002"/>
    <n v="5"/>
    <n v="0.5"/>
    <n v="-167.98599999999999"/>
  </r>
  <r>
    <n v="4514"/>
    <s v="US-2025-152555"/>
    <x v="667"/>
    <d v="2025-04-02T00:00:00"/>
    <s v="Second Class"/>
    <s v="ME-17320"/>
    <x v="3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99"/>
    <n v="6"/>
    <n v="0.3"/>
    <n v="-36.176400000000001"/>
  </r>
  <r>
    <n v="4515"/>
    <s v="US-2025-167556"/>
    <x v="667"/>
    <d v="2025-04-02T00:00:00"/>
    <s v="Standard Class"/>
    <s v="JM-15250"/>
    <x v="750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2"/>
  </r>
  <r>
    <n v="4516"/>
    <s v="US-2025-167556"/>
    <x v="667"/>
    <d v="2025-04-02T00:00:00"/>
    <s v="Standard Class"/>
    <s v="JM-15250"/>
    <x v="750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x v="750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"/>
    <n v="5"/>
    <n v="0.2"/>
    <n v="9.3125"/>
  </r>
  <r>
    <n v="4518"/>
    <s v="US-2025-167556"/>
    <x v="667"/>
    <d v="2025-04-02T00:00:00"/>
    <s v="Standard Class"/>
    <s v="JM-15250"/>
    <x v="750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x v="3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9"/>
  </r>
  <r>
    <n v="4520"/>
    <s v="US-2025-127236"/>
    <x v="667"/>
    <d v="2025-04-02T00:00:00"/>
    <s v="Standard Class"/>
    <s v="TB-21595"/>
    <x v="48"/>
    <x v="0"/>
    <s v="United States"/>
    <s v="Springfield"/>
    <s v="Ohio"/>
    <n v="45503"/>
    <x v="1"/>
    <s v="TEC-PH-10000141"/>
    <x v="2"/>
    <s v="Phones"/>
    <s v="Clearsounds A400"/>
    <n v="158.376"/>
    <n v="4"/>
    <n v="0.4"/>
    <n v="-36.9544"/>
  </r>
  <r>
    <n v="4521"/>
    <s v="US-2025-152555"/>
    <x v="667"/>
    <d v="2025-04-02T00:00:00"/>
    <s v="Second Class"/>
    <s v="ME-17320"/>
    <x v="3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98"/>
  </r>
  <r>
    <n v="4522"/>
    <s v="US-2025-128258"/>
    <x v="668"/>
    <d v="2025-04-01T00:00:00"/>
    <s v="First Class"/>
    <s v="CP-12085"/>
    <x v="561"/>
    <x v="2"/>
    <s v="United States"/>
    <s v="Norwich"/>
    <s v="Connecticut"/>
    <n v="6360"/>
    <x v="1"/>
    <s v="OFF-PA-10004156"/>
    <x v="0"/>
    <s v="Paper"/>
    <s v="Xerox 188"/>
    <n v="11.34"/>
    <n v="1"/>
    <n v="0"/>
    <n v="5.5566000000000004"/>
  </r>
  <r>
    <n v="4523"/>
    <s v="US-2025-124100"/>
    <x v="669"/>
    <d v="2025-04-06T00:00:00"/>
    <s v="Standard Class"/>
    <s v="EH-13990"/>
    <x v="15"/>
    <x v="0"/>
    <s v="United States"/>
    <s v="New York City"/>
    <s v="New York"/>
    <n v="10009"/>
    <x v="1"/>
    <s v="FUR-CH-10003817"/>
    <x v="1"/>
    <s v="Chairs"/>
    <s v="Global Value Steno Chair, Gray"/>
    <n v="327.99599999999998"/>
    <n v="6"/>
    <n v="0.1"/>
    <n v="54.665999999999997"/>
  </r>
  <r>
    <n v="4524"/>
    <s v="US-2025-151827"/>
    <x v="669"/>
    <d v="2025-04-02T00:00:00"/>
    <s v="Second Class"/>
    <s v="CS-11950"/>
    <x v="248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4000000000002"/>
    <n v="2"/>
    <n v="0.2"/>
    <n v="1.1994"/>
  </r>
  <r>
    <n v="4525"/>
    <s v="US-2025-151827"/>
    <x v="669"/>
    <d v="2025-04-02T00:00:00"/>
    <s v="Second Class"/>
    <s v="CS-11950"/>
    <x v="248"/>
    <x v="0"/>
    <s v="United States"/>
    <s v="Philadelphia"/>
    <s v="Pennsylvania"/>
    <n v="19134"/>
    <x v="1"/>
    <s v="TEC-PH-10002789"/>
    <x v="2"/>
    <s v="Phones"/>
    <s v="LG Exalt"/>
    <n v="280.78199999999998"/>
    <n v="3"/>
    <n v="0.4"/>
    <n v="-60.836100000000002"/>
  </r>
  <r>
    <n v="4526"/>
    <s v="US-2025-111213"/>
    <x v="670"/>
    <d v="2025-04-05T00:00:00"/>
    <s v="Standard Class"/>
    <s v="FP-14320"/>
    <x v="567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600000000001"/>
  </r>
  <r>
    <n v="4527"/>
    <s v="US-2025-127985"/>
    <x v="670"/>
    <d v="2025-04-05T00:00:00"/>
    <s v="Second Class"/>
    <s v="DB-12910"/>
    <x v="482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5999999999999"/>
  </r>
  <r>
    <n v="4528"/>
    <s v="US-2025-103947"/>
    <x v="670"/>
    <d v="2025-04-08T00:00:00"/>
    <s v="Standard Class"/>
    <s v="BB-10990"/>
    <x v="326"/>
    <x v="2"/>
    <s v="United States"/>
    <s v="Sierra Vista"/>
    <s v="Arizona"/>
    <n v="85635"/>
    <x v="3"/>
    <s v="OFF-AP-10002350"/>
    <x v="0"/>
    <s v="Appliances"/>
    <s v="Belkin F9H710-06 7 Outlet SurgeMaster Surge Protector"/>
    <n v="30.143999999999998"/>
    <n v="2"/>
    <n v="0.2"/>
    <n v="3.0144000000000002"/>
  </r>
  <r>
    <n v="4529"/>
    <s v="US-2025-166674"/>
    <x v="670"/>
    <d v="2025-04-03T00:00:00"/>
    <s v="Second Class"/>
    <s v="RB-19360"/>
    <x v="751"/>
    <x v="0"/>
    <s v="United States"/>
    <s v="Auburn"/>
    <s v="New York"/>
    <n v="13021"/>
    <x v="1"/>
    <s v="OFF-AR-10000588"/>
    <x v="0"/>
    <s v="Art"/>
    <s v="Newell 345"/>
    <n v="59.52"/>
    <n v="3"/>
    <n v="0"/>
    <n v="15.475199999999999"/>
  </r>
  <r>
    <n v="4530"/>
    <s v="US-2025-166674"/>
    <x v="670"/>
    <d v="2025-04-03T00:00:00"/>
    <s v="Second Class"/>
    <s v="RB-19360"/>
    <x v="751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x v="743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x v="751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03"/>
  </r>
  <r>
    <n v="4533"/>
    <s v="US-2025-166674"/>
    <x v="670"/>
    <d v="2025-04-03T00:00:00"/>
    <s v="Second Class"/>
    <s v="RB-19360"/>
    <x v="751"/>
    <x v="0"/>
    <s v="United States"/>
    <s v="Auburn"/>
    <s v="New York"/>
    <n v="13021"/>
    <x v="1"/>
    <s v="OFF-AR-10004974"/>
    <x v="0"/>
    <s v="Art"/>
    <s v="Newell 342"/>
    <n v="9.84"/>
    <n v="3"/>
    <n v="0"/>
    <n v="2.8536000000000001"/>
  </r>
  <r>
    <n v="4534"/>
    <s v="US-2025-161473"/>
    <x v="670"/>
    <d v="2025-04-05T00:00:00"/>
    <s v="Standard Class"/>
    <s v="TB-21175"/>
    <x v="570"/>
    <x v="2"/>
    <s v="United States"/>
    <s v="New York City"/>
    <s v="New York"/>
    <n v="10035"/>
    <x v="1"/>
    <s v="OFF-BI-10003305"/>
    <x v="0"/>
    <s v="Binders"/>
    <s v="Avery Hanging File Binders"/>
    <n v="14.352"/>
    <n v="3"/>
    <n v="0.2"/>
    <n v="4.6643999999999997"/>
  </r>
  <r>
    <n v="4535"/>
    <s v="US-2025-111213"/>
    <x v="670"/>
    <d v="2025-04-05T00:00:00"/>
    <s v="Standard Class"/>
    <s v="FP-14320"/>
    <x v="567"/>
    <x v="0"/>
    <s v="United States"/>
    <s v="New York City"/>
    <s v="New York"/>
    <n v="10009"/>
    <x v="1"/>
    <s v="OFF-BI-10004140"/>
    <x v="0"/>
    <s v="Binders"/>
    <s v="Avery Non-Stick Binders"/>
    <n v="3.5920000000000001"/>
    <n v="1"/>
    <n v="0.2"/>
    <n v="1.1225000000000001"/>
  </r>
  <r>
    <n v="4536"/>
    <s v="US-2025-103947"/>
    <x v="670"/>
    <d v="2025-04-08T00:00:00"/>
    <s v="Standard Class"/>
    <s v="BB-10990"/>
    <x v="326"/>
    <x v="2"/>
    <s v="United States"/>
    <s v="Sierra Vista"/>
    <s v="Arizona"/>
    <n v="85635"/>
    <x v="3"/>
    <s v="OFF-FA-10003112"/>
    <x v="0"/>
    <s v="Fasteners"/>
    <s v="Staples"/>
    <n v="31.56"/>
    <n v="5"/>
    <n v="0.2"/>
    <n v="9.8625000000000007"/>
  </r>
  <r>
    <n v="4537"/>
    <s v="US-2025-161473"/>
    <x v="670"/>
    <d v="2025-04-05T00:00:00"/>
    <s v="Standard Class"/>
    <s v="TB-21175"/>
    <x v="570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s v="Second Class"/>
    <s v="RB-19360"/>
    <x v="751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4000000000001"/>
  </r>
  <r>
    <n v="4539"/>
    <s v="US-2025-111213"/>
    <x v="670"/>
    <d v="2025-04-05T00:00:00"/>
    <s v="Standard Class"/>
    <s v="FP-14320"/>
    <x v="567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6"/>
  </r>
  <r>
    <n v="4540"/>
    <s v="US-2025-161473"/>
    <x v="670"/>
    <d v="2025-04-05T00:00:00"/>
    <s v="Standard Class"/>
    <s v="TB-21175"/>
    <x v="570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50000000000001"/>
  </r>
  <r>
    <n v="4541"/>
    <s v="US-2025-160206"/>
    <x v="670"/>
    <d v="2025-04-07T00:00:00"/>
    <s v="Standard Class"/>
    <s v="MY-18295"/>
    <x v="169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79999999999998"/>
  </r>
  <r>
    <n v="4542"/>
    <s v="US-2025-166674"/>
    <x v="670"/>
    <d v="2025-04-03T00:00:00"/>
    <s v="Second Class"/>
    <s v="RB-19360"/>
    <x v="751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x v="568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x v="375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2"/>
  </r>
  <r>
    <n v="4545"/>
    <s v="US-2025-120796"/>
    <x v="672"/>
    <d v="2025-04-07T00:00:00"/>
    <s v="Standard Class"/>
    <s v="CS-11950"/>
    <x v="248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98"/>
  </r>
  <r>
    <n v="4546"/>
    <s v="US-2025-162222"/>
    <x v="672"/>
    <d v="2025-04-03T00:00:00"/>
    <s v="Same Day"/>
    <s v="SR-20740"/>
    <x v="51"/>
    <x v="1"/>
    <s v="United States"/>
    <s v="Dallas"/>
    <s v="Texas"/>
    <n v="75081"/>
    <x v="0"/>
    <s v="OFF-PA-10003893"/>
    <x v="0"/>
    <s v="Paper"/>
    <s v="Xerox 1962"/>
    <n v="10.272"/>
    <n v="3"/>
    <n v="0.2"/>
    <n v="3.21"/>
  </r>
  <r>
    <n v="4547"/>
    <s v="US-2025-167682"/>
    <x v="672"/>
    <d v="2025-04-09T00:00:00"/>
    <s v="Standard Class"/>
    <s v="ZD-21925"/>
    <x v="375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x v="290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5999999999998"/>
  </r>
  <r>
    <n v="4549"/>
    <s v="US-2025-167115"/>
    <x v="673"/>
    <d v="2025-04-09T00:00:00"/>
    <s v="Standard Class"/>
    <s v="EH-14185"/>
    <x v="218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5"/>
  </r>
  <r>
    <n v="4550"/>
    <s v="US-2025-159142"/>
    <x v="673"/>
    <d v="2025-04-05T00:00:00"/>
    <s v="First Class"/>
    <s v="ME-17320"/>
    <x v="3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7"/>
  </r>
  <r>
    <n v="4551"/>
    <s v="US-2025-123050"/>
    <x v="673"/>
    <d v="2025-04-08T00:00:00"/>
    <s v="Second Class"/>
    <s v="BC-11125"/>
    <x v="290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x v="290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399999999998"/>
  </r>
  <r>
    <n v="4553"/>
    <s v="US-2025-159142"/>
    <x v="673"/>
    <d v="2025-04-05T00:00:00"/>
    <s v="First Class"/>
    <s v="ME-17320"/>
    <x v="3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8000000000001"/>
  </r>
  <r>
    <n v="4554"/>
    <s v="US-2025-159695"/>
    <x v="674"/>
    <d v="2025-04-10T00:00:00"/>
    <s v="Second Class"/>
    <s v="GM-14455"/>
    <x v="149"/>
    <x v="1"/>
    <s v="United States"/>
    <s v="Houston"/>
    <s v="Texas"/>
    <n v="77095"/>
    <x v="0"/>
    <s v="OFF-ST-10003442"/>
    <x v="0"/>
    <s v="Storage"/>
    <s v="Eldon Portable Mobile Manager"/>
    <n v="158.36799999999999"/>
    <n v="7"/>
    <n v="0.2"/>
    <n v="13.857200000000001"/>
  </r>
  <r>
    <n v="4555"/>
    <s v="US-2025-161907"/>
    <x v="674"/>
    <d v="2025-04-09T00:00:00"/>
    <s v="Standard Class"/>
    <s v="JH-16180"/>
    <x v="653"/>
    <x v="0"/>
    <s v="United States"/>
    <s v="Philadelphia"/>
    <s v="Pennsylvania"/>
    <n v="19140"/>
    <x v="1"/>
    <s v="OFF-SU-10000646"/>
    <x v="0"/>
    <s v="Supplies"/>
    <s v="Premier Automatic Letter Opener"/>
    <n v="769.18399999999997"/>
    <n v="4"/>
    <n v="0.2"/>
    <n v="-163.45160000000001"/>
  </r>
  <r>
    <n v="4556"/>
    <s v="US-2025-161907"/>
    <x v="674"/>
    <d v="2025-04-09T00:00:00"/>
    <s v="Standard Class"/>
    <s v="JH-16180"/>
    <x v="653"/>
    <x v="0"/>
    <s v="United States"/>
    <s v="Philadelphia"/>
    <s v="Pennsylvania"/>
    <n v="19140"/>
    <x v="1"/>
    <s v="TEC-PH-10000141"/>
    <x v="2"/>
    <s v="Phones"/>
    <s v="Clearsounds A400"/>
    <n v="118.782"/>
    <n v="3"/>
    <n v="0.4"/>
    <n v="-27.715800000000002"/>
  </r>
  <r>
    <n v="4557"/>
    <s v="US-2025-150140"/>
    <x v="675"/>
    <d v="2025-04-10T00:00:00"/>
    <s v="Standard Class"/>
    <s v="VM-21685"/>
    <x v="141"/>
    <x v="1"/>
    <s v="United States"/>
    <s v="Burlington"/>
    <s v="Vermont"/>
    <n v="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x v="116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800000000001"/>
  </r>
  <r>
    <n v="4559"/>
    <s v="US-2025-114405"/>
    <x v="676"/>
    <d v="2025-04-12T00:00:00"/>
    <s v="Standard Class"/>
    <s v="AS-10240"/>
    <x v="85"/>
    <x v="0"/>
    <s v="United States"/>
    <s v="Philadelphia"/>
    <s v="Pennsylvania"/>
    <n v="19120"/>
    <x v="1"/>
    <s v="OFF-AP-10003278"/>
    <x v="0"/>
    <s v="Appliances"/>
    <s v="Belkin 7-Outlet SurgeMaster Home Series"/>
    <n v="33.527999999999999"/>
    <n v="3"/>
    <n v="0.2"/>
    <n v="2.5146000000000002"/>
  </r>
  <r>
    <n v="4560"/>
    <s v="US-2025-132899"/>
    <x v="676"/>
    <d v="2025-04-11T00:00:00"/>
    <s v="Standard Class"/>
    <s v="SF-20200"/>
    <x v="592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01"/>
  </r>
  <r>
    <n v="4561"/>
    <s v="US-2025-154998"/>
    <x v="676"/>
    <d v="2025-04-09T00:00:00"/>
    <s v="First Class"/>
    <s v="ES-14080"/>
    <x v="448"/>
    <x v="2"/>
    <s v="United States"/>
    <s v="Lakewood"/>
    <s v="New Jersey"/>
    <n v="8701"/>
    <x v="1"/>
    <s v="OFF-PA-10004243"/>
    <x v="0"/>
    <s v="Paper"/>
    <s v="Xerox 1939"/>
    <n v="37.94"/>
    <n v="2"/>
    <n v="0"/>
    <n v="18.211200000000002"/>
  </r>
  <r>
    <n v="4562"/>
    <s v="US-2025-114405"/>
    <x v="676"/>
    <d v="2025-04-12T00:00:00"/>
    <s v="Standard Class"/>
    <s v="AS-10240"/>
    <x v="85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3999999999999"/>
  </r>
  <r>
    <n v="4563"/>
    <s v="US-2025-110499"/>
    <x v="676"/>
    <d v="2025-04-09T00:00:00"/>
    <s v="First Class"/>
    <s v="YC-21895"/>
    <x v="523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50000000001"/>
  </r>
  <r>
    <n v="4564"/>
    <s v="US-2025-106600"/>
    <x v="677"/>
    <d v="2025-04-11T00:00:00"/>
    <s v="First Class"/>
    <s v="RM-19375"/>
    <x v="199"/>
    <x v="0"/>
    <s v="United States"/>
    <s v="Columbus"/>
    <s v="Georgia"/>
    <n v="31907"/>
    <x v="2"/>
    <s v="FUR-BO-10001608"/>
    <x v="1"/>
    <s v="Bookcases"/>
    <s v="Hon Metal Bookcases, Black"/>
    <n v="354.9"/>
    <n v="5"/>
    <n v="0"/>
    <n v="88.724999999999994"/>
  </r>
  <r>
    <n v="4565"/>
    <s v="US-2025-138520"/>
    <x v="677"/>
    <d v="2025-04-13T00:00:00"/>
    <s v="Standard Class"/>
    <s v="JL-15505"/>
    <x v="513"/>
    <x v="0"/>
    <s v="United States"/>
    <s v="New York City"/>
    <s v="New York"/>
    <n v="10035"/>
    <x v="1"/>
    <s v="FUR-BO-10002268"/>
    <x v="1"/>
    <s v="Bookcases"/>
    <s v="Sauder Barrister Bookcases"/>
    <n v="388.70400000000001"/>
    <n v="6"/>
    <n v="0.2"/>
    <n v="-4.8587999999999996"/>
  </r>
  <r>
    <n v="4566"/>
    <s v="US-2025-130946"/>
    <x v="677"/>
    <d v="2025-04-12T00:00:00"/>
    <s v="Standard Class"/>
    <s v="ZC-21910"/>
    <x v="463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99"/>
  </r>
  <r>
    <n v="4567"/>
    <s v="US-2025-124233"/>
    <x v="677"/>
    <d v="2025-04-14T00:00:00"/>
    <s v="Standard Class"/>
    <s v="CK-12595"/>
    <x v="593"/>
    <x v="0"/>
    <s v="United States"/>
    <s v="Los Angeles"/>
    <s v="California"/>
    <n v="90032"/>
    <x v="3"/>
    <s v="FUR-FU-10002597"/>
    <x v="1"/>
    <s v="Furnishings"/>
    <s v="C-Line Magnetic Cubicle Keepers, Clear Polypropylene"/>
    <n v="24.7"/>
    <n v="5"/>
    <n v="0"/>
    <n v="10.374000000000001"/>
  </r>
  <r>
    <n v="4568"/>
    <s v="US-2025-134789"/>
    <x v="677"/>
    <d v="2025-04-15T00:00:00"/>
    <s v="Standard Class"/>
    <s v="CK-12325"/>
    <x v="80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4000000000002"/>
  </r>
  <r>
    <n v="4569"/>
    <s v="US-2025-138520"/>
    <x v="677"/>
    <d v="2025-04-13T00:00:00"/>
    <s v="Standard Class"/>
    <s v="JL-15505"/>
    <x v="513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x v="476"/>
    <x v="1"/>
    <s v="United States"/>
    <s v="Troy"/>
    <s v="Ohio"/>
    <n v="45373"/>
    <x v="1"/>
    <s v="OFF-BI-10004224"/>
    <x v="0"/>
    <s v="Binders"/>
    <s v="Catalog Binders with Expanding Posts"/>
    <n v="121.104"/>
    <n v="6"/>
    <n v="0.7"/>
    <n v="-100.92"/>
  </r>
  <r>
    <n v="4571"/>
    <s v="US-2025-130946"/>
    <x v="677"/>
    <d v="2025-04-12T00:00:00"/>
    <s v="Standard Class"/>
    <s v="ZC-21910"/>
    <x v="463"/>
    <x v="0"/>
    <s v="United States"/>
    <s v="Houston"/>
    <s v="Texas"/>
    <n v="77041"/>
    <x v="0"/>
    <s v="OFF-BI-10004995"/>
    <x v="0"/>
    <s v="Binders"/>
    <s v="GBC DocuBind P400 Electric Binding System"/>
    <n v="1088.7919999999999"/>
    <n v="4"/>
    <n v="0.8"/>
    <n v="-1850.9464"/>
  </r>
  <r>
    <n v="4572"/>
    <s v="US-2025-138520"/>
    <x v="677"/>
    <d v="2025-04-13T00:00:00"/>
    <s v="Standard Class"/>
    <s v="JL-15505"/>
    <x v="513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x v="476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x v="192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5999999999995"/>
  </r>
  <r>
    <n v="4575"/>
    <s v="US-2025-134789"/>
    <x v="677"/>
    <d v="2025-04-15T00:00:00"/>
    <s v="Standard Class"/>
    <s v="CK-12325"/>
    <x v="80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4"/>
  </r>
  <r>
    <n v="4576"/>
    <s v="US-2025-130477"/>
    <x v="677"/>
    <d v="2025-04-12T00:00:00"/>
    <s v="Standard Class"/>
    <s v="LC-17140"/>
    <x v="396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7999999999997"/>
  </r>
  <r>
    <n v="4577"/>
    <s v="US-2025-134789"/>
    <x v="677"/>
    <d v="2025-04-15T00:00:00"/>
    <s v="Standard Class"/>
    <s v="CK-12325"/>
    <x v="80"/>
    <x v="1"/>
    <s v="United States"/>
    <s v="Hot Springs"/>
    <s v="Arkansas"/>
    <n v="71901"/>
    <x v="2"/>
    <s v="OFF-PA-10001934"/>
    <x v="0"/>
    <s v="Paper"/>
    <s v="Xerox 1993"/>
    <n v="25.92"/>
    <n v="4"/>
    <n v="0"/>
    <n v="12.700799999999999"/>
  </r>
  <r>
    <n v="4578"/>
    <s v="US-2025-138520"/>
    <x v="677"/>
    <d v="2025-04-13T00:00:00"/>
    <s v="Standard Class"/>
    <s v="JL-15505"/>
    <x v="513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4"/>
  </r>
  <r>
    <n v="4579"/>
    <s v="US-2025-130477"/>
    <x v="677"/>
    <d v="2025-04-12T00:00:00"/>
    <s v="Standard Class"/>
    <s v="LC-17140"/>
    <x v="396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s v="Standard Class"/>
    <s v="LC-17140"/>
    <x v="396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98"/>
  </r>
  <r>
    <n v="4581"/>
    <s v="US-2025-130946"/>
    <x v="677"/>
    <d v="2025-04-12T00:00:00"/>
    <s v="Standard Class"/>
    <s v="ZC-21910"/>
    <x v="463"/>
    <x v="0"/>
    <s v="United States"/>
    <s v="Houston"/>
    <s v="Texas"/>
    <n v="77041"/>
    <x v="0"/>
    <s v="TEC-AC-10001990"/>
    <x v="2"/>
    <s v="Accessories"/>
    <s v="Kensington Orbit Wireless Mobile Trackball for PC and Mac"/>
    <n v="431.928"/>
    <n v="9"/>
    <n v="0.2"/>
    <n v="64.789199999999994"/>
  </r>
  <r>
    <n v="4582"/>
    <s v="US-2025-117681"/>
    <x v="678"/>
    <d v="2025-04-14T00:00:00"/>
    <s v="Standard Class"/>
    <s v="HF-14995"/>
    <x v="223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004"/>
  </r>
  <r>
    <n v="4583"/>
    <s v="US-2025-128517"/>
    <x v="678"/>
    <d v="2025-04-14T00:00:00"/>
    <s v="Second Class"/>
    <s v="SW-20350"/>
    <x v="752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x v="625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1999999999997"/>
    <n v="9"/>
    <n v="0.2"/>
    <n v="12.815099999999999"/>
  </r>
  <r>
    <n v="4585"/>
    <s v="US-2025-128517"/>
    <x v="678"/>
    <d v="2025-04-14T00:00:00"/>
    <s v="Second Class"/>
    <s v="SW-20350"/>
    <x v="752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x v="551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399999999999"/>
  </r>
  <r>
    <n v="4587"/>
    <s v="US-2025-109652"/>
    <x v="679"/>
    <d v="2025-04-15T00:00:00"/>
    <s v="Standard Class"/>
    <s v="QJ-19255"/>
    <x v="89"/>
    <x v="2"/>
    <s v="United States"/>
    <s v="Chicago"/>
    <s v="Illinois"/>
    <n v="60653"/>
    <x v="0"/>
    <s v="OFF-AR-10000034"/>
    <x v="0"/>
    <s v="Art"/>
    <s v="BIC Brite Liner Grip Highlighters, Assorted, 5/Pack"/>
    <n v="13.568"/>
    <n v="4"/>
    <n v="0.2"/>
    <n v="3.2223999999999999"/>
  </r>
  <r>
    <n v="4588"/>
    <s v="US-2025-123358"/>
    <x v="679"/>
    <d v="2025-04-17T00:00:00"/>
    <s v="Standard Class"/>
    <s v="BT-11680"/>
    <x v="551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1999999999996"/>
    <n v="4"/>
    <n v="0.2"/>
    <n v="15.6104"/>
  </r>
  <r>
    <n v="4589"/>
    <s v="US-2025-124814"/>
    <x v="679"/>
    <d v="2025-04-16T00:00:00"/>
    <s v="Standard Class"/>
    <s v="FM-14215"/>
    <x v="76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92"/>
  </r>
  <r>
    <n v="4590"/>
    <s v="US-2025-114622"/>
    <x v="679"/>
    <d v="2025-04-12T00:00:00"/>
    <s v="First Class"/>
    <s v="JR-16210"/>
    <x v="699"/>
    <x v="2"/>
    <s v="United States"/>
    <s v="Springfield"/>
    <s v="Ohio"/>
    <n v="45503"/>
    <x v="1"/>
    <s v="OFF-BI-10004716"/>
    <x v="0"/>
    <s v="Binders"/>
    <s v="Wilson Jones Hanging Recycled Pressboard Data Binders"/>
    <n v="8.9039999999999999"/>
    <n v="2"/>
    <n v="0.7"/>
    <n v="-6.5296000000000003"/>
  </r>
  <r>
    <n v="4591"/>
    <s v="US-2025-124814"/>
    <x v="679"/>
    <d v="2025-04-16T00:00:00"/>
    <s v="Standard Class"/>
    <s v="FM-14215"/>
    <x v="76"/>
    <x v="2"/>
    <s v="United States"/>
    <s v="Bakersfield"/>
    <s v="California"/>
    <n v="93309"/>
    <x v="3"/>
    <s v="OFF-PA-10002787"/>
    <x v="0"/>
    <s v="Paper"/>
    <s v="Xerox 227"/>
    <n v="12.96"/>
    <n v="2"/>
    <n v="0"/>
    <n v="6.2207999999999997"/>
  </r>
  <r>
    <n v="4592"/>
    <s v="US-2025-123358"/>
    <x v="679"/>
    <d v="2025-04-17T00:00:00"/>
    <s v="Standard Class"/>
    <s v="BT-11680"/>
    <x v="551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98"/>
  </r>
  <r>
    <n v="4593"/>
    <s v="US-2025-123358"/>
    <x v="679"/>
    <d v="2025-04-17T00:00:00"/>
    <s v="Standard Class"/>
    <s v="BT-11680"/>
    <x v="551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399999999999"/>
  </r>
  <r>
    <n v="4594"/>
    <s v="US-2025-163594"/>
    <x v="680"/>
    <d v="2025-04-14T00:00:00"/>
    <s v="First Class"/>
    <s v="JF-15295"/>
    <x v="82"/>
    <x v="0"/>
    <s v="United States"/>
    <s v="Los Angeles"/>
    <s v="California"/>
    <n v="90036"/>
    <x v="3"/>
    <s v="FUR-CH-10000225"/>
    <x v="1"/>
    <s v="Chairs"/>
    <s v="Global Geo Office Task Chair, Gray"/>
    <n v="194.352"/>
    <n v="3"/>
    <n v="0.2"/>
    <n v="-36.441000000000003"/>
  </r>
  <r>
    <n v="4595"/>
    <s v="US-2025-142398"/>
    <x v="680"/>
    <d v="2025-04-16T00:00:00"/>
    <s v="Standard Class"/>
    <s v="BP-11290"/>
    <x v="450"/>
    <x v="0"/>
    <s v="United States"/>
    <s v="Los Angeles"/>
    <s v="California"/>
    <n v="90036"/>
    <x v="3"/>
    <s v="FUR-CH-10001545"/>
    <x v="1"/>
    <s v="Chairs"/>
    <s v="Hon Comfortask Task/Swivel Chairs"/>
    <n v="638.28800000000001"/>
    <n v="7"/>
    <n v="0.2"/>
    <n v="-31.914400000000001"/>
  </r>
  <r>
    <n v="4596"/>
    <s v="US-2025-112102"/>
    <x v="680"/>
    <d v="2025-04-16T00:00:00"/>
    <s v="Standard Class"/>
    <s v="BD-11605"/>
    <x v="10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400000000005"/>
  </r>
  <r>
    <n v="4597"/>
    <s v="US-2025-163594"/>
    <x v="680"/>
    <d v="2025-04-14T00:00:00"/>
    <s v="First Class"/>
    <s v="JF-15295"/>
    <x v="82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x v="450"/>
    <x v="0"/>
    <s v="United States"/>
    <s v="Los Angeles"/>
    <s v="California"/>
    <n v="90036"/>
    <x v="3"/>
    <s v="OFF-BI-10004826"/>
    <x v="0"/>
    <s v="Binders"/>
    <s v="JM Magazine Binder"/>
    <n v="13.208"/>
    <n v="1"/>
    <n v="0.2"/>
    <n v="4.6227999999999998"/>
  </r>
  <r>
    <n v="4599"/>
    <s v="US-2025-112102"/>
    <x v="680"/>
    <d v="2025-04-16T00:00:00"/>
    <s v="Standard Class"/>
    <s v="BD-11605"/>
    <x v="10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9"/>
  </r>
  <r>
    <n v="4600"/>
    <s v="US-2025-112102"/>
    <x v="680"/>
    <d v="2025-04-16T00:00:00"/>
    <s v="Standard Class"/>
    <s v="BD-11605"/>
    <x v="10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s v="Standard Class"/>
    <s v="TB-21175"/>
    <x v="570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"/>
    <n v="3"/>
    <n v="0.2"/>
    <n v="3.4668000000000001"/>
  </r>
  <r>
    <n v="4602"/>
    <s v="US-2025-163594"/>
    <x v="680"/>
    <d v="2025-04-14T00:00:00"/>
    <s v="First Class"/>
    <s v="JF-15295"/>
    <x v="82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x v="570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2"/>
    <n v="1"/>
    <n v="0.2"/>
    <n v="-5.1984000000000004"/>
  </r>
  <r>
    <n v="4604"/>
    <s v="US-2025-124254"/>
    <x v="680"/>
    <d v="2025-04-17T00:00:00"/>
    <s v="Standard Class"/>
    <s v="TB-21175"/>
    <x v="570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2"/>
  </r>
  <r>
    <n v="4605"/>
    <s v="US-2025-152800"/>
    <x v="681"/>
    <d v="2025-04-15T00:00:00"/>
    <s v="First Class"/>
    <s v="SP-20920"/>
    <x v="537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8"/>
  </r>
  <r>
    <n v="4606"/>
    <s v="US-2025-112669"/>
    <x v="682"/>
    <d v="2025-04-14T00:00:00"/>
    <s v="Same Day"/>
    <s v="KT-16465"/>
    <x v="391"/>
    <x v="0"/>
    <s v="United States"/>
    <s v="Glendale"/>
    <s v="Arizona"/>
    <n v="85301"/>
    <x v="3"/>
    <s v="FUR-CH-10004086"/>
    <x v="1"/>
    <s v="Chairs"/>
    <s v="Hon 4070 Series Pagoda Armless Upholstered Stacking Chairs"/>
    <n v="933.53599999999994"/>
    <n v="4"/>
    <n v="0.2"/>
    <n v="105.0228"/>
  </r>
  <r>
    <n v="4607"/>
    <s v="US-2025-148796"/>
    <x v="682"/>
    <d v="2025-04-18T00:00:00"/>
    <s v="Standard Class"/>
    <s v="PB-19150"/>
    <x v="305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80000000000003"/>
  </r>
  <r>
    <n v="4608"/>
    <s v="US-2025-166625"/>
    <x v="682"/>
    <d v="2025-04-17T00:00:00"/>
    <s v="First Class"/>
    <s v="JM-15580"/>
    <x v="753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2"/>
  </r>
  <r>
    <n v="4609"/>
    <s v="US-2025-112669"/>
    <x v="682"/>
    <d v="2025-04-14T00:00:00"/>
    <s v="Same Day"/>
    <s v="KT-16465"/>
    <x v="391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01"/>
  </r>
  <r>
    <n v="4610"/>
    <s v="US-2025-164735"/>
    <x v="682"/>
    <d v="2025-04-19T00:00:00"/>
    <s v="Second Class"/>
    <s v="TB-21400"/>
    <x v="23"/>
    <x v="0"/>
    <s v="United States"/>
    <s v="Alexandria"/>
    <s v="Virginia"/>
    <n v="22304"/>
    <x v="2"/>
    <s v="OFF-ST-10001558"/>
    <x v="0"/>
    <s v="Storage"/>
    <s v="Acco Perma 4000 Stacking Storage Drawers"/>
    <n v="81.2"/>
    <n v="5"/>
    <n v="0"/>
    <n v="12.18"/>
  </r>
  <r>
    <n v="4611"/>
    <s v="US-2025-136406"/>
    <x v="683"/>
    <d v="2025-04-17T00:00:00"/>
    <s v="Second Class"/>
    <s v="BD-11320"/>
    <x v="657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x v="169"/>
    <x v="2"/>
    <s v="United States"/>
    <s v="Grapevine"/>
    <s v="Texas"/>
    <n v="76051"/>
    <x v="0"/>
    <s v="OFF-AR-10001221"/>
    <x v="0"/>
    <s v="Art"/>
    <s v="Dixon Ticonderoga Erasable Colored Pencil Set, 12-Color"/>
    <n v="33.488"/>
    <n v="7"/>
    <n v="0.2"/>
    <n v="5.8604000000000003"/>
  </r>
  <r>
    <n v="4613"/>
    <s v="US-2025-123750"/>
    <x v="683"/>
    <d v="2025-04-21T00:00:00"/>
    <s v="Standard Class"/>
    <s v="RB-19795"/>
    <x v="240"/>
    <x v="1"/>
    <s v="United States"/>
    <s v="Gastonia"/>
    <s v="North Carolina"/>
    <n v="28052"/>
    <x v="2"/>
    <s v="OFF-BI-10004584"/>
    <x v="0"/>
    <s v="Binders"/>
    <s v="GBC ProClick 150 Presentation Binding System"/>
    <n v="189.58799999999999"/>
    <n v="2"/>
    <n v="0.7"/>
    <n v="-145.35079999999999"/>
  </r>
  <r>
    <n v="4614"/>
    <s v="US-2025-132423"/>
    <x v="683"/>
    <d v="2025-04-19T00:00:00"/>
    <s v="Standard Class"/>
    <s v="MY-18295"/>
    <x v="169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9"/>
  </r>
  <r>
    <n v="4615"/>
    <s v="US-2025-117849"/>
    <x v="683"/>
    <d v="2025-04-17T00:00:00"/>
    <s v="Second Class"/>
    <s v="JK-16120"/>
    <x v="496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x v="240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04"/>
  </r>
  <r>
    <n v="4617"/>
    <s v="US-2025-123750"/>
    <x v="683"/>
    <d v="2025-04-21T00:00:00"/>
    <s v="Standard Class"/>
    <s v="RB-19795"/>
    <x v="240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4618"/>
    <s v="US-2025-123750"/>
    <x v="683"/>
    <d v="2025-04-21T00:00:00"/>
    <s v="Standard Class"/>
    <s v="RB-19795"/>
    <x v="240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5"/>
  </r>
  <r>
    <n v="4619"/>
    <s v="US-2025-107440"/>
    <x v="684"/>
    <d v="2025-04-20T00:00:00"/>
    <s v="Standard Class"/>
    <s v="BS-11365"/>
    <x v="183"/>
    <x v="2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9"/>
  </r>
  <r>
    <n v="4620"/>
    <s v="US-2025-164588"/>
    <x v="684"/>
    <d v="2025-04-23T00:00:00"/>
    <s v="Standard Class"/>
    <s v="AP-10915"/>
    <x v="362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98"/>
  </r>
  <r>
    <n v="4621"/>
    <s v="US-2025-107440"/>
    <x v="684"/>
    <d v="2025-04-20T00:00:00"/>
    <s v="Standard Class"/>
    <s v="BS-11365"/>
    <x v="183"/>
    <x v="2"/>
    <s v="United States"/>
    <s v="Lakewood"/>
    <s v="New Jersey"/>
    <n v="8701"/>
    <x v="1"/>
    <s v="OFF-BI-10002432"/>
    <x v="0"/>
    <s v="Binders"/>
    <s v="Wilson Jones Standard D-Ring Binders"/>
    <n v="25.3"/>
    <n v="5"/>
    <n v="0"/>
    <n v="11.891"/>
  </r>
  <r>
    <n v="4622"/>
    <s v="US-2025-166282"/>
    <x v="684"/>
    <d v="2025-04-22T00:00:00"/>
    <s v="Standard Class"/>
    <s v="PK-19075"/>
    <x v="509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x v="243"/>
    <x v="0"/>
    <s v="United States"/>
    <s v="Seattle"/>
    <s v="Washington"/>
    <n v="98115"/>
    <x v="3"/>
    <s v="OFF-SU-10003567"/>
    <x v="0"/>
    <s v="Supplies"/>
    <s v="Stiletto Hand Letter Openers"/>
    <n v="28.8"/>
    <n v="3"/>
    <n v="0"/>
    <n v="0.86399999999999999"/>
  </r>
  <r>
    <n v="4624"/>
    <s v="US-2025-166282"/>
    <x v="684"/>
    <d v="2025-04-22T00:00:00"/>
    <s v="Standard Class"/>
    <s v="PK-19075"/>
    <x v="509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3999999999994"/>
  </r>
  <r>
    <n v="4625"/>
    <s v="US-2025-107440"/>
    <x v="684"/>
    <d v="2025-04-20T00:00:00"/>
    <s v="Standard Class"/>
    <s v="BS-11365"/>
    <x v="183"/>
    <x v="2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8"/>
  </r>
  <r>
    <n v="4626"/>
    <s v="US-2025-108735"/>
    <x v="685"/>
    <d v="2025-04-21T00:00:00"/>
    <s v="Standard Class"/>
    <s v="JM-15535"/>
    <x v="408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99"/>
  </r>
  <r>
    <n v="4627"/>
    <s v="US-2025-149111"/>
    <x v="685"/>
    <d v="2025-04-21T00:00:00"/>
    <s v="Second Class"/>
    <s v="BF-11170"/>
    <x v="153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3999999999999"/>
    <n v="8"/>
    <n v="0.2"/>
    <n v="6.2855999999999996"/>
  </r>
  <r>
    <n v="4628"/>
    <s v="US-2025-159415"/>
    <x v="685"/>
    <d v="2025-04-22T00:00:00"/>
    <s v="Standard Class"/>
    <s v="CS-12175"/>
    <x v="351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6"/>
  </r>
  <r>
    <n v="4629"/>
    <s v="US-2025-133508"/>
    <x v="685"/>
    <d v="2025-04-21T00:00:00"/>
    <s v="Standard Class"/>
    <s v="SW-20350"/>
    <x v="752"/>
    <x v="1"/>
    <s v="United States"/>
    <s v="Omaha"/>
    <s v="Nebraska"/>
    <n v="68104"/>
    <x v="0"/>
    <s v="OFF-FA-10000134"/>
    <x v="0"/>
    <s v="Fasteners"/>
    <s v="Advantus Push Pins, Aluminum Head"/>
    <n v="29.05"/>
    <n v="5"/>
    <n v="0"/>
    <n v="9.0054999999999996"/>
  </r>
  <r>
    <n v="4630"/>
    <s v="US-2025-149111"/>
    <x v="685"/>
    <d v="2025-04-21T00:00:00"/>
    <s v="Second Class"/>
    <s v="BF-11170"/>
    <x v="153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1"/>
  </r>
  <r>
    <n v="4631"/>
    <s v="CA-2025-108735"/>
    <x v="685"/>
    <d v="2025-04-21T00:00:00"/>
    <s v="Standard Class"/>
    <s v="JM-15535"/>
    <x v="408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6"/>
  </r>
  <r>
    <n v="4632"/>
    <s v="US-2025-125087"/>
    <x v="686"/>
    <d v="2025-04-23T00:00:00"/>
    <s v="Standard Class"/>
    <s v="TH-21115"/>
    <x v="432"/>
    <x v="2"/>
    <s v="United States"/>
    <s v="Houston"/>
    <s v="Texas"/>
    <n v="77070"/>
    <x v="0"/>
    <s v="FUR-CH-10002880"/>
    <x v="1"/>
    <s v="Chairs"/>
    <s v="Global High-Back Leather Tilter, Burgundy"/>
    <n v="344.37200000000001"/>
    <n v="4"/>
    <n v="0.3"/>
    <n v="-93.472399999999993"/>
  </r>
  <r>
    <n v="4633"/>
    <s v="US-2025-125087"/>
    <x v="686"/>
    <d v="2025-04-23T00:00:00"/>
    <s v="Standard Class"/>
    <s v="TH-21115"/>
    <x v="432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x v="511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399999999999"/>
  </r>
  <r>
    <n v="4635"/>
    <s v="US-2025-144785"/>
    <x v="686"/>
    <d v="2025-04-23T00:00:00"/>
    <s v="Standard Class"/>
    <s v="CS-12490"/>
    <x v="608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9"/>
  </r>
  <r>
    <n v="4636"/>
    <s v="US-2025-155551"/>
    <x v="686"/>
    <d v="2025-04-23T00:00:00"/>
    <s v="Standard Class"/>
    <s v="CR-12580"/>
    <x v="754"/>
    <x v="1"/>
    <s v="United States"/>
    <s v="Elmhurst"/>
    <s v="Illinois"/>
    <n v="60126"/>
    <x v="0"/>
    <s v="OFF-PA-10001560"/>
    <x v="0"/>
    <s v="Paper"/>
    <s v="Adams Telephone Message Books, 5 1/4” x 11”"/>
    <n v="9.6639999999999997"/>
    <n v="2"/>
    <n v="0.2"/>
    <n v="3.2616000000000001"/>
  </r>
  <r>
    <n v="4637"/>
    <s v="US-2025-125087"/>
    <x v="686"/>
    <d v="2025-04-23T00:00:00"/>
    <s v="Standard Class"/>
    <s v="TH-21115"/>
    <x v="432"/>
    <x v="2"/>
    <s v="United States"/>
    <s v="Houston"/>
    <s v="Texas"/>
    <n v="77070"/>
    <x v="0"/>
    <s v="OFF-ST-10001780"/>
    <x v="0"/>
    <s v="Storage"/>
    <s v="Tennsco 16-Compartment Lockers with Coat Rack"/>
    <n v="1554.9359999999999"/>
    <n v="3"/>
    <n v="0.2"/>
    <n v="77.746799999999993"/>
  </r>
  <r>
    <n v="4638"/>
    <s v="US-2025-155551"/>
    <x v="686"/>
    <d v="2025-04-23T00:00:00"/>
    <s v="Standard Class"/>
    <s v="CR-12580"/>
    <x v="754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x v="608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x v="511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03"/>
  </r>
  <r>
    <n v="4641"/>
    <s v="US-2025-161396"/>
    <x v="687"/>
    <d v="2025-04-25T00:00:00"/>
    <s v="Standard Class"/>
    <s v="GM-14455"/>
    <x v="149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200000000002"/>
  </r>
  <r>
    <n v="4642"/>
    <s v="US-2025-115819"/>
    <x v="687"/>
    <d v="2025-04-24T00:00:00"/>
    <s v="Second Class"/>
    <s v="JO-15280"/>
    <x v="122"/>
    <x v="0"/>
    <s v="United States"/>
    <s v="Los Angeles"/>
    <s v="California"/>
    <n v="90049"/>
    <x v="3"/>
    <s v="OFF-AR-10000823"/>
    <x v="0"/>
    <s v="Art"/>
    <s v="Newell 307"/>
    <n v="5.46"/>
    <n v="3"/>
    <n v="0"/>
    <n v="1.5287999999999999"/>
  </r>
  <r>
    <n v="4643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8"/>
  </r>
  <r>
    <n v="4644"/>
    <s v="US-2025-115819"/>
    <x v="687"/>
    <d v="2025-04-24T00:00:00"/>
    <s v="Second Class"/>
    <s v="JO-15280"/>
    <x v="122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8000000000002"/>
  </r>
  <r>
    <n v="4645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6"/>
  </r>
  <r>
    <n v="4646"/>
    <s v="US-2025-115819"/>
    <x v="687"/>
    <d v="2025-04-24T00:00:00"/>
    <s v="Second Class"/>
    <s v="JO-15280"/>
    <x v="122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10000000000001"/>
  </r>
  <r>
    <n v="4647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80000000000002"/>
  </r>
  <r>
    <n v="4648"/>
    <s v="US-2025-115819"/>
    <x v="687"/>
    <d v="2025-04-24T00:00:00"/>
    <s v="Second Class"/>
    <s v="JO-15280"/>
    <x v="122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8"/>
  </r>
  <r>
    <n v="4649"/>
    <s v="US-2025-161396"/>
    <x v="687"/>
    <d v="2025-04-25T00:00:00"/>
    <s v="Standard Class"/>
    <s v="GM-14455"/>
    <x v="149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s v="Second Class"/>
    <s v="JO-15280"/>
    <x v="122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4"/>
  </r>
  <r>
    <n v="4651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"/>
  </r>
  <r>
    <n v="4652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</r>
  <r>
    <n v="4653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4"/>
  </r>
  <r>
    <n v="4654"/>
    <s v="US-2025-115819"/>
    <x v="687"/>
    <d v="2025-04-24T00:00:00"/>
    <s v="Second Class"/>
    <s v="JO-15280"/>
    <x v="122"/>
    <x v="0"/>
    <s v="United States"/>
    <s v="Los Angeles"/>
    <s v="California"/>
    <n v="90049"/>
    <x v="3"/>
    <s v="TEC-PH-10004700"/>
    <x v="2"/>
    <s v="Phones"/>
    <s v="PowerGen Dual USB Car Charger"/>
    <n v="39.96"/>
    <n v="5"/>
    <n v="0.2"/>
    <n v="12.987"/>
  </r>
  <r>
    <n v="4655"/>
    <s v="US-2025-109666"/>
    <x v="687"/>
    <d v="2025-04-26T00:00:00"/>
    <s v="Standard Class"/>
    <s v="KM-16720"/>
    <x v="115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998"/>
  </r>
  <r>
    <n v="4656"/>
    <s v="US-2025-103646"/>
    <x v="688"/>
    <d v="2025-04-26T00:00:00"/>
    <s v="Standard Class"/>
    <s v="SP-20545"/>
    <x v="464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2000000000002"/>
    <n v="3"/>
    <n v="0.8"/>
    <n v="-126.8592"/>
  </r>
  <r>
    <n v="4657"/>
    <s v="US-2025-146423"/>
    <x v="688"/>
    <d v="2025-04-21T00:00:00"/>
    <s v="Same Day"/>
    <s v="BT-11680"/>
    <x v="551"/>
    <x v="0"/>
    <s v="United States"/>
    <s v="Milford"/>
    <s v="Connecticut"/>
    <n v="6460"/>
    <x v="1"/>
    <s v="OFF-AR-10004817"/>
    <x v="0"/>
    <s v="Art"/>
    <s v="Colorific Watercolor Pencils"/>
    <n v="15.48"/>
    <n v="3"/>
    <n v="0"/>
    <n v="4.4892000000000003"/>
  </r>
  <r>
    <n v="4658"/>
    <s v="US-2025-103646"/>
    <x v="688"/>
    <d v="2025-04-26T00:00:00"/>
    <s v="Standard Class"/>
    <s v="SP-20545"/>
    <x v="464"/>
    <x v="2"/>
    <s v="United States"/>
    <s v="Chicago"/>
    <s v="Illinois"/>
    <n v="60623"/>
    <x v="0"/>
    <s v="OFF-BI-10002854"/>
    <x v="0"/>
    <s v="Binders"/>
    <s v="Performers Binder/Pad Holder, Black"/>
    <n v="44.847999999999999"/>
    <n v="8"/>
    <n v="0.8"/>
    <n v="-67.272000000000006"/>
  </r>
  <r>
    <n v="4659"/>
    <s v="US-2025-151498"/>
    <x v="688"/>
    <d v="2025-04-24T00:00:00"/>
    <s v="First Class"/>
    <s v="DN-13690"/>
    <x v="419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s v="Same Day"/>
    <s v="BT-11680"/>
    <x v="551"/>
    <x v="0"/>
    <s v="United States"/>
    <s v="Milford"/>
    <s v="Connecticut"/>
    <n v="6460"/>
    <x v="1"/>
    <s v="OFF-PA-10003797"/>
    <x v="0"/>
    <s v="Paper"/>
    <s v="Xerox 209"/>
    <n v="51.84"/>
    <n v="8"/>
    <n v="0"/>
    <n v="24.883199999999999"/>
  </r>
  <r>
    <n v="4661"/>
    <s v="US-2025-103646"/>
    <x v="688"/>
    <d v="2025-04-26T00:00:00"/>
    <s v="Standard Class"/>
    <s v="SP-20545"/>
    <x v="464"/>
    <x v="2"/>
    <s v="United States"/>
    <s v="Chicago"/>
    <s v="Illinois"/>
    <n v="60623"/>
    <x v="0"/>
    <s v="OFF-ST-10000563"/>
    <x v="0"/>
    <s v="Storage"/>
    <s v="Fellowes Bankers Box Stor/Drawer Steel Plus"/>
    <n v="102.336"/>
    <n v="4"/>
    <n v="0.2"/>
    <n v="-12.792"/>
  </r>
  <r>
    <n v="4662"/>
    <s v="US-2025-109869"/>
    <x v="689"/>
    <d v="2025-04-29T00:00:00"/>
    <s v="Standard Class"/>
    <s v="TN-21040"/>
    <x v="458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79999999999996"/>
  </r>
  <r>
    <n v="4663"/>
    <s v="US-2025-147578"/>
    <x v="689"/>
    <d v="2025-04-26T00:00:00"/>
    <s v="Second Class"/>
    <s v="PG-18895"/>
    <x v="196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s v="Standard Class"/>
    <s v="EL-13735"/>
    <x v="755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20000000000008"/>
  </r>
  <r>
    <n v="4665"/>
    <s v="US-2025-109869"/>
    <x v="689"/>
    <d v="2025-04-29T00:00:00"/>
    <s v="Standard Class"/>
    <s v="TN-21040"/>
    <x v="458"/>
    <x v="1"/>
    <s v="United States"/>
    <s v="Phoenix"/>
    <s v="Arizona"/>
    <n v="85023"/>
    <x v="3"/>
    <s v="FUR-TA-10001889"/>
    <x v="1"/>
    <s v="Tables"/>
    <s v="Bush Advantage Collection Racetrack Conference Table"/>
    <n v="1272.6300000000001"/>
    <n v="6"/>
    <n v="0.5"/>
    <n v="-814.48320000000001"/>
  </r>
  <r>
    <n v="4666"/>
    <s v="US-2025-109869"/>
    <x v="689"/>
    <d v="2025-04-29T00:00:00"/>
    <s v="Standard Class"/>
    <s v="TN-21040"/>
    <x v="458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x v="12"/>
    <x v="0"/>
    <s v="United States"/>
    <s v="Rome"/>
    <s v="New York"/>
    <n v="13440"/>
    <x v="1"/>
    <s v="OFF-AR-10000614"/>
    <x v="0"/>
    <s v="Art"/>
    <s v="Barrel Sharpener"/>
    <n v="32.130000000000003"/>
    <n v="9"/>
    <n v="0"/>
    <n v="8.3537999999999997"/>
  </r>
  <r>
    <n v="4668"/>
    <s v="US-2025-101329"/>
    <x v="689"/>
    <d v="2025-04-29T00:00:00"/>
    <s v="Standard Class"/>
    <s v="MM-17920"/>
    <x v="12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s v="Standard Class"/>
    <s v="TN-21040"/>
    <x v="458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99"/>
  </r>
  <r>
    <n v="4670"/>
    <s v="US-2025-109057"/>
    <x v="689"/>
    <d v="2025-04-27T00:00:00"/>
    <s v="Standard Class"/>
    <s v="TT-21460"/>
    <x v="727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"/>
  </r>
  <r>
    <n v="4671"/>
    <s v="US-2025-109869"/>
    <x v="689"/>
    <d v="2025-04-29T00:00:00"/>
    <s v="Standard Class"/>
    <s v="TN-21040"/>
    <x v="458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03"/>
  </r>
  <r>
    <n v="4672"/>
    <s v="US-2025-126270"/>
    <x v="690"/>
    <d v="2025-04-27T00:00:00"/>
    <s v="Standard Class"/>
    <s v="AF-10870"/>
    <x v="726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8999999999997"/>
  </r>
  <r>
    <n v="4673"/>
    <s v="US-2025-162138"/>
    <x v="690"/>
    <d v="2025-04-27T00:00:00"/>
    <s v="Standard Class"/>
    <s v="GK-14620"/>
    <x v="274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x v="726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x v="663"/>
    <x v="0"/>
    <s v="United States"/>
    <s v="Lancaster"/>
    <s v="Ohio"/>
    <n v="43130"/>
    <x v="1"/>
    <s v="OFF-PA-10002421"/>
    <x v="0"/>
    <s v="Paper"/>
    <s v="Embossed Ink Jet Note Cards"/>
    <n v="108.336"/>
    <n v="6"/>
    <n v="0.2"/>
    <n v="37.9176"/>
  </r>
  <r>
    <n v="4676"/>
    <s v="US-2025-130001"/>
    <x v="690"/>
    <d v="2025-04-28T00:00:00"/>
    <s v="Standard Class"/>
    <s v="HK-14890"/>
    <x v="254"/>
    <x v="2"/>
    <s v="United States"/>
    <s v="Charlotte"/>
    <s v="North Carolina"/>
    <n v="28205"/>
    <x v="2"/>
    <s v="OFF-PA-10002666"/>
    <x v="0"/>
    <s v="Paper"/>
    <s v="Southworth 25% Cotton Linen-Finish Paper &amp; Envelopes"/>
    <n v="36.24"/>
    <n v="5"/>
    <n v="0.2"/>
    <n v="11.324999999999999"/>
  </r>
  <r>
    <n v="4677"/>
    <s v="US-2025-124149"/>
    <x v="690"/>
    <d v="2025-04-26T00:00:00"/>
    <s v="First Class"/>
    <s v="MJ-17740"/>
    <x v="663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4000000000001"/>
  </r>
  <r>
    <n v="4678"/>
    <s v="US-2025-124149"/>
    <x v="690"/>
    <d v="2025-04-26T00:00:00"/>
    <s v="First Class"/>
    <s v="MJ-17740"/>
    <x v="663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x v="274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x v="756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8"/>
  </r>
  <r>
    <n v="4681"/>
    <s v="US-2025-138933"/>
    <x v="691"/>
    <d v="2025-04-27T00:00:00"/>
    <s v="First Class"/>
    <s v="JL-15130"/>
    <x v="307"/>
    <x v="0"/>
    <s v="United States"/>
    <s v="Riverside"/>
    <s v="California"/>
    <n v="92503"/>
    <x v="3"/>
    <s v="OFF-BI-10003355"/>
    <x v="0"/>
    <s v="Binders"/>
    <s v="Cardinal Holdit Business Card Pockets"/>
    <n v="3.984"/>
    <n v="1"/>
    <n v="0.2"/>
    <n v="1.3944000000000001"/>
  </r>
  <r>
    <n v="4682"/>
    <s v="US-2025-149279"/>
    <x v="691"/>
    <d v="2025-04-28T00:00:00"/>
    <s v="Standard Class"/>
    <s v="CL-12700"/>
    <x v="756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6000000000002"/>
  </r>
  <r>
    <n v="4683"/>
    <s v="US-2025-149279"/>
    <x v="691"/>
    <d v="2025-04-28T00:00:00"/>
    <s v="Standard Class"/>
    <s v="CL-12700"/>
    <x v="756"/>
    <x v="1"/>
    <s v="United States"/>
    <s v="Colorado Springs"/>
    <s v="Colorado"/>
    <n v="80906"/>
    <x v="3"/>
    <s v="OFF-PA-10003441"/>
    <x v="0"/>
    <s v="Paper"/>
    <s v="Xerox 226"/>
    <n v="15.552"/>
    <n v="3"/>
    <n v="0.2"/>
    <n v="5.4432"/>
  </r>
  <r>
    <n v="4684"/>
    <s v="US-2025-168081"/>
    <x v="691"/>
    <d v="2025-04-27T00:00:00"/>
    <s v="Second Class"/>
    <s v="CA-12055"/>
    <x v="690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x v="318"/>
    <x v="0"/>
    <s v="United States"/>
    <s v="Philadelphia"/>
    <s v="Pennsylvania"/>
    <n v="19134"/>
    <x v="1"/>
    <s v="OFF-BI-10001153"/>
    <x v="0"/>
    <s v="Binders"/>
    <s v="Ibico Recycled Grain-Textured Covers"/>
    <n v="20.724"/>
    <n v="2"/>
    <n v="0.7"/>
    <n v="-13.816000000000001"/>
  </r>
  <r>
    <n v="4686"/>
    <s v="US-2025-150147"/>
    <x v="692"/>
    <d v="2025-04-29T00:00:00"/>
    <s v="Second Class"/>
    <s v="JL-15850"/>
    <x v="318"/>
    <x v="0"/>
    <s v="United States"/>
    <s v="Philadelphia"/>
    <s v="Pennsylvania"/>
    <n v="19134"/>
    <x v="1"/>
    <s v="OFF-BI-10001982"/>
    <x v="0"/>
    <s v="Binders"/>
    <s v="Wilson Jones Custom Binder Spines &amp; Labels"/>
    <n v="4.8959999999999999"/>
    <n v="3"/>
    <n v="0.7"/>
    <n v="-3.4272"/>
  </r>
  <r>
    <n v="4687"/>
    <s v="US-2025-150147"/>
    <x v="692"/>
    <d v="2025-04-29T00:00:00"/>
    <s v="Second Class"/>
    <s v="JL-15850"/>
    <x v="318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"/>
  </r>
  <r>
    <n v="4688"/>
    <s v="US-2025-139556"/>
    <x v="693"/>
    <d v="2025-05-01T00:00:00"/>
    <s v="Standard Class"/>
    <s v="DB-13360"/>
    <x v="530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200000000003"/>
  </r>
  <r>
    <n v="4689"/>
    <s v="US-2025-137204"/>
    <x v="694"/>
    <d v="2025-05-05T00:00:00"/>
    <s v="Standard Class"/>
    <s v="BO-11350"/>
    <x v="736"/>
    <x v="2"/>
    <s v="United States"/>
    <s v="Los Angeles"/>
    <s v="California"/>
    <n v="90045"/>
    <x v="3"/>
    <s v="FUR-CH-10002304"/>
    <x v="1"/>
    <s v="Chairs"/>
    <s v="Global Stack Chair without Arms, Black"/>
    <n v="41.567999999999998"/>
    <n v="2"/>
    <n v="0.2"/>
    <n v="2.5979999999999999"/>
  </r>
  <r>
    <n v="4690"/>
    <s v="US-2025-167605"/>
    <x v="694"/>
    <d v="2025-04-30T00:00:00"/>
    <s v="Second Class"/>
    <s v="RB-19570"/>
    <x v="757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"/>
  </r>
  <r>
    <n v="4691"/>
    <s v="US-2025-161816"/>
    <x v="694"/>
    <d v="2025-05-01T00:00:00"/>
    <s v="First Class"/>
    <s v="NB-18655"/>
    <x v="564"/>
    <x v="2"/>
    <s v="United States"/>
    <s v="Dallas"/>
    <s v="Texas"/>
    <n v="75217"/>
    <x v="0"/>
    <s v="OFF-LA-10004345"/>
    <x v="0"/>
    <s v="Labels"/>
    <s v="Avery 493"/>
    <n v="15.712"/>
    <n v="4"/>
    <n v="0.2"/>
    <n v="5.6955999999999998"/>
  </r>
  <r>
    <n v="4692"/>
    <s v="US-2025-152814"/>
    <x v="694"/>
    <d v="2025-05-02T00:00:00"/>
    <s v="Standard Class"/>
    <s v="EH-14005"/>
    <x v="200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96"/>
  </r>
  <r>
    <n v="4693"/>
    <s v="US-2025-161816"/>
    <x v="694"/>
    <d v="2025-05-01T00:00:00"/>
    <s v="First Class"/>
    <s v="NB-18655"/>
    <x v="564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300000000001"/>
  </r>
  <r>
    <n v="4694"/>
    <s v="US-2025-144792"/>
    <x v="695"/>
    <d v="2025-05-04T00:00:00"/>
    <s v="Standard Class"/>
    <s v="KD-16615"/>
    <x v="693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x v="153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6"/>
  </r>
  <r>
    <n v="4696"/>
    <s v="US-2025-154788"/>
    <x v="695"/>
    <d v="2025-05-04T00:00:00"/>
    <s v="Standard Class"/>
    <s v="JL-15835"/>
    <x v="156"/>
    <x v="0"/>
    <s v="United States"/>
    <s v="New York City"/>
    <s v="New York"/>
    <n v="10011"/>
    <x v="1"/>
    <s v="OFF-BI-10003314"/>
    <x v="0"/>
    <s v="Binders"/>
    <s v="Tuff Stuff Recycled Round Ring Binders"/>
    <n v="7.7119999999999997"/>
    <n v="2"/>
    <n v="0.2"/>
    <n v="2.7955999999999999"/>
  </r>
  <r>
    <n v="4697"/>
    <s v="US-2025-164784"/>
    <x v="696"/>
    <d v="2025-05-04T00:00:00"/>
    <s v="First Class"/>
    <s v="HF-14995"/>
    <x v="223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"/>
  </r>
  <r>
    <n v="4698"/>
    <s v="US-2025-101525"/>
    <x v="696"/>
    <d v="2025-05-04T00:00:00"/>
    <s v="Second Class"/>
    <s v="CM-12235"/>
    <x v="758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x v="223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"/>
    <n v="2"/>
    <n v="0.7"/>
    <n v="-2.0108000000000001"/>
  </r>
  <r>
    <n v="4700"/>
    <s v="US-2025-164784"/>
    <x v="696"/>
    <d v="2025-05-04T00:00:00"/>
    <s v="First Class"/>
    <s v="HF-14995"/>
    <x v="223"/>
    <x v="0"/>
    <s v="United States"/>
    <s v="Memphis"/>
    <s v="Tennessee"/>
    <n v="38109"/>
    <x v="2"/>
    <s v="OFF-LA-10001569"/>
    <x v="0"/>
    <s v="Labels"/>
    <s v="Avery 499"/>
    <n v="3.984"/>
    <n v="1"/>
    <n v="0.2"/>
    <n v="1.2948"/>
  </r>
  <r>
    <n v="4701"/>
    <s v="US-2025-101525"/>
    <x v="696"/>
    <d v="2025-05-04T00:00:00"/>
    <s v="Second Class"/>
    <s v="CM-12235"/>
    <x v="758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s v="Second Class"/>
    <s v="CM-12235"/>
    <x v="758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x v="278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01"/>
  </r>
  <r>
    <n v="4704"/>
    <s v="US-2025-109400"/>
    <x v="697"/>
    <d v="2025-05-06T00:00:00"/>
    <s v="Standard Class"/>
    <s v="NR-18550"/>
    <x v="246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400000000003"/>
    <n v="4"/>
    <n v="0.3"/>
    <n v="-110.0232"/>
  </r>
  <r>
    <n v="4705"/>
    <s v="US-2025-158155"/>
    <x v="697"/>
    <d v="2025-05-06T00:00:00"/>
    <s v="Standard Class"/>
    <s v="EH-13765"/>
    <x v="151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x v="151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x v="746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70000000000002"/>
  </r>
  <r>
    <n v="4708"/>
    <s v="US-2025-146836"/>
    <x v="697"/>
    <d v="2025-05-02T00:00:00"/>
    <s v="Same Day"/>
    <s v="CC-12475"/>
    <x v="205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9"/>
  </r>
  <r>
    <n v="4709"/>
    <s v="US-2025-158155"/>
    <x v="697"/>
    <d v="2025-05-06T00:00:00"/>
    <s v="Standard Class"/>
    <s v="EH-13765"/>
    <x v="151"/>
    <x v="2"/>
    <s v="United States"/>
    <s v="New York City"/>
    <s v="New York"/>
    <n v="10009"/>
    <x v="1"/>
    <s v="OFF-BI-10001670"/>
    <x v="0"/>
    <s v="Binders"/>
    <s v="Vinyl Sectional Post Binders"/>
    <n v="90.48"/>
    <n v="3"/>
    <n v="0.2"/>
    <n v="33.93"/>
  </r>
  <r>
    <n v="4710"/>
    <s v="US-2025-104311"/>
    <x v="697"/>
    <d v="2025-05-06T00:00:00"/>
    <s v="Standard Class"/>
    <s v="AS-10090"/>
    <x v="428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s v="Standard Class"/>
    <s v="EH-13765"/>
    <x v="151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x v="428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1999999999999"/>
  </r>
  <r>
    <n v="4713"/>
    <s v="US-2025-146836"/>
    <x v="697"/>
    <d v="2025-05-02T00:00:00"/>
    <s v="Same Day"/>
    <s v="CC-12475"/>
    <x v="205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x v="428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x v="759"/>
    <x v="0"/>
    <s v="United States"/>
    <s v="Newark"/>
    <s v="Ohio"/>
    <n v="43055"/>
    <x v="1"/>
    <s v="FUR-FU-10001876"/>
    <x v="1"/>
    <s v="Furnishings"/>
    <s v="Computer Room Manger, 14&quot;"/>
    <n v="51.968000000000004"/>
    <n v="2"/>
    <n v="0.2"/>
    <n v="10.393599999999999"/>
  </r>
  <r>
    <n v="4716"/>
    <s v="US-2025-163398"/>
    <x v="698"/>
    <d v="2025-05-08T00:00:00"/>
    <s v="Standard Class"/>
    <s v="CB-12415"/>
    <x v="716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9"/>
    <n v="3"/>
    <n v="0.8"/>
    <n v="-71.296199999999999"/>
  </r>
  <r>
    <n v="4717"/>
    <s v="US-2025-163398"/>
    <x v="698"/>
    <d v="2025-05-08T00:00:00"/>
    <s v="Standard Class"/>
    <s v="CB-12415"/>
    <x v="716"/>
    <x v="0"/>
    <s v="United States"/>
    <s v="Chicago"/>
    <s v="Illinois"/>
    <n v="60653"/>
    <x v="0"/>
    <s v="OFF-AR-10003217"/>
    <x v="0"/>
    <s v="Art"/>
    <s v="Newell 316"/>
    <n v="27.384"/>
    <n v="7"/>
    <n v="0.2"/>
    <n v="2.7383999999999999"/>
  </r>
  <r>
    <n v="4718"/>
    <s v="US-2025-163398"/>
    <x v="698"/>
    <d v="2025-05-08T00:00:00"/>
    <s v="Standard Class"/>
    <s v="CB-12415"/>
    <x v="716"/>
    <x v="0"/>
    <s v="United States"/>
    <s v="Chicago"/>
    <s v="Illinois"/>
    <n v="60653"/>
    <x v="0"/>
    <s v="OFF-BI-10000014"/>
    <x v="0"/>
    <s v="Binders"/>
    <s v="Heavy-Duty E-Z-D Binders"/>
    <n v="2.1819999999999999"/>
    <n v="1"/>
    <n v="0.8"/>
    <n v="-3.6002999999999998"/>
  </r>
  <r>
    <n v="4719"/>
    <s v="US-2025-129280"/>
    <x v="698"/>
    <d v="2025-05-05T00:00:00"/>
    <s v="First Class"/>
    <s v="SM-20905"/>
    <x v="759"/>
    <x v="0"/>
    <s v="United States"/>
    <s v="Newark"/>
    <s v="Ohio"/>
    <n v="43055"/>
    <x v="1"/>
    <s v="OFF-LA-10000081"/>
    <x v="0"/>
    <s v="Labels"/>
    <s v="Avery 496"/>
    <n v="6"/>
    <n v="2"/>
    <n v="0.2"/>
    <n v="2.1"/>
  </r>
  <r>
    <n v="4720"/>
    <s v="US-2025-129280"/>
    <x v="698"/>
    <d v="2025-05-05T00:00:00"/>
    <s v="First Class"/>
    <s v="SM-20905"/>
    <x v="759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8"/>
  </r>
  <r>
    <n v="4721"/>
    <s v="US-2025-129280"/>
    <x v="698"/>
    <d v="2025-05-05T00:00:00"/>
    <s v="First Class"/>
    <s v="SM-20905"/>
    <x v="759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"/>
    <n v="3"/>
    <n v="0.2"/>
    <n v="-75.595799999999997"/>
  </r>
  <r>
    <n v="4722"/>
    <s v="US-2025-129280"/>
    <x v="698"/>
    <d v="2025-05-05T00:00:00"/>
    <s v="First Class"/>
    <s v="SM-20905"/>
    <x v="759"/>
    <x v="0"/>
    <s v="United States"/>
    <s v="Newark"/>
    <s v="Ohio"/>
    <n v="43055"/>
    <x v="1"/>
    <s v="TEC-AC-10003832"/>
    <x v="2"/>
    <s v="Accessories"/>
    <s v="Imation 16GB Mini TravelDrive USB 2.0 Flash Drive"/>
    <n v="132.52000000000001"/>
    <n v="5"/>
    <n v="0.2"/>
    <n v="34.786499999999997"/>
  </r>
  <r>
    <n v="4723"/>
    <s v="US-2025-129280"/>
    <x v="698"/>
    <d v="2025-05-05T00:00:00"/>
    <s v="First Class"/>
    <s v="SM-20905"/>
    <x v="759"/>
    <x v="0"/>
    <s v="United States"/>
    <s v="Newark"/>
    <s v="Ohio"/>
    <n v="43055"/>
    <x v="1"/>
    <s v="TEC-MA-10003589"/>
    <x v="2"/>
    <s v="Machines"/>
    <s v="Cisco 8961 IP Phone Charcoal"/>
    <n v="224.93700000000001"/>
    <n v="3"/>
    <n v="0.7"/>
    <n v="-164.9538"/>
  </r>
  <r>
    <n v="4724"/>
    <s v="US-2025-147991"/>
    <x v="699"/>
    <d v="2025-05-09T00:00:00"/>
    <s v="Standard Class"/>
    <s v="ZD-21925"/>
    <x v="375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9"/>
  </r>
  <r>
    <n v="4725"/>
    <s v="US-2025-126165"/>
    <x v="699"/>
    <d v="2025-05-07T00:00:00"/>
    <s v="Second Class"/>
    <s v="AH-10465"/>
    <x v="606"/>
    <x v="0"/>
    <s v="United States"/>
    <s v="San Francisco"/>
    <s v="California"/>
    <n v="94109"/>
    <x v="3"/>
    <s v="FUR-TA-10001676"/>
    <x v="1"/>
    <s v="Tables"/>
    <s v="Hon 61000 Series Interactive Training Tables"/>
    <n v="71.087999999999994"/>
    <n v="2"/>
    <n v="0.2"/>
    <n v="-1.7771999999999999"/>
  </r>
  <r>
    <n v="4726"/>
    <s v="US-2025-102239"/>
    <x v="699"/>
    <d v="2025-05-06T00:00:00"/>
    <s v="First Class"/>
    <s v="LW-16990"/>
    <x v="760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x v="411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4000000000003"/>
  </r>
  <r>
    <n v="4728"/>
    <s v="US-2025-102239"/>
    <x v="699"/>
    <d v="2025-05-06T00:00:00"/>
    <s v="First Class"/>
    <s v="LW-16990"/>
    <x v="760"/>
    <x v="2"/>
    <s v="United States"/>
    <s v="Henderson"/>
    <s v="Nevada"/>
    <n v="89015"/>
    <x v="3"/>
    <s v="OFF-BI-10001890"/>
    <x v="0"/>
    <s v="Binders"/>
    <s v="Avery Poly Binder Pockets"/>
    <n v="5.7279999999999998"/>
    <n v="2"/>
    <n v="0.2"/>
    <n v="2.0047999999999999"/>
  </r>
  <r>
    <n v="4729"/>
    <s v="US-2025-160500"/>
    <x v="699"/>
    <d v="2025-05-08T00:00:00"/>
    <s v="First Class"/>
    <s v="DM-13015"/>
    <x v="411"/>
    <x v="0"/>
    <s v="United States"/>
    <s v="Encinitas"/>
    <s v="California"/>
    <n v="92024"/>
    <x v="3"/>
    <s v="OFF-BI-10003784"/>
    <x v="0"/>
    <s v="Binders"/>
    <s v="Computer Printout Index Tabs"/>
    <n v="6.72"/>
    <n v="5"/>
    <n v="0.2"/>
    <n v="2.3519999999999999"/>
  </r>
  <r>
    <n v="4730"/>
    <s v="US-2025-105662"/>
    <x v="699"/>
    <d v="2025-05-09T00:00:00"/>
    <s v="Standard Class"/>
    <s v="RB-19465"/>
    <x v="84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x v="11"/>
    <x v="0"/>
    <s v="United States"/>
    <s v="Louisville"/>
    <s v="Kentucky"/>
    <n v="40214"/>
    <x v="2"/>
    <s v="OFF-PA-10003641"/>
    <x v="0"/>
    <s v="Paper"/>
    <s v="Xerox 1909"/>
    <n v="79.14"/>
    <n v="3"/>
    <n v="0"/>
    <n v="36.404400000000003"/>
  </r>
  <r>
    <n v="4732"/>
    <s v="US-2025-112676"/>
    <x v="699"/>
    <d v="2025-05-08T00:00:00"/>
    <s v="First Class"/>
    <s v="PJ-18835"/>
    <x v="228"/>
    <x v="2"/>
    <s v="United States"/>
    <s v="Murfreesboro"/>
    <s v="Tennessee"/>
    <n v="37130"/>
    <x v="2"/>
    <s v="OFF-PA-10003971"/>
    <x v="0"/>
    <s v="Paper"/>
    <s v="Xerox 1965"/>
    <n v="14.352"/>
    <n v="3"/>
    <n v="0.2"/>
    <n v="5.2026000000000003"/>
  </r>
  <r>
    <n v="4733"/>
    <s v="US-2025-137729"/>
    <x v="699"/>
    <d v="2025-05-09T00:00:00"/>
    <s v="Standard Class"/>
    <s v="BF-11005"/>
    <x v="435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9"/>
  </r>
  <r>
    <n v="4734"/>
    <s v="US-2025-105662"/>
    <x v="699"/>
    <d v="2025-05-09T00:00:00"/>
    <s v="Standard Class"/>
    <s v="RB-19465"/>
    <x v="84"/>
    <x v="1"/>
    <s v="United States"/>
    <s v="Tallahassee"/>
    <s v="Florida"/>
    <n v="32303"/>
    <x v="2"/>
    <s v="TEC-PH-10001198"/>
    <x v="2"/>
    <s v="Phones"/>
    <s v="Avaya 4621SW VoIP phone"/>
    <n v="177.48"/>
    <n v="3"/>
    <n v="0.2"/>
    <n v="19.9665"/>
  </r>
  <r>
    <n v="4735"/>
    <s v="US-2025-137729"/>
    <x v="699"/>
    <d v="2025-05-09T00:00:00"/>
    <s v="Standard Class"/>
    <s v="BF-11005"/>
    <x v="435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7"/>
  </r>
  <r>
    <n v="4736"/>
    <s v="US-2025-137393"/>
    <x v="700"/>
    <d v="2025-05-10T00:00:00"/>
    <s v="Standard Class"/>
    <s v="GM-14500"/>
    <x v="346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4"/>
  </r>
  <r>
    <n v="4737"/>
    <s v="US-2025-118052"/>
    <x v="700"/>
    <d v="2025-05-10T00:00:00"/>
    <s v="Standard Class"/>
    <s v="BE-11455"/>
    <x v="679"/>
    <x v="1"/>
    <s v="United States"/>
    <s v="Lorain"/>
    <s v="Ohio"/>
    <n v="44052"/>
    <x v="1"/>
    <s v="FUR-FU-10004848"/>
    <x v="1"/>
    <s v="Furnishings"/>
    <s v="DAX Solid Wood Frames"/>
    <n v="54.712000000000003"/>
    <n v="7"/>
    <n v="0.2"/>
    <n v="11.626300000000001"/>
  </r>
  <r>
    <n v="4738"/>
    <s v="US-2025-146857"/>
    <x v="700"/>
    <d v="2025-05-08T00:00:00"/>
    <s v="Second Class"/>
    <s v="BE-11455"/>
    <x v="679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"/>
  </r>
  <r>
    <n v="4739"/>
    <s v="US-2025-139234"/>
    <x v="700"/>
    <d v="2025-05-10T00:00:00"/>
    <s v="Standard Class"/>
    <s v="AF-10870"/>
    <x v="726"/>
    <x v="0"/>
    <s v="United States"/>
    <s v="Chicago"/>
    <s v="Illinois"/>
    <n v="60610"/>
    <x v="0"/>
    <s v="OFF-BI-10000773"/>
    <x v="0"/>
    <s v="Binders"/>
    <s v="Insertable Tab Post Binder Dividers"/>
    <n v="3.2080000000000002"/>
    <n v="2"/>
    <n v="0.8"/>
    <n v="-5.2931999999999997"/>
  </r>
  <r>
    <n v="4740"/>
    <s v="US-2025-118052"/>
    <x v="700"/>
    <d v="2025-05-10T00:00:00"/>
    <s v="Standard Class"/>
    <s v="BE-11455"/>
    <x v="679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"/>
  </r>
  <r>
    <n v="4741"/>
    <s v="US-2025-118052"/>
    <x v="700"/>
    <d v="2025-05-10T00:00:00"/>
    <s v="Standard Class"/>
    <s v="BE-11455"/>
    <x v="679"/>
    <x v="1"/>
    <s v="United States"/>
    <s v="Lorain"/>
    <s v="Ohio"/>
    <n v="44052"/>
    <x v="1"/>
    <s v="OFF-PA-10002581"/>
    <x v="0"/>
    <s v="Paper"/>
    <s v="Xerox 1951"/>
    <n v="49.567999999999998"/>
    <n v="2"/>
    <n v="0.2"/>
    <n v="15.49"/>
  </r>
  <r>
    <n v="4742"/>
    <s v="US-2025-139234"/>
    <x v="700"/>
    <d v="2025-05-10T00:00:00"/>
    <s v="Standard Class"/>
    <s v="AF-10870"/>
    <x v="726"/>
    <x v="0"/>
    <s v="United States"/>
    <s v="Chicago"/>
    <s v="Illinois"/>
    <n v="60610"/>
    <x v="0"/>
    <s v="TEC-AC-10004510"/>
    <x v="2"/>
    <s v="Accessories"/>
    <s v="Logitech Desktop MK120 Mouse and keyboard Combo"/>
    <n v="26.175999999999998"/>
    <n v="2"/>
    <n v="0.2"/>
    <n v="-3.2719999999999998"/>
  </r>
  <r>
    <n v="4743"/>
    <s v="US-2025-128818"/>
    <x v="701"/>
    <d v="2025-05-11T00:00:00"/>
    <s v="Standard Class"/>
    <s v="CJ-12010"/>
    <x v="745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x v="745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1"/>
  </r>
  <r>
    <n v="4745"/>
    <s v="US-2025-128818"/>
    <x v="701"/>
    <d v="2025-05-11T00:00:00"/>
    <s v="Standard Class"/>
    <s v="CJ-12010"/>
    <x v="745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1999999999999"/>
    <n v="7"/>
    <n v="0.2"/>
    <n v="30.896599999999999"/>
  </r>
  <r>
    <n v="4746"/>
    <s v="US-2025-128818"/>
    <x v="701"/>
    <d v="2025-05-11T00:00:00"/>
    <s v="Standard Class"/>
    <s v="CJ-12010"/>
    <x v="745"/>
    <x v="0"/>
    <s v="United States"/>
    <s v="New York City"/>
    <s v="New York"/>
    <n v="10009"/>
    <x v="1"/>
    <s v="OFF-LA-10003923"/>
    <x v="0"/>
    <s v="Labels"/>
    <s v="Alphabetical Labels for Top Tab Filing"/>
    <n v="44.4"/>
    <n v="3"/>
    <n v="0"/>
    <n v="22.2"/>
  </r>
  <r>
    <n v="4747"/>
    <s v="US-2025-128818"/>
    <x v="701"/>
    <d v="2025-05-11T00:00:00"/>
    <s v="Standard Class"/>
    <s v="CJ-12010"/>
    <x v="745"/>
    <x v="0"/>
    <s v="United States"/>
    <s v="New York City"/>
    <s v="New York"/>
    <n v="10009"/>
    <x v="1"/>
    <s v="TEC-AC-10001767"/>
    <x v="2"/>
    <s v="Accessories"/>
    <s v="SanDisk Ultra 64 GB MicroSDHC Class 10 Memory Card"/>
    <n v="199.95"/>
    <n v="5"/>
    <n v="0"/>
    <n v="21.994499999999999"/>
  </r>
  <r>
    <n v="4748"/>
    <s v="US-2025-128818"/>
    <x v="701"/>
    <d v="2025-05-11T00:00:00"/>
    <s v="Standard Class"/>
    <s v="CJ-12010"/>
    <x v="745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5"/>
  </r>
  <r>
    <n v="4749"/>
    <s v="CA-2025-169856"/>
    <x v="701"/>
    <d v="2025-05-12T00:00:00"/>
    <s v="Standard Class"/>
    <s v="CT-11995"/>
    <x v="190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x v="190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x v="190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s v="Standard Class"/>
    <s v="CT-11995"/>
    <x v="190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x v="170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2000000000003"/>
  </r>
  <r>
    <n v="4754"/>
    <s v="US-2025-111696"/>
    <x v="702"/>
    <d v="2025-05-10T00:00:00"/>
    <s v="First Class"/>
    <s v="TB-21625"/>
    <x v="338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x v="69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8000000000001"/>
  </r>
  <r>
    <n v="4756"/>
    <s v="US-2025-106530"/>
    <x v="702"/>
    <d v="2025-05-08T00:00:00"/>
    <s v="Same Day"/>
    <s v="CL-12565"/>
    <x v="69"/>
    <x v="0"/>
    <s v="United States"/>
    <s v="Cleveland"/>
    <s v="Ohio"/>
    <n v="44105"/>
    <x v="1"/>
    <s v="OFF-PA-10004451"/>
    <x v="0"/>
    <s v="Paper"/>
    <s v="Xerox 222"/>
    <n v="10.368"/>
    <n v="2"/>
    <n v="0.2"/>
    <n v="3.6288"/>
  </r>
  <r>
    <n v="4757"/>
    <s v="US-2025-106530"/>
    <x v="702"/>
    <d v="2025-05-08T00:00:00"/>
    <s v="Same Day"/>
    <s v="CL-12565"/>
    <x v="69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"/>
  </r>
  <r>
    <n v="4758"/>
    <s v="US-2025-106530"/>
    <x v="702"/>
    <d v="2025-05-08T00:00:00"/>
    <s v="Same Day"/>
    <s v="CL-12565"/>
    <x v="69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899999999998"/>
  </r>
  <r>
    <n v="4759"/>
    <s v="US-2025-106530"/>
    <x v="702"/>
    <d v="2025-05-08T00:00:00"/>
    <s v="Same Day"/>
    <s v="CL-12565"/>
    <x v="69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40000000000002"/>
  </r>
  <r>
    <n v="4760"/>
    <s v="US-2025-144057"/>
    <x v="703"/>
    <d v="2025-05-13T00:00:00"/>
    <s v="Standard Class"/>
    <s v="CV-12805"/>
    <x v="761"/>
    <x v="2"/>
    <s v="United States"/>
    <s v="Austin"/>
    <s v="Texas"/>
    <n v="78745"/>
    <x v="0"/>
    <s v="OFF-AP-10000390"/>
    <x v="0"/>
    <s v="Appliances"/>
    <s v="Euro Pro Shark Stick Mini Vacuum"/>
    <n v="48.783999999999999"/>
    <n v="4"/>
    <n v="0.8"/>
    <n v="-131.71680000000001"/>
  </r>
  <r>
    <n v="4761"/>
    <s v="US-2025-161158"/>
    <x v="703"/>
    <d v="2025-05-13T00:00:00"/>
    <s v="Standard Class"/>
    <s v="PS-18970"/>
    <x v="154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"/>
  </r>
  <r>
    <n v="4762"/>
    <s v="US-2025-109176"/>
    <x v="703"/>
    <d v="2025-05-15T00:00:00"/>
    <s v="Standard Class"/>
    <s v="JW-16075"/>
    <x v="631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2"/>
  </r>
  <r>
    <n v="4763"/>
    <s v="US-2025-159765"/>
    <x v="703"/>
    <d v="2025-05-12T00:00:00"/>
    <s v="Second Class"/>
    <s v="TH-21100"/>
    <x v="439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95"/>
  </r>
  <r>
    <n v="4764"/>
    <s v="US-2025-144057"/>
    <x v="703"/>
    <d v="2025-05-13T00:00:00"/>
    <s v="Standard Class"/>
    <s v="CV-12805"/>
    <x v="761"/>
    <x v="2"/>
    <s v="United States"/>
    <s v="Austin"/>
    <s v="Texas"/>
    <n v="78745"/>
    <x v="0"/>
    <s v="OFF-BI-10002353"/>
    <x v="0"/>
    <s v="Binders"/>
    <s v="GBC VeloBind Cover Sets"/>
    <n v="18.527999999999999"/>
    <n v="6"/>
    <n v="0.8"/>
    <n v="-27.792000000000002"/>
  </r>
  <r>
    <n v="4765"/>
    <s v="US-2025-144057"/>
    <x v="703"/>
    <d v="2025-05-13T00:00:00"/>
    <s v="Standard Class"/>
    <s v="CV-12805"/>
    <x v="761"/>
    <x v="2"/>
    <s v="United States"/>
    <s v="Austin"/>
    <s v="Texas"/>
    <n v="78745"/>
    <x v="0"/>
    <s v="OFF-BI-10002852"/>
    <x v="0"/>
    <s v="Binders"/>
    <s v="Ibico Standard Transparent Covers"/>
    <n v="13.183999999999999"/>
    <n v="4"/>
    <n v="0.8"/>
    <n v="-20.435199999999998"/>
  </r>
  <r>
    <n v="4766"/>
    <s v="US-2025-109176"/>
    <x v="703"/>
    <d v="2025-05-15T00:00:00"/>
    <s v="Standard Class"/>
    <s v="JW-16075"/>
    <x v="631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x v="333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x v="761"/>
    <x v="2"/>
    <s v="United States"/>
    <s v="Austin"/>
    <s v="Texas"/>
    <n v="78745"/>
    <x v="0"/>
    <s v="OFF-PA-10004327"/>
    <x v="0"/>
    <s v="Paper"/>
    <s v="Xerox 1911"/>
    <n v="76.64"/>
    <n v="2"/>
    <n v="0.2"/>
    <n v="26.824000000000002"/>
  </r>
  <r>
    <n v="4769"/>
    <s v="US-2025-144057"/>
    <x v="703"/>
    <d v="2025-05-13T00:00:00"/>
    <s v="Standard Class"/>
    <s v="CV-12805"/>
    <x v="761"/>
    <x v="2"/>
    <s v="United States"/>
    <s v="Austin"/>
    <s v="Texas"/>
    <n v="78745"/>
    <x v="0"/>
    <s v="OFF-ST-10001490"/>
    <x v="0"/>
    <s v="Storage"/>
    <s v="Hot File 7-Pocket, Floor Stand"/>
    <n v="856.65599999999995"/>
    <n v="6"/>
    <n v="0.2"/>
    <n v="107.08199999999999"/>
  </r>
  <r>
    <n v="4770"/>
    <s v="US-2025-169166"/>
    <x v="703"/>
    <d v="2025-05-14T00:00:00"/>
    <s v="Standard Class"/>
    <s v="SS-20590"/>
    <x v="336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"/>
  </r>
  <r>
    <n v="4771"/>
    <s v="US-2025-112382"/>
    <x v="703"/>
    <d v="2025-05-13T00:00:00"/>
    <s v="Standard Class"/>
    <s v="MB-18085"/>
    <x v="2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4772"/>
    <s v="US-2025-117625"/>
    <x v="704"/>
    <d v="2025-05-15T00:00:00"/>
    <s v="Standard Class"/>
    <s v="GM-14500"/>
    <x v="346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x v="313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s v="Second Class"/>
    <s v="CS-12400"/>
    <x v="438"/>
    <x v="1"/>
    <s v="United States"/>
    <s v="Philadelphia"/>
    <s v="Pennsylvania"/>
    <n v="19134"/>
    <x v="1"/>
    <s v="TEC-PH-10001795"/>
    <x v="2"/>
    <s v="Phones"/>
    <s v="ClearOne CHATAttach 160 - speaker phone"/>
    <n v="743.98800000000006"/>
    <n v="2"/>
    <n v="0.4"/>
    <n v="-123.998"/>
  </r>
  <r>
    <n v="4775"/>
    <s v="US-2025-162733"/>
    <x v="705"/>
    <d v="2025-05-12T00:00:00"/>
    <s v="First Class"/>
    <s v="TT-21070"/>
    <x v="207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s v="Standard Class"/>
    <s v="HM-14860"/>
    <x v="315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03"/>
  </r>
  <r>
    <n v="4777"/>
    <s v="US-2025-123610"/>
    <x v="706"/>
    <d v="2025-05-16T00:00:00"/>
    <s v="Standard Class"/>
    <s v="VM-21835"/>
    <x v="99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"/>
  </r>
  <r>
    <n v="4778"/>
    <s v="US-2025-109911"/>
    <x v="706"/>
    <d v="2025-05-16T00:00:00"/>
    <s v="Standard Class"/>
    <s v="VG-21805"/>
    <x v="429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1"/>
  </r>
  <r>
    <n v="4779"/>
    <s v="US-2025-167416"/>
    <x v="706"/>
    <d v="2025-05-17T00:00:00"/>
    <s v="Standard Class"/>
    <s v="JM-15580"/>
    <x v="753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"/>
    <n v="5"/>
    <n v="0"/>
    <n v="26.901"/>
  </r>
  <r>
    <n v="4780"/>
    <s v="US-2025-101196"/>
    <x v="706"/>
    <d v="2025-05-17T00:00:00"/>
    <s v="Standard Class"/>
    <s v="FM-14215"/>
    <x v="76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4"/>
  </r>
  <r>
    <n v="4781"/>
    <s v="US-2025-123610"/>
    <x v="706"/>
    <d v="2025-05-16T00:00:00"/>
    <s v="Standard Class"/>
    <s v="VM-21835"/>
    <x v="99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"/>
  </r>
  <r>
    <n v="4782"/>
    <s v="US-2025-100510"/>
    <x v="706"/>
    <d v="2025-05-17T00:00:00"/>
    <s v="Standard Class"/>
    <s v="HM-14860"/>
    <x v="315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7999999999995"/>
  </r>
  <r>
    <n v="4784"/>
    <s v="US-2025-141019"/>
    <x v="707"/>
    <d v="2025-05-14T00:00:00"/>
    <s v="Same Day"/>
    <s v="LH-17155"/>
    <x v="572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"/>
    <n v="1"/>
    <n v="0.2"/>
    <n v="29.768999999999998"/>
  </r>
  <r>
    <n v="4785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02"/>
  </r>
  <r>
    <n v="4786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OFF-BI-10001718"/>
    <x v="0"/>
    <s v="Binders"/>
    <s v="GBC DocuBind P50 Personal Binding Machine"/>
    <n v="57.582000000000001"/>
    <n v="3"/>
    <n v="0.7"/>
    <n v="-44.1462"/>
  </r>
  <r>
    <n v="4787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OFF-BI-10002309"/>
    <x v="0"/>
    <s v="Binders"/>
    <s v="Avery Heavy-Duty EZD  Binder With Locking Rings"/>
    <n v="13.391999999999999"/>
    <n v="8"/>
    <n v="0.7"/>
    <n v="-9.8208000000000002"/>
  </r>
  <r>
    <n v="4788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OFF-BI-10004002"/>
    <x v="0"/>
    <s v="Binders"/>
    <s v="Wilson Jones International Size A4 Ring Binders"/>
    <n v="10.38"/>
    <n v="2"/>
    <n v="0.7"/>
    <n v="-7.6120000000000001"/>
  </r>
  <r>
    <n v="4789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OFF-PA-10004983"/>
    <x v="0"/>
    <s v="Paper"/>
    <s v="Xerox 23"/>
    <n v="31.103999999999999"/>
    <n v="6"/>
    <n v="0.2"/>
    <n v="10.8864"/>
  </r>
  <r>
    <n v="4790"/>
    <s v="US-2025-108224"/>
    <x v="707"/>
    <d v="2025-05-14T00:00:00"/>
    <s v="Same Day"/>
    <s v="TH-21235"/>
    <x v="502"/>
    <x v="2"/>
    <s v="United States"/>
    <s v="Yuma"/>
    <s v="Arizona"/>
    <n v="85364"/>
    <x v="3"/>
    <s v="TEC-AC-10003832"/>
    <x v="2"/>
    <s v="Accessories"/>
    <s v="Imation 16GB Mini TravelDrive USB 2.0 Flash Drive"/>
    <n v="185.52799999999999"/>
    <n v="7"/>
    <n v="0.2"/>
    <n v="48.701099999999997"/>
  </r>
  <r>
    <n v="4791"/>
    <s v="US-2025-148901"/>
    <x v="707"/>
    <d v="2025-05-19T00:00:00"/>
    <s v="Standard Class"/>
    <s v="MK-17905"/>
    <x v="525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792"/>
    <s v="US-2025-146570"/>
    <x v="708"/>
    <d v="2025-05-20T00:00:00"/>
    <s v="Standard Class"/>
    <s v="SN-20710"/>
    <x v="188"/>
    <x v="1"/>
    <s v="United States"/>
    <s v="Jackson"/>
    <s v="Mississippi"/>
    <n v="39212"/>
    <x v="2"/>
    <s v="OFF-AR-10003856"/>
    <x v="0"/>
    <s v="Art"/>
    <s v="Newell 344"/>
    <n v="8.34"/>
    <n v="3"/>
    <n v="0"/>
    <n v="2.1684000000000001"/>
  </r>
  <r>
    <n v="4793"/>
    <s v="US-2025-146570"/>
    <x v="708"/>
    <d v="2025-05-20T00:00:00"/>
    <s v="Standard Class"/>
    <s v="SN-20710"/>
    <x v="188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799999999999"/>
  </r>
  <r>
    <n v="4794"/>
    <s v="US-2025-141180"/>
    <x v="708"/>
    <d v="2025-05-19T00:00:00"/>
    <s v="Second Class"/>
    <s v="DP-13000"/>
    <x v="0"/>
    <x v="0"/>
    <s v="United States"/>
    <s v="Fort Lauderdale"/>
    <s v="Florida"/>
    <n v="33311"/>
    <x v="2"/>
    <s v="OFF-BI-10000301"/>
    <x v="0"/>
    <s v="Binders"/>
    <s v="GBC Instant Report Kit"/>
    <n v="7.7640000000000002"/>
    <n v="4"/>
    <n v="0.7"/>
    <n v="-5.1760000000000002"/>
  </r>
  <r>
    <n v="4795"/>
    <s v="US-2025-146570"/>
    <x v="708"/>
    <d v="2025-05-20T00:00:00"/>
    <s v="Standard Class"/>
    <s v="SN-20710"/>
    <x v="188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x v="430"/>
    <x v="0"/>
    <s v="United States"/>
    <s v="New York City"/>
    <s v="New York"/>
    <n v="10035"/>
    <x v="1"/>
    <s v="OFF-BI-10002393"/>
    <x v="0"/>
    <s v="Binders"/>
    <s v="Binder Posts"/>
    <n v="13.776"/>
    <n v="3"/>
    <n v="0.2"/>
    <n v="4.4771999999999998"/>
  </r>
  <r>
    <n v="4797"/>
    <s v="US-2025-165673"/>
    <x v="708"/>
    <d v="2025-05-19T00:00:00"/>
    <s v="Second Class"/>
    <s v="MN-17935"/>
    <x v="47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6000000000003"/>
  </r>
  <r>
    <n v="4798"/>
    <s v="US-2025-130638"/>
    <x v="709"/>
    <d v="2025-05-19T00:00:00"/>
    <s v="Second Class"/>
    <s v="SC-20095"/>
    <x v="43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8"/>
  </r>
  <r>
    <n v="4799"/>
    <s v="US-2025-130638"/>
    <x v="709"/>
    <d v="2025-05-19T00:00:00"/>
    <s v="Second Class"/>
    <s v="SC-20095"/>
    <x v="43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s v="Second Class"/>
    <s v="DO-13435"/>
    <x v="452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s v="Standard Class"/>
    <s v="JR-15670"/>
    <x v="733"/>
    <x v="0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x v="319"/>
    <x v="0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4000000000002"/>
  </r>
  <r>
    <n v="4803"/>
    <s v="US-2025-117037"/>
    <x v="710"/>
    <d v="2025-05-20T00:00:00"/>
    <s v="First Class"/>
    <s v="LW-17215"/>
    <x v="403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</r>
  <r>
    <n v="4804"/>
    <s v="US-2025-150567"/>
    <x v="710"/>
    <d v="2025-05-21T00:00:00"/>
    <s v="Standard Class"/>
    <s v="RP-19855"/>
    <x v="132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1"/>
    <n v="6"/>
    <n v="0.7"/>
    <n v="-21.6144"/>
  </r>
  <r>
    <n v="4805"/>
    <s v="US-2025-117037"/>
    <x v="710"/>
    <d v="2025-05-20T00:00:00"/>
    <s v="First Class"/>
    <s v="LW-17215"/>
    <x v="403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9"/>
    <n v="1"/>
    <n v="0.8"/>
    <n v="-4.7685000000000004"/>
  </r>
  <r>
    <n v="4806"/>
    <s v="US-2025-150567"/>
    <x v="710"/>
    <d v="2025-05-21T00:00:00"/>
    <s v="Standard Class"/>
    <s v="RP-19855"/>
    <x v="132"/>
    <x v="2"/>
    <s v="United States"/>
    <s v="Apopka"/>
    <s v="Florida"/>
    <n v="32712"/>
    <x v="2"/>
    <s v="OFF-BI-10001757"/>
    <x v="0"/>
    <s v="Binders"/>
    <s v="Pressboard Hanging Data Binders for Unburst Sheets"/>
    <n v="2.952"/>
    <n v="2"/>
    <n v="0.7"/>
    <n v="-2.1648000000000001"/>
  </r>
  <r>
    <n v="4807"/>
    <s v="US-2025-117037"/>
    <x v="710"/>
    <d v="2025-05-20T00:00:00"/>
    <s v="First Class"/>
    <s v="LW-17215"/>
    <x v="403"/>
    <x v="0"/>
    <s v="United States"/>
    <s v="Chicago"/>
    <s v="Illinois"/>
    <n v="60653"/>
    <x v="0"/>
    <s v="OFF-FA-10000936"/>
    <x v="0"/>
    <s v="Fasteners"/>
    <s v="Acco Hot Clips Clips to Go"/>
    <n v="7.8959999999999999"/>
    <n v="3"/>
    <n v="0.2"/>
    <n v="2.4674999999999998"/>
  </r>
  <r>
    <n v="4808"/>
    <s v="US-2025-158435"/>
    <x v="710"/>
    <d v="2025-05-18T00:00:00"/>
    <s v="First Class"/>
    <s v="AG-10900"/>
    <x v="319"/>
    <x v="0"/>
    <s v="United States"/>
    <s v="Waterbury"/>
    <s v="Connecticut"/>
    <n v="6708"/>
    <x v="1"/>
    <s v="OFF-LA-10002475"/>
    <x v="0"/>
    <s v="Labels"/>
    <s v="Avery 519"/>
    <n v="14.62"/>
    <n v="2"/>
    <n v="0"/>
    <n v="6.8714000000000004"/>
  </r>
  <r>
    <n v="4809"/>
    <s v="US-2025-117037"/>
    <x v="710"/>
    <d v="2025-05-20T00:00:00"/>
    <s v="First Class"/>
    <s v="LW-17215"/>
    <x v="403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91"/>
  </r>
  <r>
    <n v="4810"/>
    <s v="US-2025-158435"/>
    <x v="710"/>
    <d v="2025-05-18T00:00:00"/>
    <s v="First Class"/>
    <s v="AG-10900"/>
    <x v="319"/>
    <x v="0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3"/>
  </r>
  <r>
    <n v="4811"/>
    <s v="US-2025-122728"/>
    <x v="711"/>
    <d v="2025-05-24T00:00:00"/>
    <s v="Standard Class"/>
    <s v="EB-13930"/>
    <x v="34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5999999999995"/>
  </r>
  <r>
    <n v="4812"/>
    <s v="US-2025-122728"/>
    <x v="711"/>
    <d v="2025-05-24T00:00:00"/>
    <s v="Standard Class"/>
    <s v="EB-13930"/>
    <x v="34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7"/>
  </r>
  <r>
    <n v="4813"/>
    <s v="US-2025-157245"/>
    <x v="712"/>
    <d v="2025-05-24T00:00:00"/>
    <s v="Standard Class"/>
    <s v="LE-16810"/>
    <x v="226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79999999999"/>
  </r>
  <r>
    <n v="4814"/>
    <s v="US-2025-169943"/>
    <x v="712"/>
    <d v="2025-05-24T00:00:00"/>
    <s v="Standard Class"/>
    <s v="BN-11515"/>
    <x v="87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6"/>
  </r>
  <r>
    <n v="4815"/>
    <s v="US-2025-169943"/>
    <x v="712"/>
    <d v="2025-05-24T00:00:00"/>
    <s v="Standard Class"/>
    <s v="BN-11515"/>
    <x v="87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399999999999"/>
  </r>
  <r>
    <n v="4816"/>
    <s v="US-2025-138282"/>
    <x v="712"/>
    <d v="2025-05-23T00:00:00"/>
    <s v="Standard Class"/>
    <s v="AH-10690"/>
    <x v="124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799999999999"/>
  </r>
  <r>
    <n v="4817"/>
    <s v="US-2025-169943"/>
    <x v="712"/>
    <d v="2025-05-24T00:00:00"/>
    <s v="Standard Class"/>
    <s v="BN-11515"/>
    <x v="87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9"/>
    <n v="5"/>
    <n v="0"/>
    <n v="70.441000000000003"/>
  </r>
  <r>
    <n v="4818"/>
    <s v="US-2025-152835"/>
    <x v="712"/>
    <d v="2025-05-23T00:00:00"/>
    <s v="Standard Class"/>
    <s v="RP-19855"/>
    <x v="132"/>
    <x v="2"/>
    <s v="United States"/>
    <s v="Lafayette"/>
    <s v="Indiana"/>
    <n v="47905"/>
    <x v="0"/>
    <s v="OFF-AR-10003056"/>
    <x v="0"/>
    <s v="Art"/>
    <s v="Newell 341"/>
    <n v="21.4"/>
    <n v="5"/>
    <n v="0"/>
    <n v="6.2060000000000004"/>
  </r>
  <r>
    <n v="4819"/>
    <s v="US-2025-169943"/>
    <x v="712"/>
    <d v="2025-05-24T00:00:00"/>
    <s v="Standard Class"/>
    <s v="BN-11515"/>
    <x v="87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2"/>
  </r>
  <r>
    <n v="4820"/>
    <s v="US-2025-126935"/>
    <x v="712"/>
    <d v="2025-05-24T00:00:00"/>
    <s v="Standard Class"/>
    <s v="BT-11395"/>
    <x v="486"/>
    <x v="2"/>
    <s v="United States"/>
    <s v="San Francisco"/>
    <s v="California"/>
    <n v="94109"/>
    <x v="3"/>
    <s v="OFF-BI-10004817"/>
    <x v="0"/>
    <s v="Binders"/>
    <s v="GBC Personal VeloBind Strips"/>
    <n v="9.5839999999999996"/>
    <n v="1"/>
    <n v="0.2"/>
    <n v="3.3544"/>
  </r>
  <r>
    <n v="4821"/>
    <s v="US-2025-169943"/>
    <x v="712"/>
    <d v="2025-05-24T00:00:00"/>
    <s v="Standard Class"/>
    <s v="BN-11515"/>
    <x v="87"/>
    <x v="0"/>
    <s v="United States"/>
    <s v="New York City"/>
    <s v="New York"/>
    <n v="10011"/>
    <x v="1"/>
    <s v="OFF-ST-10004123"/>
    <x v="0"/>
    <s v="Storage"/>
    <s v="Safco Industrial Wire Shelving System"/>
    <n v="454.9"/>
    <n v="5"/>
    <n v="0"/>
    <n v="0"/>
  </r>
  <r>
    <n v="4822"/>
    <s v="US-2025-115917"/>
    <x v="713"/>
    <d v="2025-05-25T00:00:00"/>
    <s v="Standard Class"/>
    <s v="RB-19465"/>
    <x v="84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199999999997"/>
  </r>
  <r>
    <n v="4823"/>
    <s v="US-2025-146010"/>
    <x v="713"/>
    <d v="2025-05-23T00:00:00"/>
    <s v="First Class"/>
    <s v="EH-14125"/>
    <x v="476"/>
    <x v="1"/>
    <s v="United States"/>
    <s v="Colorado Springs"/>
    <s v="Colorado"/>
    <n v="80906"/>
    <x v="3"/>
    <s v="OFF-BI-10003638"/>
    <x v="0"/>
    <s v="Binders"/>
    <s v="GBC Durable Plastic Covers"/>
    <n v="40.634999999999998"/>
    <n v="7"/>
    <n v="0.7"/>
    <n v="-32.508000000000003"/>
  </r>
  <r>
    <n v="4824"/>
    <s v="US-2025-108567"/>
    <x v="713"/>
    <d v="2025-05-24T00:00:00"/>
    <s v="Standard Class"/>
    <s v="DB-13210"/>
    <x v="633"/>
    <x v="0"/>
    <s v="United States"/>
    <s v="Port Saint Lucie"/>
    <s v="Florida"/>
    <n v="34952"/>
    <x v="2"/>
    <s v="OFF-BI-10004140"/>
    <x v="0"/>
    <s v="Binders"/>
    <s v="Avery Non-Stick Binders"/>
    <n v="2.694"/>
    <n v="2"/>
    <n v="0.7"/>
    <n v="-2.2450000000000001"/>
  </r>
  <r>
    <n v="4825"/>
    <s v="US-2025-115917"/>
    <x v="713"/>
    <d v="2025-05-25T00:00:00"/>
    <s v="Standard Class"/>
    <s v="RB-19465"/>
    <x v="84"/>
    <x v="1"/>
    <s v="United States"/>
    <s v="Vallejo"/>
    <s v="California"/>
    <n v="94591"/>
    <x v="3"/>
    <s v="OFF-BI-10004728"/>
    <x v="0"/>
    <s v="Binders"/>
    <s v="Wilson Jones Turn Tabs Binder Tool for Ring Binders"/>
    <n v="15.423999999999999"/>
    <n v="4"/>
    <n v="0.2"/>
    <n v="5.0128000000000004"/>
  </r>
  <r>
    <n v="4826"/>
    <s v="US-2025-105256"/>
    <x v="713"/>
    <d v="2025-05-20T00:00:00"/>
    <s v="Same Day"/>
    <s v="JK-15730"/>
    <x v="524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x v="762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4"/>
    <n v="2"/>
    <n v="0.8"/>
    <n v="-3.2406000000000001"/>
  </r>
  <r>
    <n v="4828"/>
    <s v="US-2025-125920"/>
    <x v="714"/>
    <d v="2025-05-28T00:00:00"/>
    <s v="Standard Class"/>
    <s v="SH-19975"/>
    <x v="571"/>
    <x v="2"/>
    <s v="United States"/>
    <s v="Chicago"/>
    <s v="Illinois"/>
    <n v="60610"/>
    <x v="0"/>
    <s v="OFF-BI-10003429"/>
    <x v="0"/>
    <s v="Binders"/>
    <s v="Cardinal HOLDit! Binder Insert Strips,Extra Strips"/>
    <n v="3.798"/>
    <n v="3"/>
    <n v="0.8"/>
    <n v="-5.8868999999999998"/>
  </r>
  <r>
    <n v="4829"/>
    <s v="US-2025-127642"/>
    <x v="714"/>
    <d v="2025-05-23T00:00:00"/>
    <s v="First Class"/>
    <s v="CP-12340"/>
    <x v="86"/>
    <x v="2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x v="762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5999999999999"/>
  </r>
  <r>
    <n v="4831"/>
    <s v="US-2025-139486"/>
    <x v="714"/>
    <d v="2025-05-23T00:00:00"/>
    <s v="First Class"/>
    <s v="LH-17155"/>
    <x v="572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599999999999"/>
  </r>
  <r>
    <n v="4832"/>
    <s v="US-2025-107202"/>
    <x v="714"/>
    <d v="2025-05-28T00:00:00"/>
    <s v="Standard Class"/>
    <s v="LC-16930"/>
    <x v="50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"/>
  </r>
  <r>
    <n v="4833"/>
    <s v="US-2025-139486"/>
    <x v="714"/>
    <d v="2025-05-23T00:00:00"/>
    <s v="First Class"/>
    <s v="LH-17155"/>
    <x v="572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6"/>
  </r>
  <r>
    <n v="4834"/>
    <s v="US-2025-146934"/>
    <x v="715"/>
    <d v="2025-05-27T00:00:00"/>
    <s v="Standard Class"/>
    <s v="AF-10870"/>
    <x v="726"/>
    <x v="0"/>
    <s v="United States"/>
    <s v="Passaic"/>
    <s v="New Jersey"/>
    <n v="7055"/>
    <x v="1"/>
    <s v="FUR-TA-10003748"/>
    <x v="1"/>
    <s v="Tables"/>
    <s v="Bevis 36 x 72 Conference Tables"/>
    <n v="174.286"/>
    <n v="2"/>
    <n v="0.3"/>
    <n v="-19.918399999999998"/>
  </r>
  <r>
    <n v="4835"/>
    <s v="US-2025-146934"/>
    <x v="715"/>
    <d v="2025-05-27T00:00:00"/>
    <s v="Standard Class"/>
    <s v="AF-10870"/>
    <x v="726"/>
    <x v="0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1"/>
  </r>
  <r>
    <n v="4836"/>
    <s v="US-2025-146934"/>
    <x v="715"/>
    <d v="2025-05-27T00:00:00"/>
    <s v="Standard Class"/>
    <s v="AF-10870"/>
    <x v="726"/>
    <x v="0"/>
    <s v="United States"/>
    <s v="Passaic"/>
    <s v="New Jersey"/>
    <n v="7055"/>
    <x v="1"/>
    <s v="OFF-EN-10002973"/>
    <x v="0"/>
    <s v="Envelopes"/>
    <s v="Ampad #10 Peel &amp; Seel Holiday Envelopes"/>
    <n v="26.88"/>
    <n v="6"/>
    <n v="0"/>
    <n v="12.9024"/>
  </r>
  <r>
    <n v="4837"/>
    <s v="US-2025-159653"/>
    <x v="715"/>
    <d v="2025-05-22T00:00:00"/>
    <s v="Same Day"/>
    <s v="JF-15490"/>
    <x v="475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s v="Standard Class"/>
    <s v="AF-10870"/>
    <x v="726"/>
    <x v="0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9"/>
  </r>
  <r>
    <n v="4839"/>
    <s v="US-2025-146934"/>
    <x v="715"/>
    <d v="2025-05-27T00:00:00"/>
    <s v="Standard Class"/>
    <s v="AF-10870"/>
    <x v="726"/>
    <x v="0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s v="Standard Class"/>
    <s v="JE-15610"/>
    <x v="467"/>
    <x v="2"/>
    <s v="United States"/>
    <s v="Los Angeles"/>
    <s v="California"/>
    <n v="90049"/>
    <x v="3"/>
    <s v="TEC-PH-10001918"/>
    <x v="2"/>
    <s v="Phones"/>
    <s v="Nortel Business Series Terminal T7208 Digital phone"/>
    <n v="222.38399999999999"/>
    <n v="2"/>
    <n v="0.2"/>
    <n v="22.238399999999999"/>
  </r>
  <r>
    <n v="4841"/>
    <s v="US-2025-146934"/>
    <x v="715"/>
    <d v="2025-05-27T00:00:00"/>
    <s v="Standard Class"/>
    <s v="AF-10870"/>
    <x v="726"/>
    <x v="0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s v="Standard Class"/>
    <s v="LD-17005"/>
    <x v="442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x v="763"/>
    <x v="0"/>
    <s v="United States"/>
    <s v="Philadelphia"/>
    <s v="Pennsylvania"/>
    <n v="19120"/>
    <x v="1"/>
    <s v="OFF-BI-10004308"/>
    <x v="0"/>
    <s v="Binders"/>
    <s v="Avery Legal 4-Ring Binder"/>
    <n v="6.2939999999999996"/>
    <n v="1"/>
    <n v="0.7"/>
    <n v="-4.1959999999999997"/>
  </r>
  <r>
    <n v="4844"/>
    <s v="US-2025-143714"/>
    <x v="716"/>
    <d v="2025-05-27T00:00:00"/>
    <s v="Standard Class"/>
    <s v="CC-12370"/>
    <x v="763"/>
    <x v="0"/>
    <s v="United States"/>
    <s v="Philadelphia"/>
    <s v="Pennsylvania"/>
    <n v="19120"/>
    <x v="1"/>
    <s v="OFF-PA-10000029"/>
    <x v="0"/>
    <s v="Paper"/>
    <s v="Xerox 224"/>
    <n v="10.368"/>
    <n v="2"/>
    <n v="0.2"/>
    <n v="3.6288"/>
  </r>
  <r>
    <n v="4845"/>
    <s v="US-2025-154403"/>
    <x v="716"/>
    <d v="2025-05-27T00:00:00"/>
    <s v="Standard Class"/>
    <s v="AP-10720"/>
    <x v="68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1999999999999"/>
  </r>
  <r>
    <n v="4846"/>
    <s v="US-2025-143714"/>
    <x v="716"/>
    <d v="2025-05-27T00:00:00"/>
    <s v="Standard Class"/>
    <s v="CC-12370"/>
    <x v="763"/>
    <x v="0"/>
    <s v="United States"/>
    <s v="Philadelphia"/>
    <s v="Pennsylvania"/>
    <n v="19120"/>
    <x v="1"/>
    <s v="TEC-CO-10004722"/>
    <x v="2"/>
    <s v="Copiers"/>
    <s v="Canon imageCLASS 2200 Advanced Copier"/>
    <n v="8399.9760000000006"/>
    <n v="4"/>
    <n v="0.4"/>
    <n v="1119.9967999999999"/>
  </r>
  <r>
    <n v="4847"/>
    <s v="US-2025-143714"/>
    <x v="716"/>
    <d v="2025-05-27T00:00:00"/>
    <s v="Standard Class"/>
    <s v="CC-12370"/>
    <x v="763"/>
    <x v="0"/>
    <s v="United States"/>
    <s v="Philadelphia"/>
    <s v="Pennsylvania"/>
    <n v="19120"/>
    <x v="1"/>
    <s v="TEC-PH-10004080"/>
    <x v="2"/>
    <s v="Phones"/>
    <s v="Avaya 5410 Digital phone"/>
    <n v="122.38200000000001"/>
    <n v="3"/>
    <n v="0.4"/>
    <n v="-24.476400000000002"/>
  </r>
  <r>
    <n v="4848"/>
    <s v="US-2025-133725"/>
    <x v="716"/>
    <d v="2025-05-28T00:00:00"/>
    <s v="Standard Class"/>
    <s v="KL-16645"/>
    <x v="321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9"/>
  </r>
  <r>
    <n v="4849"/>
    <s v="US-2025-138583"/>
    <x v="717"/>
    <d v="2025-05-28T00:00:00"/>
    <s v="Standard Class"/>
    <s v="DP-13390"/>
    <x v="287"/>
    <x v="1"/>
    <s v="United States"/>
    <s v="Philadelphia"/>
    <s v="Pennsylvania"/>
    <n v="19120"/>
    <x v="1"/>
    <s v="OFF-AR-10001860"/>
    <x v="0"/>
    <s v="Art"/>
    <s v="BIC Liqua Brite Liner"/>
    <n v="16.655999999999999"/>
    <n v="3"/>
    <n v="0.2"/>
    <n v="3.3311999999999999"/>
  </r>
  <r>
    <n v="4850"/>
    <s v="US-2025-136126"/>
    <x v="717"/>
    <d v="2025-05-24T00:00:00"/>
    <s v="Same Day"/>
    <s v="EH-14125"/>
    <x v="476"/>
    <x v="1"/>
    <s v="United States"/>
    <s v="Newport News"/>
    <s v="Virginia"/>
    <n v="23602"/>
    <x v="2"/>
    <s v="OFF-PA-10004327"/>
    <x v="0"/>
    <s v="Paper"/>
    <s v="Xerox 1911"/>
    <n v="191.6"/>
    <n v="4"/>
    <n v="0"/>
    <n v="91.968000000000004"/>
  </r>
  <r>
    <n v="4851"/>
    <s v="US-2025-136126"/>
    <x v="717"/>
    <d v="2025-05-24T00:00:00"/>
    <s v="Same Day"/>
    <s v="EH-14125"/>
    <x v="476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5000000000001"/>
  </r>
  <r>
    <n v="4852"/>
    <s v="US-2025-139269"/>
    <x v="718"/>
    <d v="2025-05-30T00:00:00"/>
    <s v="Standard Class"/>
    <s v="JB-16045"/>
    <x v="648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"/>
  </r>
  <r>
    <n v="4853"/>
    <s v="US-2025-139269"/>
    <x v="718"/>
    <d v="2025-05-30T00:00:00"/>
    <s v="Standard Class"/>
    <s v="JB-16045"/>
    <x v="648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x v="648"/>
    <x v="1"/>
    <s v="United States"/>
    <s v="Columbus"/>
    <s v="Georgia"/>
    <n v="31907"/>
    <x v="2"/>
    <s v="OFF-ST-10000689"/>
    <x v="0"/>
    <s v="Storage"/>
    <s v="Fellowes Strictly Business Drawer File, Letter/Legal Size"/>
    <n v="1267.6500000000001"/>
    <n v="9"/>
    <n v="0"/>
    <n v="152.11799999999999"/>
  </r>
  <r>
    <n v="4855"/>
    <s v="US-2025-119186"/>
    <x v="719"/>
    <d v="2025-05-26T00:00:00"/>
    <s v="Same Day"/>
    <s v="MS-17710"/>
    <x v="103"/>
    <x v="0"/>
    <s v="United States"/>
    <s v="Fort Worth"/>
    <s v="Texas"/>
    <n v="76106"/>
    <x v="0"/>
    <s v="FUR-CH-10001973"/>
    <x v="1"/>
    <s v="Chairs"/>
    <s v="Office Star Flex Back Scooter Chair with White Frame"/>
    <n v="388.43"/>
    <n v="5"/>
    <n v="0.3"/>
    <n v="-88.784000000000006"/>
  </r>
  <r>
    <n v="4856"/>
    <s v="US-2025-148852"/>
    <x v="719"/>
    <d v="2025-05-31T00:00:00"/>
    <s v="Standard Class"/>
    <s v="SV-20785"/>
    <x v="152"/>
    <x v="0"/>
    <s v="United States"/>
    <s v="Santa Ana"/>
    <s v="California"/>
    <n v="92704"/>
    <x v="3"/>
    <s v="FUR-CH-10004860"/>
    <x v="1"/>
    <s v="Chairs"/>
    <s v="Global Low Back Tilter Chair"/>
    <n v="484.70400000000001"/>
    <n v="6"/>
    <n v="0.2"/>
    <n v="-84.8232"/>
  </r>
  <r>
    <n v="4857"/>
    <s v="US-2025-157266"/>
    <x v="719"/>
    <d v="2025-06-01T00:00:00"/>
    <s v="Standard Class"/>
    <s v="TB-21280"/>
    <x v="266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x v="758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"/>
  </r>
  <r>
    <n v="4859"/>
    <s v="US-2025-132409"/>
    <x v="719"/>
    <d v="2025-06-01T00:00:00"/>
    <s v="Standard Class"/>
    <s v="TH-21235"/>
    <x v="502"/>
    <x v="2"/>
    <s v="United States"/>
    <s v="Philadelphia"/>
    <s v="Pennsylvania"/>
    <n v="19134"/>
    <x v="1"/>
    <s v="OFF-AP-10002082"/>
    <x v="0"/>
    <s v="Appliances"/>
    <s v="Holmes HEPA Air Purifier"/>
    <n v="34.847999999999999"/>
    <n v="2"/>
    <n v="0.2"/>
    <n v="6.5339999999999998"/>
  </r>
  <r>
    <n v="4860"/>
    <s v="US-2025-132409"/>
    <x v="719"/>
    <d v="2025-06-01T00:00:00"/>
    <s v="Standard Class"/>
    <s v="TH-21235"/>
    <x v="502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9"/>
  </r>
  <r>
    <n v="4861"/>
    <s v="US-2025-157266"/>
    <x v="719"/>
    <d v="2025-06-01T00:00:00"/>
    <s v="Standard Class"/>
    <s v="TB-21280"/>
    <x v="266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x v="152"/>
    <x v="0"/>
    <s v="United States"/>
    <s v="Santa Ana"/>
    <s v="California"/>
    <n v="92704"/>
    <x v="3"/>
    <s v="OFF-FA-10003467"/>
    <x v="0"/>
    <s v="Fasteners"/>
    <s v="Alliance Big Bands Rubber Bands, 12/Pack"/>
    <n v="5.94"/>
    <n v="3"/>
    <n v="0"/>
    <n v="0"/>
  </r>
  <r>
    <n v="4863"/>
    <s v="US-2025-148852"/>
    <x v="719"/>
    <d v="2025-05-31T00:00:00"/>
    <s v="Standard Class"/>
    <s v="SV-20785"/>
    <x v="152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"/>
  </r>
  <r>
    <n v="4864"/>
    <s v="US-2025-157266"/>
    <x v="719"/>
    <d v="2025-06-01T00:00:00"/>
    <s v="Standard Class"/>
    <s v="TB-21280"/>
    <x v="266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x v="103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"/>
    <n v="3"/>
    <n v="0.2"/>
    <n v="5.2026000000000003"/>
  </r>
  <r>
    <n v="4866"/>
    <s v="US-2025-119186"/>
    <x v="719"/>
    <d v="2025-05-26T00:00:00"/>
    <s v="Same Day"/>
    <s v="MS-17710"/>
    <x v="103"/>
    <x v="0"/>
    <s v="United States"/>
    <s v="Fort Worth"/>
    <s v="Texas"/>
    <n v="76106"/>
    <x v="0"/>
    <s v="OFF-PA-10004621"/>
    <x v="0"/>
    <s v="Paper"/>
    <s v="Xerox 212"/>
    <n v="10.368"/>
    <n v="2"/>
    <n v="0.2"/>
    <n v="3.6288"/>
  </r>
  <r>
    <n v="4867"/>
    <s v="US-2025-157266"/>
    <x v="719"/>
    <d v="2025-06-01T00:00:00"/>
    <s v="Standard Class"/>
    <s v="TB-21280"/>
    <x v="266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x v="561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8"/>
  </r>
  <r>
    <n v="4869"/>
    <s v="US-2025-119186"/>
    <x v="719"/>
    <d v="2025-05-26T00:00:00"/>
    <s v="Same Day"/>
    <s v="MS-17710"/>
    <x v="103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96"/>
  </r>
  <r>
    <n v="4870"/>
    <s v="US-2025-113236"/>
    <x v="719"/>
    <d v="2025-05-29T00:00:00"/>
    <s v="Second Class"/>
    <s v="CP-12085"/>
    <x v="561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x v="152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"/>
    <n v="3"/>
    <n v="0.2"/>
    <n v="116.24250000000001"/>
  </r>
  <r>
    <n v="4872"/>
    <s v="US-2025-148852"/>
    <x v="719"/>
    <d v="2025-05-31T00:00:00"/>
    <s v="Standard Class"/>
    <s v="SV-20785"/>
    <x v="152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99"/>
  </r>
  <r>
    <n v="4873"/>
    <s v="US-2025-122903"/>
    <x v="720"/>
    <d v="2025-05-29T00:00:00"/>
    <s v="Second Class"/>
    <s v="LA-16780"/>
    <x v="173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"/>
  </r>
  <r>
    <n v="4874"/>
    <s v="US-2025-101791"/>
    <x v="720"/>
    <d v="2025-05-31T00:00:00"/>
    <s v="Standard Class"/>
    <s v="BS-11665"/>
    <x v="271"/>
    <x v="0"/>
    <s v="United States"/>
    <s v="Chicago"/>
    <s v="Illinois"/>
    <n v="60623"/>
    <x v="0"/>
    <s v="FUR-FU-10002191"/>
    <x v="1"/>
    <s v="Furnishings"/>
    <s v="G.E. Halogen Desk Lamp Bulbs"/>
    <n v="5.5839999999999996"/>
    <n v="2"/>
    <n v="0.6"/>
    <n v="-1.6752"/>
  </r>
  <r>
    <n v="4875"/>
    <s v="US-2025-101791"/>
    <x v="720"/>
    <d v="2025-05-31T00:00:00"/>
    <s v="Standard Class"/>
    <s v="BS-11665"/>
    <x v="271"/>
    <x v="0"/>
    <s v="United States"/>
    <s v="Chicago"/>
    <s v="Illinois"/>
    <n v="60623"/>
    <x v="0"/>
    <s v="FUR-FU-10003247"/>
    <x v="1"/>
    <s v="Furnishings"/>
    <s v="36X48 HARDFLOOR CHAIRMAT"/>
    <n v="25.175999999999998"/>
    <n v="3"/>
    <n v="0.6"/>
    <n v="-33.358199999999997"/>
  </r>
  <r>
    <n v="4876"/>
    <s v="US-2025-136994"/>
    <x v="720"/>
    <d v="2025-06-02T00:00:00"/>
    <s v="Standard Class"/>
    <s v="LS-17245"/>
    <x v="469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x v="173"/>
    <x v="2"/>
    <s v="United States"/>
    <s v="Detroit"/>
    <s v="Michigan"/>
    <n v="48205"/>
    <x v="0"/>
    <s v="OFF-PA-10000994"/>
    <x v="0"/>
    <s v="Paper"/>
    <s v="Xerox 1915"/>
    <n v="314.55"/>
    <n v="3"/>
    <n v="0"/>
    <n v="150.98400000000001"/>
  </r>
  <r>
    <n v="4878"/>
    <s v="US-2025-122903"/>
    <x v="720"/>
    <d v="2025-05-29T00:00:00"/>
    <s v="Second Class"/>
    <s v="LA-16780"/>
    <x v="173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98"/>
  </r>
  <r>
    <n v="4879"/>
    <s v="US-2025-101791"/>
    <x v="720"/>
    <d v="2025-05-31T00:00:00"/>
    <s v="Standard Class"/>
    <s v="BS-11665"/>
    <x v="271"/>
    <x v="0"/>
    <s v="United States"/>
    <s v="Chicago"/>
    <s v="Illinois"/>
    <n v="60623"/>
    <x v="0"/>
    <s v="OFF-ST-10001496"/>
    <x v="0"/>
    <s v="Storage"/>
    <s v="Standard Rollaway File with Lock"/>
    <n v="1297.3679999999999"/>
    <n v="9"/>
    <n v="0.2"/>
    <n v="97.302599999999998"/>
  </r>
  <r>
    <n v="4880"/>
    <s v="US-2025-138695"/>
    <x v="721"/>
    <d v="2025-06-03T00:00:00"/>
    <s v="Standard Class"/>
    <s v="KC-16675"/>
    <x v="574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1999999999999"/>
  </r>
  <r>
    <n v="4881"/>
    <s v="US-2025-134803"/>
    <x v="721"/>
    <d v="2025-06-03T00:00:00"/>
    <s v="Standard Class"/>
    <s v="CL-12565"/>
    <x v="69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x v="332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600000000003"/>
  </r>
  <r>
    <n v="4883"/>
    <s v="US-2025-134803"/>
    <x v="721"/>
    <d v="2025-06-03T00:00:00"/>
    <s v="Standard Class"/>
    <s v="CL-12565"/>
    <x v="69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40000000000003"/>
  </r>
  <r>
    <n v="4884"/>
    <s v="US-2025-138695"/>
    <x v="721"/>
    <d v="2025-06-03T00:00:00"/>
    <s v="Standard Class"/>
    <s v="KC-16675"/>
    <x v="574"/>
    <x v="2"/>
    <s v="United States"/>
    <s v="Tallahassee"/>
    <s v="Florida"/>
    <n v="32303"/>
    <x v="2"/>
    <s v="OFF-PA-10001667"/>
    <x v="0"/>
    <s v="Paper"/>
    <s v="Great White Multi-Use Recycled Paper (20Lb. and 84 Bright)"/>
    <n v="62.192"/>
    <n v="13"/>
    <n v="0.2"/>
    <n v="19.434999999999999"/>
  </r>
  <r>
    <n v="4885"/>
    <s v="US-2025-134803"/>
    <x v="721"/>
    <d v="2025-06-03T00:00:00"/>
    <s v="Standard Class"/>
    <s v="CL-12565"/>
    <x v="69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s v="Same Day"/>
    <s v="EH-13765"/>
    <x v="151"/>
    <x v="2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</r>
  <r>
    <n v="4887"/>
    <s v="US-2025-134803"/>
    <x v="721"/>
    <d v="2025-06-03T00:00:00"/>
    <s v="Standard Class"/>
    <s v="CL-12565"/>
    <x v="69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59999999999999"/>
  </r>
  <r>
    <n v="4888"/>
    <s v="US-2025-134803"/>
    <x v="721"/>
    <d v="2025-06-03T00:00:00"/>
    <s v="Standard Class"/>
    <s v="CL-12565"/>
    <x v="69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"/>
  </r>
  <r>
    <n v="4889"/>
    <s v="US-2025-121377"/>
    <x v="721"/>
    <d v="2025-06-02T00:00:00"/>
    <s v="Standard Class"/>
    <s v="TN-21040"/>
    <x v="458"/>
    <x v="1"/>
    <s v="United States"/>
    <s v="Park Ridge"/>
    <s v="Illinois"/>
    <n v="60068"/>
    <x v="0"/>
    <s v="TEC-PH-10001817"/>
    <x v="2"/>
    <s v="Phones"/>
    <s v="Wilson Electronics DB Pro Signal Booster"/>
    <n v="286.39999999999998"/>
    <n v="1"/>
    <n v="0.2"/>
    <n v="25.06"/>
  </r>
  <r>
    <n v="4890"/>
    <s v="US-2025-156573"/>
    <x v="722"/>
    <d v="2025-06-02T00:00:00"/>
    <s v="Standard Class"/>
    <s v="RB-19360"/>
    <x v="751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7000000000001"/>
  </r>
  <r>
    <n v="4891"/>
    <s v="US-2025-156573"/>
    <x v="722"/>
    <d v="2025-06-02T00:00:00"/>
    <s v="Standard Class"/>
    <s v="RB-19360"/>
    <x v="751"/>
    <x v="0"/>
    <s v="United States"/>
    <s v="Nashville"/>
    <s v="Tennessee"/>
    <n v="37211"/>
    <x v="2"/>
    <s v="OFF-AR-10003732"/>
    <x v="0"/>
    <s v="Art"/>
    <s v="Newell 333"/>
    <n v="4.4480000000000004"/>
    <n v="2"/>
    <n v="0.2"/>
    <n v="0.33360000000000001"/>
  </r>
  <r>
    <n v="4892"/>
    <s v="US-2025-156573"/>
    <x v="722"/>
    <d v="2025-06-02T00:00:00"/>
    <s v="Standard Class"/>
    <s v="RB-19360"/>
    <x v="751"/>
    <x v="0"/>
    <s v="United States"/>
    <s v="Nashville"/>
    <s v="Tennessee"/>
    <n v="37211"/>
    <x v="2"/>
    <s v="OFF-BI-10002414"/>
    <x v="0"/>
    <s v="Binders"/>
    <s v="GBC ProClick Spines for 32-Hole Punch"/>
    <n v="11.276999999999999"/>
    <n v="3"/>
    <n v="0.7"/>
    <n v="-8.6456999999999997"/>
  </r>
  <r>
    <n v="4893"/>
    <s v="US-2025-168753"/>
    <x v="722"/>
    <d v="2025-06-01T00:00:00"/>
    <s v="Second Class"/>
    <s v="RL-19615"/>
    <x v="563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s v="Second Class"/>
    <s v="RL-19615"/>
    <x v="563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2"/>
  </r>
  <r>
    <n v="4895"/>
    <s v="US-2025-105578"/>
    <x v="723"/>
    <d v="2025-06-04T00:00:00"/>
    <s v="Standard Class"/>
    <s v="MY-17380"/>
    <x v="712"/>
    <x v="2"/>
    <s v="United States"/>
    <s v="Parker"/>
    <s v="Colorado"/>
    <n v="80134"/>
    <x v="3"/>
    <s v="FUR-CH-10001215"/>
    <x v="1"/>
    <s v="Chairs"/>
    <s v="Global Troy Executive Leather Low-Back Tilter"/>
    <n v="801.56799999999998"/>
    <n v="2"/>
    <n v="0.2"/>
    <n v="50.097999999999999"/>
  </r>
  <r>
    <n v="4896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FUR-FU-10001037"/>
    <x v="1"/>
    <s v="Furnishings"/>
    <s v="DAX Charcoal/Nickel-Tone Document Frame, 5 x 7"/>
    <n v="47.4"/>
    <n v="5"/>
    <n v="0"/>
    <n v="21.33"/>
  </r>
  <r>
    <n v="4897"/>
    <s v="US-2025-129728"/>
    <x v="723"/>
    <d v="2025-06-06T00:00:00"/>
    <s v="Standard Class"/>
    <s v="JG-15310"/>
    <x v="744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99"/>
  </r>
  <r>
    <n v="4898"/>
    <s v="US-2025-113831"/>
    <x v="723"/>
    <d v="2025-06-03T00:00:00"/>
    <s v="Standard Class"/>
    <s v="AH-10690"/>
    <x v="124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98"/>
  </r>
  <r>
    <n v="4899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2"/>
  </r>
  <r>
    <n v="4900"/>
    <s v="US-2025-158547"/>
    <x v="723"/>
    <d v="2025-06-04T00:00:00"/>
    <s v="Standard Class"/>
    <s v="JM-16195"/>
    <x v="177"/>
    <x v="0"/>
    <s v="United States"/>
    <s v="Hamilton"/>
    <s v="Ohio"/>
    <n v="45011"/>
    <x v="1"/>
    <s v="OFF-AP-10003842"/>
    <x v="0"/>
    <s v="Appliances"/>
    <s v="Euro-Pro Shark Turbo Vacuum"/>
    <n v="123.92"/>
    <n v="5"/>
    <n v="0.2"/>
    <n v="9.2940000000000005"/>
  </r>
  <r>
    <n v="4901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OFF-AR-10000940"/>
    <x v="0"/>
    <s v="Art"/>
    <s v="Newell 343"/>
    <n v="14.7"/>
    <n v="5"/>
    <n v="0"/>
    <n v="3.9689999999999999"/>
  </r>
  <r>
    <n v="4902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OFF-AR-10003732"/>
    <x v="0"/>
    <s v="Art"/>
    <s v="Newell 333"/>
    <n v="5.56"/>
    <n v="2"/>
    <n v="0"/>
    <n v="1.4456"/>
  </r>
  <r>
    <n v="4903"/>
    <s v="US-2025-105578"/>
    <x v="723"/>
    <d v="2025-06-04T00:00:00"/>
    <s v="Standard Class"/>
    <s v="MY-17380"/>
    <x v="712"/>
    <x v="2"/>
    <s v="United States"/>
    <s v="Parker"/>
    <s v="Colorado"/>
    <n v="80134"/>
    <x v="3"/>
    <s v="OFF-BI-10000831"/>
    <x v="0"/>
    <s v="Binders"/>
    <s v="Storex Flexible Poly Binders with Double Pockets"/>
    <n v="2.3759999999999999"/>
    <n v="3"/>
    <n v="0.7"/>
    <n v="-1.9008"/>
  </r>
  <r>
    <n v="4904"/>
    <s v="US-2025-145499"/>
    <x v="723"/>
    <d v="2025-05-31T00:00:00"/>
    <s v="First Class"/>
    <s v="RW-19690"/>
    <x v="764"/>
    <x v="0"/>
    <s v="United States"/>
    <s v="Wilmington"/>
    <s v="North Carolina"/>
    <n v="28403"/>
    <x v="2"/>
    <s v="OFF-BI-10000848"/>
    <x v="0"/>
    <s v="Binders"/>
    <s v="Angle-D Ring Binders"/>
    <n v="3.282"/>
    <n v="2"/>
    <n v="0.7"/>
    <n v="-2.6255999999999999"/>
  </r>
  <r>
    <n v="4905"/>
    <s v="US-2025-105578"/>
    <x v="723"/>
    <d v="2025-06-04T00:00:00"/>
    <s v="Standard Class"/>
    <s v="MY-17380"/>
    <x v="712"/>
    <x v="2"/>
    <s v="United States"/>
    <s v="Parker"/>
    <s v="Colorado"/>
    <n v="80134"/>
    <x v="3"/>
    <s v="OFF-BI-10001658"/>
    <x v="0"/>
    <s v="Binders"/>
    <s v="GBC Standard Therm-A-Bind Covers"/>
    <n v="14.952"/>
    <n v="2"/>
    <n v="0.7"/>
    <n v="-11.961600000000001"/>
  </r>
  <r>
    <n v="4906"/>
    <s v="US-2025-105578"/>
    <x v="723"/>
    <d v="2025-06-04T00:00:00"/>
    <s v="Standard Class"/>
    <s v="MY-17380"/>
    <x v="712"/>
    <x v="2"/>
    <s v="United States"/>
    <s v="Parker"/>
    <s v="Colorado"/>
    <n v="80134"/>
    <x v="3"/>
    <s v="OFF-BI-10001670"/>
    <x v="0"/>
    <s v="Binders"/>
    <s v="Vinyl Sectional Post Binders"/>
    <n v="22.62"/>
    <n v="2"/>
    <n v="0.7"/>
    <n v="-15.08"/>
  </r>
  <r>
    <n v="4907"/>
    <s v="US-2025-166380"/>
    <x v="723"/>
    <d v="2025-06-03T00:00:00"/>
    <s v="Standard Class"/>
    <s v="EB-13750"/>
    <x v="625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x v="124"/>
    <x v="2"/>
    <s v="United States"/>
    <s v="Springfield"/>
    <s v="Virginia"/>
    <n v="22153"/>
    <x v="2"/>
    <s v="OFF-LA-10001297"/>
    <x v="0"/>
    <s v="Labels"/>
    <s v="Avery 473"/>
    <n v="62.1"/>
    <n v="6"/>
    <n v="0"/>
    <n v="29.808"/>
  </r>
  <r>
    <n v="4909"/>
    <s v="US-2025-105578"/>
    <x v="723"/>
    <d v="2025-06-04T00:00:00"/>
    <s v="Standard Class"/>
    <s v="MY-17380"/>
    <x v="712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OFF-PA-10000994"/>
    <x v="0"/>
    <s v="Paper"/>
    <s v="Xerox 1915"/>
    <n v="629.1"/>
    <n v="6"/>
    <n v="0"/>
    <n v="301.96800000000002"/>
  </r>
  <r>
    <n v="4911"/>
    <s v="US-2025-147473"/>
    <x v="723"/>
    <d v="2025-06-03T00:00:00"/>
    <s v="Standard Class"/>
    <s v="NL-18310"/>
    <x v="490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OFF-PA-10004888"/>
    <x v="0"/>
    <s v="Paper"/>
    <s v="Xerox 217"/>
    <n v="45.36"/>
    <n v="7"/>
    <n v="0"/>
    <n v="21.7728"/>
  </r>
  <r>
    <n v="4913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s v="Standard Class"/>
    <s v="EB-13750"/>
    <x v="625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"/>
  </r>
  <r>
    <n v="4915"/>
    <s v="US-2025-108210"/>
    <x v="723"/>
    <d v="2025-05-31T00:00:00"/>
    <s v="Same Day"/>
    <s v="AT-10735"/>
    <x v="378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"/>
  </r>
  <r>
    <n v="4916"/>
    <s v="US-2025-113831"/>
    <x v="723"/>
    <d v="2025-06-03T00:00:00"/>
    <s v="Standard Class"/>
    <s v="AH-10690"/>
    <x v="124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7"/>
    <n v="6"/>
    <n v="0"/>
    <n v="653.30100000000004"/>
  </r>
  <r>
    <n v="4917"/>
    <s v="US-2025-153682"/>
    <x v="723"/>
    <d v="2025-06-01T00:00:00"/>
    <s v="First Class"/>
    <s v="BG-11695"/>
    <x v="197"/>
    <x v="2"/>
    <s v="United States"/>
    <s v="Cincinnati"/>
    <s v="Ohio"/>
    <n v="45231"/>
    <x v="1"/>
    <s v="TEC-CO-10001046"/>
    <x v="2"/>
    <s v="Copiers"/>
    <s v="Canon Imageclass D680 Copier / Fax"/>
    <n v="839.98800000000006"/>
    <n v="2"/>
    <n v="0.4"/>
    <n v="69.998999999999995"/>
  </r>
  <r>
    <n v="4918"/>
    <s v="US-2025-152730"/>
    <x v="723"/>
    <d v="2025-06-04T00:00:00"/>
    <s v="Standard Class"/>
    <s v="EM-14140"/>
    <x v="309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1"/>
  </r>
  <r>
    <n v="4919"/>
    <s v="US-2025-108210"/>
    <x v="723"/>
    <d v="2025-05-31T00:00:00"/>
    <s v="Same Day"/>
    <s v="AT-10735"/>
    <x v="378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04"/>
  </r>
  <r>
    <n v="4920"/>
    <s v="US-2025-150483"/>
    <x v="724"/>
    <d v="2025-06-04T00:00:00"/>
    <s v="Standard Class"/>
    <s v="BP-11290"/>
    <x v="450"/>
    <x v="0"/>
    <s v="United States"/>
    <s v="Decatur"/>
    <s v="Illinois"/>
    <n v="62521"/>
    <x v="0"/>
    <s v="FUR-CH-10000422"/>
    <x v="1"/>
    <s v="Chairs"/>
    <s v="Global Highback Leather Tilter in Burgundy"/>
    <n v="191.07900000000001"/>
    <n v="3"/>
    <n v="0.3"/>
    <n v="-38.215800000000002"/>
  </r>
  <r>
    <n v="4921"/>
    <s v="US-2025-150483"/>
    <x v="724"/>
    <d v="2025-06-04T00:00:00"/>
    <s v="Standard Class"/>
    <s v="BP-11290"/>
    <x v="450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6"/>
  </r>
  <r>
    <n v="4922"/>
    <s v="US-2025-168844"/>
    <x v="724"/>
    <d v="2025-06-06T00:00:00"/>
    <s v="Standard Class"/>
    <s v="NM-18520"/>
    <x v="691"/>
    <x v="0"/>
    <s v="United States"/>
    <s v="New York City"/>
    <s v="New York"/>
    <n v="10011"/>
    <x v="1"/>
    <s v="OFF-BI-10002609"/>
    <x v="0"/>
    <s v="Binders"/>
    <s v="Avery Hidden Tab Dividers for Binding Systems"/>
    <n v="7.1520000000000001"/>
    <n v="3"/>
    <n v="0.2"/>
    <n v="2.3243999999999998"/>
  </r>
  <r>
    <n v="4923"/>
    <s v="US-2025-150483"/>
    <x v="724"/>
    <d v="2025-06-04T00:00:00"/>
    <s v="Standard Class"/>
    <s v="BP-11290"/>
    <x v="450"/>
    <x v="0"/>
    <s v="United States"/>
    <s v="Decatur"/>
    <s v="Illinois"/>
    <n v="62521"/>
    <x v="0"/>
    <s v="OFF-PA-10001846"/>
    <x v="0"/>
    <s v="Paper"/>
    <s v="Xerox 1899"/>
    <n v="18.495999999999999"/>
    <n v="4"/>
    <n v="0.2"/>
    <n v="6.7047999999999996"/>
  </r>
  <r>
    <n v="4924"/>
    <s v="US-2025-150483"/>
    <x v="724"/>
    <d v="2025-06-04T00:00:00"/>
    <s v="Standard Class"/>
    <s v="BP-11290"/>
    <x v="450"/>
    <x v="0"/>
    <s v="United States"/>
    <s v="Decatur"/>
    <s v="Illinois"/>
    <n v="62521"/>
    <x v="0"/>
    <s v="OFF-PA-10004621"/>
    <x v="0"/>
    <s v="Paper"/>
    <s v="Xerox 212"/>
    <n v="10.368"/>
    <n v="2"/>
    <n v="0.2"/>
    <n v="3.6288"/>
  </r>
  <r>
    <n v="4925"/>
    <s v="US-2025-168844"/>
    <x v="724"/>
    <d v="2025-06-06T00:00:00"/>
    <s v="Standard Class"/>
    <s v="NM-18520"/>
    <x v="691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x v="151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"/>
  </r>
  <r>
    <n v="4927"/>
    <s v="US-2025-119046"/>
    <x v="725"/>
    <d v="2025-06-06T00:00:00"/>
    <s v="Standard Class"/>
    <s v="EH-13765"/>
    <x v="151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x v="151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x v="394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799999999999"/>
  </r>
  <r>
    <n v="4930"/>
    <s v="US-2025-164889"/>
    <x v="726"/>
    <d v="2025-06-06T00:00:00"/>
    <s v="Second Class"/>
    <s v="CP-12340"/>
    <x v="86"/>
    <x v="2"/>
    <s v="United States"/>
    <s v="Los Angeles"/>
    <s v="California"/>
    <n v="90049"/>
    <x v="3"/>
    <s v="FUR-TA-10001676"/>
    <x v="1"/>
    <s v="Tables"/>
    <s v="Hon 61000 Series Interactive Training Tables"/>
    <n v="71.087999999999994"/>
    <n v="2"/>
    <n v="0.2"/>
    <n v="-1.7771999999999999"/>
  </r>
  <r>
    <n v="4931"/>
    <s v="US-2025-165848"/>
    <x v="727"/>
    <d v="2025-06-04T00:00:00"/>
    <s v="Same Day"/>
    <s v="EN-13780"/>
    <x v="655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04"/>
  </r>
  <r>
    <n v="4932"/>
    <s v="US-2025-157749"/>
    <x v="727"/>
    <d v="2025-06-09T00:00:00"/>
    <s v="Second Class"/>
    <s v="KL-16645"/>
    <x v="321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"/>
    <n v="5"/>
    <n v="0.6"/>
    <n v="-356.72800000000001"/>
  </r>
  <r>
    <n v="4933"/>
    <s v="US-2025-157749"/>
    <x v="727"/>
    <d v="2025-06-09T00:00:00"/>
    <s v="Second Class"/>
    <s v="KL-16645"/>
    <x v="321"/>
    <x v="0"/>
    <s v="United States"/>
    <s v="Chicago"/>
    <s v="Illinois"/>
    <n v="60610"/>
    <x v="0"/>
    <s v="FUR-FU-10002505"/>
    <x v="1"/>
    <s v="Furnishings"/>
    <s v="Eldon 100 Class Desk Accessories"/>
    <n v="4.0439999999999996"/>
    <n v="3"/>
    <n v="0.6"/>
    <n v="-2.8308"/>
  </r>
  <r>
    <n v="4934"/>
    <s v="US-2025-165848"/>
    <x v="727"/>
    <d v="2025-06-04T00:00:00"/>
    <s v="Same Day"/>
    <s v="EN-13780"/>
    <x v="655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x v="321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2000000000002"/>
  </r>
  <r>
    <n v="4936"/>
    <s v="US-2025-157749"/>
    <x v="727"/>
    <d v="2025-06-09T00:00:00"/>
    <s v="Second Class"/>
    <s v="KL-16645"/>
    <x v="321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300000000001"/>
  </r>
  <r>
    <n v="4937"/>
    <s v="US-2025-157749"/>
    <x v="727"/>
    <d v="2025-06-09T00:00:00"/>
    <s v="Second Class"/>
    <s v="KL-16645"/>
    <x v="321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8"/>
  </r>
  <r>
    <n v="4938"/>
    <s v="US-2025-165848"/>
    <x v="727"/>
    <d v="2025-06-04T00:00:00"/>
    <s v="Same Day"/>
    <s v="EN-13780"/>
    <x v="655"/>
    <x v="0"/>
    <s v="United States"/>
    <s v="New York City"/>
    <s v="New York"/>
    <n v="10035"/>
    <x v="1"/>
    <s v="OFF-PA-10000349"/>
    <x v="0"/>
    <s v="Paper"/>
    <s v="Easy-staple paper"/>
    <n v="14.94"/>
    <n v="3"/>
    <n v="0"/>
    <n v="7.0217999999999998"/>
  </r>
  <r>
    <n v="4939"/>
    <s v="US-2025-119823"/>
    <x v="727"/>
    <d v="2025-06-06T00:00:00"/>
    <s v="First Class"/>
    <s v="KD-16270"/>
    <x v="508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600000000002"/>
  </r>
  <r>
    <n v="4940"/>
    <s v="US-2025-157749"/>
    <x v="727"/>
    <d v="2025-06-09T00:00:00"/>
    <s v="Second Class"/>
    <s v="KL-16645"/>
    <x v="321"/>
    <x v="0"/>
    <s v="United States"/>
    <s v="Chicago"/>
    <s v="Illinois"/>
    <n v="60610"/>
    <x v="0"/>
    <s v="OFF-PA-10003349"/>
    <x v="0"/>
    <s v="Paper"/>
    <s v="Xerox 1957"/>
    <n v="25.92"/>
    <n v="5"/>
    <n v="0.2"/>
    <n v="9.3960000000000008"/>
  </r>
  <r>
    <n v="4941"/>
    <s v="US-2025-165848"/>
    <x v="727"/>
    <d v="2025-06-04T00:00:00"/>
    <s v="Same Day"/>
    <s v="EN-13780"/>
    <x v="655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9"/>
  </r>
  <r>
    <n v="4942"/>
    <s v="US-2025-157749"/>
    <x v="727"/>
    <d v="2025-06-09T00:00:00"/>
    <s v="Second Class"/>
    <s v="KL-16645"/>
    <x v="321"/>
    <x v="0"/>
    <s v="United States"/>
    <s v="Chicago"/>
    <s v="Illinois"/>
    <n v="60610"/>
    <x v="0"/>
    <s v="TEC-PH-10000011"/>
    <x v="2"/>
    <s v="Phones"/>
    <s v="PureGear Roll-On Screen Protector"/>
    <n v="31.984000000000002"/>
    <n v="2"/>
    <n v="0.2"/>
    <n v="11.1944"/>
  </r>
  <r>
    <n v="4943"/>
    <s v="US-2025-110982"/>
    <x v="728"/>
    <d v="2025-06-07T00:00:00"/>
    <s v="First Class"/>
    <s v="CK-12205"/>
    <x v="75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"/>
  </r>
  <r>
    <n v="4944"/>
    <s v="US-2025-165169"/>
    <x v="728"/>
    <d v="2025-06-11T00:00:00"/>
    <s v="Standard Class"/>
    <s v="JL-15235"/>
    <x v="221"/>
    <x v="0"/>
    <s v="United States"/>
    <s v="Newark"/>
    <s v="Delaware"/>
    <n v="19711"/>
    <x v="1"/>
    <s v="OFF-AR-10000122"/>
    <x v="0"/>
    <s v="Art"/>
    <s v="Newell 314"/>
    <n v="11.16"/>
    <n v="2"/>
    <n v="0"/>
    <n v="2.79"/>
  </r>
  <r>
    <n v="4945"/>
    <s v="US-2025-110982"/>
    <x v="728"/>
    <d v="2025-06-07T00:00:00"/>
    <s v="First Class"/>
    <s v="CK-12205"/>
    <x v="75"/>
    <x v="0"/>
    <s v="United States"/>
    <s v="Santa Clara"/>
    <s v="California"/>
    <n v="95051"/>
    <x v="3"/>
    <s v="OFF-BI-10000829"/>
    <x v="0"/>
    <s v="Binders"/>
    <s v="Avery Non-Stick Binders"/>
    <n v="21.552"/>
    <n v="6"/>
    <n v="0.2"/>
    <n v="7.0044000000000004"/>
  </r>
  <r>
    <n v="4946"/>
    <s v="US-2025-165169"/>
    <x v="728"/>
    <d v="2025-06-11T00:00:00"/>
    <s v="Standard Class"/>
    <s v="JL-15235"/>
    <x v="221"/>
    <x v="0"/>
    <s v="United States"/>
    <s v="Newark"/>
    <s v="Delaware"/>
    <n v="19711"/>
    <x v="1"/>
    <s v="OFF-LA-10000407"/>
    <x v="0"/>
    <s v="Labels"/>
    <s v="Avery White Multi-Purpose Labels"/>
    <n v="14.94"/>
    <n v="3"/>
    <n v="0"/>
    <n v="6.8723999999999998"/>
  </r>
  <r>
    <n v="4947"/>
    <s v="US-2025-134908"/>
    <x v="728"/>
    <d v="2025-06-09T00:00:00"/>
    <s v="Standard Class"/>
    <s v="JS-15940"/>
    <x v="181"/>
    <x v="1"/>
    <s v="United States"/>
    <s v="Philadelphia"/>
    <s v="Pennsylvania"/>
    <n v="19134"/>
    <x v="1"/>
    <s v="OFF-LA-10000973"/>
    <x v="0"/>
    <s v="Labels"/>
    <s v="Avery 502"/>
    <n v="7.56"/>
    <n v="3"/>
    <n v="0.2"/>
    <n v="2.6459999999999999"/>
  </r>
  <r>
    <n v="4948"/>
    <s v="US-2025-165169"/>
    <x v="728"/>
    <d v="2025-06-11T00:00:00"/>
    <s v="Standard Class"/>
    <s v="JL-15235"/>
    <x v="221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x v="181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01"/>
  </r>
  <r>
    <n v="4950"/>
    <s v="US-2025-149671"/>
    <x v="728"/>
    <d v="2025-06-09T00:00:00"/>
    <s v="Standard Class"/>
    <s v="KB-16600"/>
    <x v="600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"/>
  </r>
  <r>
    <n v="4951"/>
    <s v="US-2025-112830"/>
    <x v="729"/>
    <d v="2025-06-10T00:00:00"/>
    <s v="Standard Class"/>
    <s v="LP-17095"/>
    <x v="765"/>
    <x v="0"/>
    <s v="United States"/>
    <s v="Fairfield"/>
    <s v="Ohio"/>
    <n v="45014"/>
    <x v="1"/>
    <s v="FUR-FU-10004306"/>
    <x v="1"/>
    <s v="Furnishings"/>
    <s v="Electrix Halogen Magnifier Lamp"/>
    <n v="466.32"/>
    <n v="3"/>
    <n v="0.2"/>
    <n v="34.973999999999997"/>
  </r>
  <r>
    <n v="4952"/>
    <s v="US-2025-112830"/>
    <x v="729"/>
    <d v="2025-06-10T00:00:00"/>
    <s v="Standard Class"/>
    <s v="LP-17095"/>
    <x v="765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x v="593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6000000000004"/>
  </r>
  <r>
    <n v="4954"/>
    <s v="US-2025-167472"/>
    <x v="729"/>
    <d v="2025-06-07T00:00:00"/>
    <s v="First Class"/>
    <s v="CK-12595"/>
    <x v="593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x v="240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s v="First Class"/>
    <s v="CK-12595"/>
    <x v="593"/>
    <x v="0"/>
    <s v="United States"/>
    <s v="Little Rock"/>
    <s v="Arkansas"/>
    <n v="72209"/>
    <x v="2"/>
    <s v="OFF-PA-10000157"/>
    <x v="0"/>
    <s v="Paper"/>
    <s v="Xerox 191"/>
    <n v="59.94"/>
    <n v="3"/>
    <n v="0"/>
    <n v="28.171800000000001"/>
  </r>
  <r>
    <n v="4957"/>
    <s v="US-2025-155971"/>
    <x v="729"/>
    <d v="2025-06-12T00:00:00"/>
    <s v="Standard Class"/>
    <s v="RB-19795"/>
    <x v="240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3000000000003"/>
  </r>
  <r>
    <n v="4958"/>
    <s v="US-2025-167472"/>
    <x v="729"/>
    <d v="2025-06-07T00:00:00"/>
    <s v="First Class"/>
    <s v="CK-12595"/>
    <x v="593"/>
    <x v="0"/>
    <s v="United States"/>
    <s v="Little Rock"/>
    <s v="Arkansas"/>
    <n v="72209"/>
    <x v="2"/>
    <s v="OFF-PA-10001534"/>
    <x v="0"/>
    <s v="Paper"/>
    <s v="Xerox 230"/>
    <n v="12.96"/>
    <n v="2"/>
    <n v="0"/>
    <n v="6.2207999999999997"/>
  </r>
  <r>
    <n v="4959"/>
    <s v="US-2025-108350"/>
    <x v="729"/>
    <d v="2025-06-09T00:00:00"/>
    <s v="Second Class"/>
    <s v="SC-20230"/>
    <x v="766"/>
    <x v="2"/>
    <s v="United States"/>
    <s v="Lowell"/>
    <s v="Massachusetts"/>
    <n v="1852"/>
    <x v="1"/>
    <s v="OFF-PA-10003656"/>
    <x v="0"/>
    <s v="Paper"/>
    <s v="Xerox 1935"/>
    <n v="105.52"/>
    <n v="4"/>
    <n v="0"/>
    <n v="48.539200000000001"/>
  </r>
  <r>
    <n v="4960"/>
    <s v="US-2025-127369"/>
    <x v="729"/>
    <d v="2025-06-07T00:00:00"/>
    <s v="First Class"/>
    <s v="DB-13060"/>
    <x v="59"/>
    <x v="0"/>
    <s v="United States"/>
    <s v="Lowell"/>
    <s v="Massachusetts"/>
    <n v="1852"/>
    <x v="1"/>
    <s v="OFF-ST-10003306"/>
    <x v="0"/>
    <s v="Storage"/>
    <s v="Letter Size Cart"/>
    <n v="714.3"/>
    <n v="5"/>
    <n v="0"/>
    <n v="207.14699999999999"/>
  </r>
  <r>
    <n v="4961"/>
    <s v="US-2025-167472"/>
    <x v="729"/>
    <d v="2025-06-07T00:00:00"/>
    <s v="First Class"/>
    <s v="CK-12595"/>
    <x v="593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799999999996"/>
  </r>
  <r>
    <n v="4962"/>
    <s v="US-2025-160717"/>
    <x v="729"/>
    <d v="2025-06-11T00:00:00"/>
    <s v="Standard Class"/>
    <s v="ME-17320"/>
    <x v="3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x v="593"/>
    <x v="0"/>
    <s v="United States"/>
    <s v="Little Rock"/>
    <s v="Arkansas"/>
    <n v="72209"/>
    <x v="2"/>
    <s v="TEC-AC-10003038"/>
    <x v="2"/>
    <s v="Accessories"/>
    <s v="Kingston Digital DataTraveler 16GB USB 2.0"/>
    <n v="26.85"/>
    <n v="3"/>
    <n v="0"/>
    <n v="5.1014999999999997"/>
  </r>
  <r>
    <n v="4964"/>
    <s v="US-2025-167472"/>
    <x v="729"/>
    <d v="2025-06-07T00:00:00"/>
    <s v="First Class"/>
    <s v="CK-12595"/>
    <x v="593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x v="565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x v="3"/>
    <x v="1"/>
    <s v="United States"/>
    <s v="Santa Barbara"/>
    <s v="California"/>
    <n v="93101"/>
    <x v="3"/>
    <s v="TEC-PH-10001459"/>
    <x v="2"/>
    <s v="Phones"/>
    <s v="Samsung Galaxy Mega 6.3"/>
    <n v="3023.9279999999999"/>
    <n v="9"/>
    <n v="0.2"/>
    <n v="226.7946"/>
  </r>
  <r>
    <n v="4967"/>
    <s v="US-2025-160717"/>
    <x v="729"/>
    <d v="2025-06-11T00:00:00"/>
    <s v="Standard Class"/>
    <s v="ME-17320"/>
    <x v="3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"/>
  </r>
  <r>
    <n v="4968"/>
    <s v="US-2025-103163"/>
    <x v="730"/>
    <d v="2025-06-11T00:00:00"/>
    <s v="Standard Class"/>
    <s v="FM-14290"/>
    <x v="373"/>
    <x v="1"/>
    <s v="United States"/>
    <s v="Bakersfield"/>
    <s v="California"/>
    <n v="93309"/>
    <x v="3"/>
    <s v="OFF-BI-10003305"/>
    <x v="0"/>
    <s v="Binders"/>
    <s v="Avery Hanging File Binders"/>
    <n v="4.7839999999999998"/>
    <n v="1"/>
    <n v="0.2"/>
    <n v="1.5548"/>
  </r>
  <r>
    <n v="4969"/>
    <s v="US-2025-107475"/>
    <x v="730"/>
    <d v="2025-06-11T00:00:00"/>
    <s v="Standard Class"/>
    <s v="RS-19870"/>
    <x v="767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x v="484"/>
    <x v="1"/>
    <s v="United States"/>
    <s v="New York City"/>
    <s v="New York"/>
    <n v="10035"/>
    <x v="1"/>
    <s v="OFF-PA-10003441"/>
    <x v="0"/>
    <s v="Paper"/>
    <s v="Xerox 226"/>
    <n v="32.4"/>
    <n v="5"/>
    <n v="0"/>
    <n v="15.552"/>
  </r>
  <r>
    <n v="4971"/>
    <s v="US-2025-103163"/>
    <x v="730"/>
    <d v="2025-06-11T00:00:00"/>
    <s v="Standard Class"/>
    <s v="FM-14290"/>
    <x v="373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6999999999999"/>
  </r>
  <r>
    <n v="4972"/>
    <s v="US-2025-122448"/>
    <x v="731"/>
    <d v="2025-06-14T00:00:00"/>
    <s v="Standard Class"/>
    <s v="DB-13210"/>
    <x v="633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6"/>
  </r>
  <r>
    <n v="4973"/>
    <s v="US-2025-154662"/>
    <x v="731"/>
    <d v="2025-06-16T00:00:00"/>
    <s v="Standard Class"/>
    <s v="BF-11215"/>
    <x v="506"/>
    <x v="1"/>
    <s v="United States"/>
    <s v="Minneapolis"/>
    <s v="Minnesota"/>
    <n v="55407"/>
    <x v="0"/>
    <s v="FUR-TA-10001771"/>
    <x v="1"/>
    <s v="Tables"/>
    <s v="Bush Cubix Conference Tables, Fully Assembled"/>
    <n v="692.94"/>
    <n v="3"/>
    <n v="0"/>
    <n v="173.23500000000001"/>
  </r>
  <r>
    <n v="4974"/>
    <s v="US-2025-147368"/>
    <x v="731"/>
    <d v="2025-06-12T00:00:00"/>
    <s v="First Class"/>
    <s v="TC-21295"/>
    <x v="465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99"/>
  </r>
  <r>
    <n v="4975"/>
    <s v="US-2025-139710"/>
    <x v="731"/>
    <d v="2025-06-15T00:00:00"/>
    <s v="Standard Class"/>
    <s v="GM-14680"/>
    <x v="194"/>
    <x v="0"/>
    <s v="United States"/>
    <s v="Los Angeles"/>
    <s v="California"/>
    <n v="90045"/>
    <x v="3"/>
    <s v="TEC-PH-10001198"/>
    <x v="2"/>
    <s v="Phones"/>
    <s v="Avaya 4621SW VoIP phone"/>
    <n v="177.48"/>
    <n v="3"/>
    <n v="0.2"/>
    <n v="19.9665"/>
  </r>
  <r>
    <n v="4976"/>
    <s v="US-2025-113243"/>
    <x v="732"/>
    <d v="2025-06-15T00:00:00"/>
    <s v="Standard Class"/>
    <s v="OT-18730"/>
    <x v="644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"/>
  </r>
  <r>
    <n v="4977"/>
    <s v="US-2025-113243"/>
    <x v="732"/>
    <d v="2025-06-15T00:00:00"/>
    <s v="Standard Class"/>
    <s v="OT-18730"/>
    <x v="644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s v="First Class"/>
    <s v="JB-16000"/>
    <x v="738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s v="Standard Class"/>
    <s v="OT-18730"/>
    <x v="644"/>
    <x v="0"/>
    <s v="United States"/>
    <s v="Los Angeles"/>
    <s v="California"/>
    <n v="90045"/>
    <x v="3"/>
    <s v="OFF-PA-10003441"/>
    <x v="0"/>
    <s v="Paper"/>
    <s v="Xerox 226"/>
    <n v="32.4"/>
    <n v="5"/>
    <n v="0"/>
    <n v="15.552"/>
  </r>
  <r>
    <n v="4980"/>
    <s v="US-2025-169922"/>
    <x v="733"/>
    <d v="2025-06-17T00:00:00"/>
    <s v="Standard Class"/>
    <s v="MZ-17515"/>
    <x v="127"/>
    <x v="2"/>
    <s v="United States"/>
    <s v="Arlington"/>
    <s v="Texas"/>
    <n v="76017"/>
    <x v="0"/>
    <s v="FUR-FU-10004415"/>
    <x v="1"/>
    <s v="Furnishings"/>
    <s v="Stacking Tray, Side-Loading, Legal, Smoke"/>
    <n v="12.544"/>
    <n v="7"/>
    <n v="0.6"/>
    <n v="-9.0944000000000003"/>
  </r>
  <r>
    <n v="4981"/>
    <s v="US-2025-118745"/>
    <x v="733"/>
    <d v="2025-06-16T00:00:00"/>
    <s v="Standard Class"/>
    <s v="SV-20365"/>
    <x v="9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01"/>
  </r>
  <r>
    <n v="4982"/>
    <s v="US-2025-169922"/>
    <x v="733"/>
    <d v="2025-06-17T00:00:00"/>
    <s v="Standard Class"/>
    <s v="MZ-17515"/>
    <x v="127"/>
    <x v="2"/>
    <s v="United States"/>
    <s v="Arlington"/>
    <s v="Texas"/>
    <n v="76017"/>
    <x v="0"/>
    <s v="OFF-BI-10001617"/>
    <x v="0"/>
    <s v="Binders"/>
    <s v="GBC Wire Binding Combs"/>
    <n v="8.2720000000000002"/>
    <n v="4"/>
    <n v="0.8"/>
    <n v="-13.6488"/>
  </r>
  <r>
    <n v="4983"/>
    <s v="US-2025-169922"/>
    <x v="733"/>
    <d v="2025-06-17T00:00:00"/>
    <s v="Standard Class"/>
    <s v="MZ-17515"/>
    <x v="127"/>
    <x v="2"/>
    <s v="United States"/>
    <s v="Arlington"/>
    <s v="Texas"/>
    <n v="76017"/>
    <x v="0"/>
    <s v="OFF-BI-10003784"/>
    <x v="0"/>
    <s v="Binders"/>
    <s v="Computer Printout Index Tabs"/>
    <n v="1.3440000000000001"/>
    <n v="4"/>
    <n v="0.8"/>
    <n v="-2.1503999999999999"/>
  </r>
  <r>
    <n v="4984"/>
    <s v="US-2025-142405"/>
    <x v="733"/>
    <d v="2025-06-15T00:00:00"/>
    <s v="Standard Class"/>
    <s v="SE-20110"/>
    <x v="146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799999999999"/>
  </r>
  <r>
    <n v="4985"/>
    <s v="US-2025-142405"/>
    <x v="733"/>
    <d v="2025-06-15T00:00:00"/>
    <s v="Standard Class"/>
    <s v="SE-20110"/>
    <x v="146"/>
    <x v="0"/>
    <s v="United States"/>
    <s v="Seattle"/>
    <s v="Washington"/>
    <n v="98103"/>
    <x v="3"/>
    <s v="OFF-LA-10004093"/>
    <x v="0"/>
    <s v="Labels"/>
    <s v="Avery 486"/>
    <n v="14.62"/>
    <n v="2"/>
    <n v="0"/>
    <n v="6.8714000000000004"/>
  </r>
  <r>
    <n v="4986"/>
    <s v="US-2025-127775"/>
    <x v="733"/>
    <d v="2025-06-13T00:00:00"/>
    <s v="Second Class"/>
    <s v="ES-14020"/>
    <x v="423"/>
    <x v="0"/>
    <s v="United States"/>
    <s v="New York City"/>
    <s v="New York"/>
    <n v="10035"/>
    <x v="1"/>
    <s v="TEC-AC-10002402"/>
    <x v="2"/>
    <s v="Accessories"/>
    <s v="Razer Kraken PRO Over Ear PC and Music Headset"/>
    <n v="239.97"/>
    <n v="3"/>
    <n v="0"/>
    <n v="71.991"/>
  </r>
  <r>
    <n v="4987"/>
    <s v="US-2025-142405"/>
    <x v="733"/>
    <d v="2025-06-15T00:00:00"/>
    <s v="Standard Class"/>
    <s v="SE-20110"/>
    <x v="146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"/>
  </r>
  <r>
    <n v="4988"/>
    <s v="US-2025-120824"/>
    <x v="734"/>
    <d v="2025-06-16T00:00:00"/>
    <s v="Second Class"/>
    <s v="AW-10930"/>
    <x v="304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"/>
  </r>
  <r>
    <n v="4989"/>
    <s v="US-2025-120824"/>
    <x v="734"/>
    <d v="2025-06-16T00:00:00"/>
    <s v="Second Class"/>
    <s v="AW-10930"/>
    <x v="304"/>
    <x v="1"/>
    <s v="United States"/>
    <s v="Houston"/>
    <s v="Texas"/>
    <n v="77070"/>
    <x v="0"/>
    <s v="FUR-FU-10001424"/>
    <x v="1"/>
    <s v="Furnishings"/>
    <s v="Dax Clear Box Frame"/>
    <n v="6.984"/>
    <n v="2"/>
    <n v="0.6"/>
    <n v="-4.5396000000000001"/>
  </r>
  <r>
    <n v="4990"/>
    <s v="US-2025-103730"/>
    <x v="734"/>
    <d v="2025-06-15T00:00:00"/>
    <s v="First Class"/>
    <s v="SC-20725"/>
    <x v="239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600000000001"/>
  </r>
  <r>
    <n v="4991"/>
    <s v="US-2025-120824"/>
    <x v="734"/>
    <d v="2025-06-16T00:00:00"/>
    <s v="Second Class"/>
    <s v="AW-10930"/>
    <x v="304"/>
    <x v="1"/>
    <s v="United States"/>
    <s v="Houston"/>
    <s v="Texas"/>
    <n v="77070"/>
    <x v="0"/>
    <s v="OFF-AP-10001242"/>
    <x v="0"/>
    <s v="Appliances"/>
    <s v="APC 7 Outlet Network SurgeArrest Surge Protector"/>
    <n v="64.384"/>
    <n v="4"/>
    <n v="0.8"/>
    <n v="-160.96"/>
  </r>
  <r>
    <n v="4992"/>
    <s v="US-2025-127208"/>
    <x v="734"/>
    <d v="2025-06-15T00:00:00"/>
    <s v="First Class"/>
    <s v="SC-20770"/>
    <x v="668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02"/>
  </r>
  <r>
    <n v="4993"/>
    <s v="US-2025-139941"/>
    <x v="734"/>
    <d v="2025-06-17T00:00:00"/>
    <s v="Standard Class"/>
    <s v="CB-12415"/>
    <x v="716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x v="304"/>
    <x v="1"/>
    <s v="United States"/>
    <s v="Houston"/>
    <s v="Texas"/>
    <n v="77070"/>
    <x v="0"/>
    <s v="OFF-AR-10003469"/>
    <x v="0"/>
    <s v="Art"/>
    <s v="Nontoxic Chalk"/>
    <n v="11.263999999999999"/>
    <n v="8"/>
    <n v="0.2"/>
    <n v="3.9424000000000001"/>
  </r>
  <r>
    <n v="4995"/>
    <s v="US-2025-120824"/>
    <x v="734"/>
    <d v="2025-06-16T00:00:00"/>
    <s v="Second Class"/>
    <s v="AW-10930"/>
    <x v="304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4"/>
    <n v="2"/>
    <n v="0.8"/>
    <n v="-2.6669999999999998"/>
  </r>
  <r>
    <n v="4996"/>
    <s v="US-2025-127208"/>
    <x v="734"/>
    <d v="2025-06-15T00:00:00"/>
    <s v="First Class"/>
    <s v="SC-20770"/>
    <x v="668"/>
    <x v="2"/>
    <s v="United States"/>
    <s v="Decatur"/>
    <s v="Alabama"/>
    <n v="35601"/>
    <x v="2"/>
    <s v="OFF-BI-10002309"/>
    <x v="0"/>
    <s v="Binders"/>
    <s v="Avery Heavy-Duty EZD  Binder With Locking Rings"/>
    <n v="16.739999999999998"/>
    <n v="3"/>
    <n v="0"/>
    <n v="8.0351999999999997"/>
  </r>
  <r>
    <n v="4997"/>
    <s v="US-2025-103730"/>
    <x v="734"/>
    <d v="2025-06-15T00:00:00"/>
    <s v="First Class"/>
    <s v="SC-20725"/>
    <x v="239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x v="239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9"/>
  </r>
  <r>
    <n v="4999"/>
    <s v="US-2025-138688"/>
    <x v="734"/>
    <d v="2025-06-16T00:00:00"/>
    <s v="Second Class"/>
    <s v="DV-13045"/>
    <x v="768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4000000000004"/>
  </r>
  <r>
    <n v="5000"/>
    <s v="US-2025-120824"/>
    <x v="734"/>
    <d v="2025-06-16T00:00:00"/>
    <s v="Second Class"/>
    <s v="AW-10930"/>
    <x v="304"/>
    <x v="1"/>
    <s v="United States"/>
    <s v="Houston"/>
    <s v="Texas"/>
    <n v="77070"/>
    <x v="0"/>
    <s v="OFF-PA-10000232"/>
    <x v="0"/>
    <s v="Paper"/>
    <s v="Xerox 1975"/>
    <n v="15.552"/>
    <n v="3"/>
    <n v="0.2"/>
    <n v="5.6375999999999999"/>
  </r>
  <r>
    <n v="5001"/>
    <s v="US-2025-139941"/>
    <x v="734"/>
    <d v="2025-06-17T00:00:00"/>
    <s v="Standard Class"/>
    <s v="CB-12415"/>
    <x v="716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3"/>
  </r>
  <r>
    <n v="5002"/>
    <s v="US-2025-104633"/>
    <x v="734"/>
    <d v="2025-06-16T00:00:00"/>
    <s v="Standard Class"/>
    <s v="EA-14035"/>
    <x v="407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6000000000001"/>
  </r>
  <r>
    <n v="5003"/>
    <s v="US-2025-147375"/>
    <x v="734"/>
    <d v="2025-06-14T00:00:00"/>
    <s v="Second Class"/>
    <s v="PO-19180"/>
    <x v="682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9"/>
  </r>
  <r>
    <n v="5004"/>
    <s v="US-2025-164035"/>
    <x v="734"/>
    <d v="2025-06-17T00:00:00"/>
    <s v="Standard Class"/>
    <s v="CR-12730"/>
    <x v="359"/>
    <x v="0"/>
    <s v="United States"/>
    <s v="Chicago"/>
    <s v="Illinois"/>
    <n v="60610"/>
    <x v="0"/>
    <s v="OFF-PA-10002160"/>
    <x v="0"/>
    <s v="Paper"/>
    <s v="Xerox 1978"/>
    <n v="23.12"/>
    <n v="5"/>
    <n v="0.2"/>
    <n v="8.3810000000000002"/>
  </r>
  <r>
    <n v="5005"/>
    <s v="US-2025-104633"/>
    <x v="734"/>
    <d v="2025-06-16T00:00:00"/>
    <s v="Standard Class"/>
    <s v="EA-14035"/>
    <x v="407"/>
    <x v="2"/>
    <s v="United States"/>
    <s v="Pasadena"/>
    <s v="California"/>
    <n v="91104"/>
    <x v="3"/>
    <s v="OFF-PA-10004782"/>
    <x v="0"/>
    <s v="Paper"/>
    <s v="Xerox 228"/>
    <n v="12.96"/>
    <n v="2"/>
    <n v="0"/>
    <n v="6.2207999999999997"/>
  </r>
  <r>
    <n v="5006"/>
    <s v="US-2025-103730"/>
    <x v="734"/>
    <d v="2025-06-15T00:00:00"/>
    <s v="First Class"/>
    <s v="SC-20725"/>
    <x v="239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799999999998"/>
  </r>
  <r>
    <n v="5007"/>
    <s v="US-2025-120824"/>
    <x v="734"/>
    <d v="2025-06-16T00:00:00"/>
    <s v="Second Class"/>
    <s v="AW-10930"/>
    <x v="304"/>
    <x v="1"/>
    <s v="United States"/>
    <s v="Houston"/>
    <s v="Texas"/>
    <n v="77070"/>
    <x v="0"/>
    <s v="OFF-ST-10002562"/>
    <x v="0"/>
    <s v="Storage"/>
    <s v="Staple magnet"/>
    <n v="67.536000000000001"/>
    <n v="9"/>
    <n v="0.2"/>
    <n v="6.7535999999999996"/>
  </r>
  <r>
    <n v="5008"/>
    <s v="US-2025-147375"/>
    <x v="734"/>
    <d v="2025-06-14T00:00:00"/>
    <s v="Second Class"/>
    <s v="PO-19180"/>
    <x v="682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01"/>
  </r>
  <r>
    <n v="5009"/>
    <s v="US-2025-103730"/>
    <x v="734"/>
    <d v="2025-06-15T00:00:00"/>
    <s v="First Class"/>
    <s v="SC-20725"/>
    <x v="239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5010"/>
    <s v="CA-2025-121465"/>
    <x v="734"/>
    <d v="2025-06-17T00:00:00"/>
    <s v="Standard Class"/>
    <s v="HO-15234"/>
    <x v="602"/>
    <x v="0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</r>
  <r>
    <n v="5011"/>
    <s v="CA-2025-121465"/>
    <x v="734"/>
    <d v="2025-06-17T00:00:00"/>
    <s v="Standard Class"/>
    <s v="HO-15233"/>
    <x v="602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</r>
  <r>
    <n v="5012"/>
    <s v="CA-2025-121465"/>
    <x v="734"/>
    <d v="2025-06-17T00:00:00"/>
    <s v="Standard Class"/>
    <s v="HO-15232"/>
    <x v="602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</r>
  <r>
    <n v="5013"/>
    <s v="CA-2025-121465"/>
    <x v="734"/>
    <d v="2025-06-17T00:00:00"/>
    <s v="Standard Class"/>
    <s v="HO-15231"/>
    <x v="602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x v="219"/>
    <x v="0"/>
    <s v="United States"/>
    <s v="New York City"/>
    <s v="New York"/>
    <n v="10024"/>
    <x v="1"/>
    <s v="OFF-BI-10001989"/>
    <x v="0"/>
    <s v="Binders"/>
    <s v="Premium Transparent Presentation Covers by GBC"/>
    <n v="33.567999999999998"/>
    <n v="2"/>
    <n v="0.2"/>
    <n v="11.748799999999999"/>
  </r>
  <r>
    <n v="5015"/>
    <s v="US-2025-136287"/>
    <x v="735"/>
    <d v="2025-06-17T00:00:00"/>
    <s v="Standard Class"/>
    <s v="SS-20590"/>
    <x v="336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40000000000008"/>
  </r>
  <r>
    <n v="5016"/>
    <s v="US-2025-155005"/>
    <x v="735"/>
    <d v="2025-06-15T00:00:00"/>
    <s v="Second Class"/>
    <s v="SC-20050"/>
    <x v="92"/>
    <x v="1"/>
    <s v="United States"/>
    <s v="Jackson"/>
    <s v="Michigan"/>
    <n v="49201"/>
    <x v="0"/>
    <s v="TEC-PH-10003484"/>
    <x v="2"/>
    <s v="Phones"/>
    <s v="Ooma Telo VoIP Home Phone System"/>
    <n v="377.97"/>
    <n v="3"/>
    <n v="0"/>
    <n v="94.492500000000007"/>
  </r>
  <r>
    <n v="5017"/>
    <s v="US-2025-108497"/>
    <x v="736"/>
    <d v="2025-06-14T00:00:00"/>
    <s v="Same Day"/>
    <s v="MH-17290"/>
    <x v="168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4999999999997"/>
  </r>
  <r>
    <n v="5018"/>
    <s v="US-2025-107216"/>
    <x v="736"/>
    <d v="2025-06-17T00:00:00"/>
    <s v="First Class"/>
    <s v="PV-18985"/>
    <x v="299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1000000000004"/>
  </r>
  <r>
    <n v="5019"/>
    <s v="US-2025-128223"/>
    <x v="736"/>
    <d v="2025-06-14T00:00:00"/>
    <s v="Same Day"/>
    <s v="EB-13705"/>
    <x v="293"/>
    <x v="2"/>
    <s v="United States"/>
    <s v="Anaheim"/>
    <s v="California"/>
    <n v="92804"/>
    <x v="3"/>
    <s v="FUR-TA-10001771"/>
    <x v="1"/>
    <s v="Tables"/>
    <s v="Bush Cubix Conference Tables, Fully Assembled"/>
    <n v="1293.4880000000001"/>
    <n v="7"/>
    <n v="0.2"/>
    <n v="80.843000000000004"/>
  </r>
  <r>
    <n v="5020"/>
    <s v="US-2025-155747"/>
    <x v="736"/>
    <d v="2025-06-21T00:00:00"/>
    <s v="Standard Class"/>
    <s v="JS-15685"/>
    <x v="769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"/>
  </r>
  <r>
    <n v="5021"/>
    <s v="US-2025-132304"/>
    <x v="736"/>
    <d v="2025-06-18T00:00:00"/>
    <s v="Standard Class"/>
    <s v="AR-10825"/>
    <x v="279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9"/>
  </r>
  <r>
    <n v="5022"/>
    <s v="US-2025-107216"/>
    <x v="736"/>
    <d v="2025-06-17T00:00:00"/>
    <s v="First Class"/>
    <s v="PV-18985"/>
    <x v="299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s v="First Class"/>
    <s v="PV-18985"/>
    <x v="299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s v="First Class"/>
    <s v="VM-21835"/>
    <x v="99"/>
    <x v="0"/>
    <s v="United States"/>
    <s v="Boca Raton"/>
    <s v="Florida"/>
    <n v="33433"/>
    <x v="2"/>
    <s v="OFF-BI-10002082"/>
    <x v="0"/>
    <s v="Binders"/>
    <s v="GBC Twin Loop Wire Binding Elements"/>
    <n v="39.936"/>
    <n v="4"/>
    <n v="0.7"/>
    <n v="-26.623999999999999"/>
  </r>
  <r>
    <n v="5025"/>
    <s v="US-2025-133872"/>
    <x v="736"/>
    <d v="2025-06-17T00:00:00"/>
    <s v="First Class"/>
    <s v="VM-21835"/>
    <x v="99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x v="299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93"/>
  </r>
  <r>
    <n v="5027"/>
    <s v="US-2025-152765"/>
    <x v="737"/>
    <d v="2025-06-18T00:00:00"/>
    <s v="First Class"/>
    <s v="LS-17245"/>
    <x v="469"/>
    <x v="0"/>
    <s v="United States"/>
    <s v="Houston"/>
    <s v="Texas"/>
    <n v="77036"/>
    <x v="0"/>
    <s v="OFF-PA-10000483"/>
    <x v="0"/>
    <s v="Paper"/>
    <s v="Xerox 19"/>
    <n v="173.488"/>
    <n v="7"/>
    <n v="0.2"/>
    <n v="54.215000000000003"/>
  </r>
  <r>
    <n v="5028"/>
    <s v="US-2025-137127"/>
    <x v="738"/>
    <d v="2025-06-22T00:00:00"/>
    <s v="Standard Class"/>
    <s v="JJ-15445"/>
    <x v="622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x v="657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5"/>
    <n v="5"/>
    <n v="0"/>
    <n v="21.784500000000001"/>
  </r>
  <r>
    <n v="5030"/>
    <s v="US-2025-140977"/>
    <x v="738"/>
    <d v="2025-06-19T00:00:00"/>
    <s v="Second Class"/>
    <s v="JL-15175"/>
    <x v="604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99"/>
  </r>
  <r>
    <n v="5031"/>
    <s v="US-2025-123512"/>
    <x v="739"/>
    <d v="2025-06-19T00:00:00"/>
    <s v="First Class"/>
    <s v="MV-18190"/>
    <x v="31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6"/>
    <n v="2"/>
    <n v="0.15"/>
    <n v="14.098000000000001"/>
  </r>
  <r>
    <n v="5032"/>
    <s v="US-2025-111682"/>
    <x v="739"/>
    <d v="2025-06-18T00:00:00"/>
    <s v="First Class"/>
    <s v="TB-21055"/>
    <x v="770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79999999999999"/>
  </r>
  <r>
    <n v="5033"/>
    <s v="US-2025-107146"/>
    <x v="739"/>
    <d v="2025-06-19T00:00:00"/>
    <s v="First Class"/>
    <s v="LC-16885"/>
    <x v="166"/>
    <x v="0"/>
    <s v="United States"/>
    <s v="Longmont"/>
    <s v="Colorado"/>
    <n v="80501"/>
    <x v="3"/>
    <s v="FUR-CH-10004853"/>
    <x v="1"/>
    <s v="Chairs"/>
    <s v="Global Manager's Adjustable Task Chair, Storm"/>
    <n v="483.13600000000002"/>
    <n v="4"/>
    <n v="0.2"/>
    <n v="54.352800000000002"/>
  </r>
  <r>
    <n v="5034"/>
    <s v="US-2025-107146"/>
    <x v="739"/>
    <d v="2025-06-19T00:00:00"/>
    <s v="First Class"/>
    <s v="LC-16885"/>
    <x v="166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199999999998"/>
    <n v="3"/>
    <n v="0.2"/>
    <n v="-13.317600000000001"/>
  </r>
  <r>
    <n v="5035"/>
    <s v="US-2025-129861"/>
    <x v="739"/>
    <d v="2025-06-23T00:00:00"/>
    <s v="Standard Class"/>
    <s v="DM-13345"/>
    <x v="499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"/>
  </r>
  <r>
    <n v="5036"/>
    <s v="US-2025-111682"/>
    <x v="739"/>
    <d v="2025-06-18T00:00:00"/>
    <s v="First Class"/>
    <s v="TB-21055"/>
    <x v="770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s v="Standard Class"/>
    <s v="CP-12340"/>
    <x v="86"/>
    <x v="2"/>
    <s v="United States"/>
    <s v="Waterbury"/>
    <s v="Connecticut"/>
    <n v="6708"/>
    <x v="1"/>
    <s v="OFF-AR-10003829"/>
    <x v="0"/>
    <s v="Art"/>
    <s v="Newell 35"/>
    <n v="9.84"/>
    <n v="3"/>
    <n v="0"/>
    <n v="2.8536000000000001"/>
  </r>
  <r>
    <n v="5038"/>
    <s v="US-2025-111682"/>
    <x v="739"/>
    <d v="2025-06-18T00:00:00"/>
    <s v="First Class"/>
    <s v="TB-21055"/>
    <x v="770"/>
    <x v="0"/>
    <s v="United States"/>
    <s v="Troy"/>
    <s v="New York"/>
    <n v="12180"/>
    <x v="1"/>
    <s v="OFF-BI-10001460"/>
    <x v="0"/>
    <s v="Binders"/>
    <s v="Plastic Binding Combs"/>
    <n v="48.48"/>
    <n v="4"/>
    <n v="0.2"/>
    <n v="16.361999999999998"/>
  </r>
  <r>
    <n v="5039"/>
    <s v="US-2025-133613"/>
    <x v="739"/>
    <d v="2025-06-22T00:00:00"/>
    <s v="Standard Class"/>
    <s v="CP-12340"/>
    <x v="86"/>
    <x v="2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x v="31"/>
    <x v="0"/>
    <s v="United States"/>
    <s v="Los Angeles"/>
    <s v="California"/>
    <n v="90045"/>
    <x v="3"/>
    <s v="OFF-LA-10000081"/>
    <x v="0"/>
    <s v="Labels"/>
    <s v="Avery 496"/>
    <n v="22.5"/>
    <n v="6"/>
    <n v="0"/>
    <n v="10.8"/>
  </r>
  <r>
    <n v="5041"/>
    <s v="US-2025-111682"/>
    <x v="739"/>
    <d v="2025-06-18T00:00:00"/>
    <s v="First Class"/>
    <s v="TB-21055"/>
    <x v="770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x v="473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s v="First Class"/>
    <s v="MV-18190"/>
    <x v="31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s v="First Class"/>
    <s v="TB-21055"/>
    <x v="770"/>
    <x v="0"/>
    <s v="United States"/>
    <s v="Troy"/>
    <s v="New York"/>
    <n v="12180"/>
    <x v="1"/>
    <s v="OFF-PA-10001569"/>
    <x v="0"/>
    <s v="Paper"/>
    <s v="Xerox 232"/>
    <n v="32.4"/>
    <n v="5"/>
    <n v="0"/>
    <n v="15.552"/>
  </r>
  <r>
    <n v="5045"/>
    <s v="US-2025-145842"/>
    <x v="739"/>
    <d v="2025-06-20T00:00:00"/>
    <s v="Second Class"/>
    <s v="FM-14380"/>
    <x v="675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98"/>
  </r>
  <r>
    <n v="5046"/>
    <s v="US-2025-111682"/>
    <x v="739"/>
    <d v="2025-06-18T00:00:00"/>
    <s v="First Class"/>
    <s v="TB-21055"/>
    <x v="770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4"/>
  </r>
  <r>
    <n v="5047"/>
    <s v="US-2025-111682"/>
    <x v="739"/>
    <d v="2025-06-18T00:00:00"/>
    <s v="First Class"/>
    <s v="TB-21055"/>
    <x v="770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"/>
  </r>
  <r>
    <n v="5048"/>
    <s v="US-2025-133613"/>
    <x v="739"/>
    <d v="2025-06-22T00:00:00"/>
    <s v="Standard Class"/>
    <s v="CP-12340"/>
    <x v="86"/>
    <x v="2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x v="668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2"/>
  </r>
  <r>
    <n v="5050"/>
    <s v="US-2025-131744"/>
    <x v="740"/>
    <d v="2025-06-20T00:00:00"/>
    <s v="Second Class"/>
    <s v="SC-20770"/>
    <x v="668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5"/>
  </r>
  <r>
    <n v="5051"/>
    <s v="US-2025-163461"/>
    <x v="740"/>
    <d v="2025-06-21T00:00:00"/>
    <s v="First Class"/>
    <s v="BT-11440"/>
    <x v="241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4"/>
  </r>
  <r>
    <n v="5052"/>
    <s v="US-2025-131744"/>
    <x v="740"/>
    <d v="2025-06-20T00:00:00"/>
    <s v="Second Class"/>
    <s v="SC-20770"/>
    <x v="668"/>
    <x v="2"/>
    <s v="United States"/>
    <s v="Philadelphia"/>
    <s v="Pennsylvania"/>
    <n v="19134"/>
    <x v="1"/>
    <s v="OFF-PA-10004610"/>
    <x v="0"/>
    <s v="Paper"/>
    <s v="Xerox 1900"/>
    <n v="6.8479999999999999"/>
    <n v="2"/>
    <n v="0.2"/>
    <n v="2.14"/>
  </r>
  <r>
    <n v="5053"/>
    <s v="CA-2025-136547"/>
    <x v="740"/>
    <d v="2025-06-22T00:00:00"/>
    <s v="Standard Class"/>
    <s v="FG-14260"/>
    <x v="215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s v="First Class"/>
    <s v="KC-16255"/>
    <x v="394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x v="565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4000000000002"/>
  </r>
  <r>
    <n v="5056"/>
    <s v="US-2025-149965"/>
    <x v="742"/>
    <d v="2025-06-25T00:00:00"/>
    <s v="Standard Class"/>
    <s v="BS-11365"/>
    <x v="183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899999999999"/>
  </r>
  <r>
    <n v="5057"/>
    <s v="US-2025-140081"/>
    <x v="742"/>
    <d v="2025-06-24T00:00:00"/>
    <s v="Standard Class"/>
    <s v="CG-12040"/>
    <x v="659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98"/>
  </r>
  <r>
    <n v="5058"/>
    <s v="US-2025-141397"/>
    <x v="742"/>
    <d v="2025-06-21T00:00:00"/>
    <s v="First Class"/>
    <s v="RC-19825"/>
    <x v="565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7999999999998"/>
  </r>
  <r>
    <n v="5059"/>
    <s v="US-2025-152534"/>
    <x v="742"/>
    <d v="2025-06-25T00:00:00"/>
    <s v="Second Class"/>
    <s v="DP-13105"/>
    <x v="687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5999999999999"/>
  </r>
  <r>
    <n v="5060"/>
    <s v="US-2025-141397"/>
    <x v="742"/>
    <d v="2025-06-21T00:00:00"/>
    <s v="First Class"/>
    <s v="RC-19825"/>
    <x v="565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03"/>
  </r>
  <r>
    <n v="5061"/>
    <s v="US-2025-140081"/>
    <x v="742"/>
    <d v="2025-06-24T00:00:00"/>
    <s v="Standard Class"/>
    <s v="CG-12040"/>
    <x v="659"/>
    <x v="1"/>
    <s v="United States"/>
    <s v="Philadelphia"/>
    <s v="Pennsylvania"/>
    <n v="19120"/>
    <x v="1"/>
    <s v="OFF-BI-10004826"/>
    <x v="0"/>
    <s v="Binders"/>
    <s v="JM Magazine Binder"/>
    <n v="29.718"/>
    <n v="6"/>
    <n v="0.7"/>
    <n v="-21.793199999999999"/>
  </r>
  <r>
    <n v="5062"/>
    <s v="US-2025-108581"/>
    <x v="742"/>
    <d v="2025-06-26T00:00:00"/>
    <s v="Standard Class"/>
    <s v="EA-14035"/>
    <x v="407"/>
    <x v="2"/>
    <s v="United States"/>
    <s v="Carrollton"/>
    <s v="Texas"/>
    <n v="75007"/>
    <x v="0"/>
    <s v="OFF-PA-10000809"/>
    <x v="0"/>
    <s v="Paper"/>
    <s v="Xerox 206"/>
    <n v="10.368"/>
    <n v="2"/>
    <n v="0.2"/>
    <n v="3.6288"/>
  </r>
  <r>
    <n v="5063"/>
    <s v="US-2025-140081"/>
    <x v="742"/>
    <d v="2025-06-24T00:00:00"/>
    <s v="Standard Class"/>
    <s v="CG-12040"/>
    <x v="659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5999999999997"/>
    <n v="8"/>
    <n v="0.2"/>
    <n v="15.2064"/>
  </r>
  <r>
    <n v="5064"/>
    <s v="US-2025-152534"/>
    <x v="742"/>
    <d v="2025-06-25T00:00:00"/>
    <s v="Second Class"/>
    <s v="DP-13105"/>
    <x v="687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x v="659"/>
    <x v="1"/>
    <s v="United States"/>
    <s v="Philadelphia"/>
    <s v="Pennsylvania"/>
    <n v="19120"/>
    <x v="1"/>
    <s v="OFF-PA-10001870"/>
    <x v="0"/>
    <s v="Paper"/>
    <s v="Xerox 202"/>
    <n v="15.552"/>
    <n v="3"/>
    <n v="0.2"/>
    <n v="5.4432"/>
  </r>
  <r>
    <n v="5066"/>
    <s v="US-2025-141397"/>
    <x v="742"/>
    <d v="2025-06-21T00:00:00"/>
    <s v="First Class"/>
    <s v="RC-19825"/>
    <x v="565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s v="First Class"/>
    <s v="RC-19825"/>
    <x v="565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4000000000001"/>
  </r>
  <r>
    <n v="5068"/>
    <s v="US-2025-108581"/>
    <x v="742"/>
    <d v="2025-06-26T00:00:00"/>
    <s v="Standard Class"/>
    <s v="EA-14035"/>
    <x v="407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x v="356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"/>
  </r>
  <r>
    <n v="5070"/>
    <s v="US-2025-149965"/>
    <x v="742"/>
    <d v="2025-06-25T00:00:00"/>
    <s v="Standard Class"/>
    <s v="BS-11365"/>
    <x v="183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200000000000005"/>
  </r>
  <r>
    <n v="5071"/>
    <s v="US-2025-169194"/>
    <x v="742"/>
    <d v="2025-06-25T00:00:00"/>
    <s v="Standard Class"/>
    <s v="LH-16900"/>
    <x v="356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72"/>
    <s v="US-2025-119865"/>
    <x v="743"/>
    <d v="2025-06-26T00:00:00"/>
    <s v="Standard Class"/>
    <s v="AS-10090"/>
    <x v="428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5999999999998"/>
  </r>
  <r>
    <n v="5073"/>
    <s v="US-2025-119865"/>
    <x v="743"/>
    <d v="2025-06-26T00:00:00"/>
    <s v="Standard Class"/>
    <s v="AS-10090"/>
    <x v="428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x v="428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8"/>
  </r>
  <r>
    <n v="5075"/>
    <s v="US-2025-168361"/>
    <x v="743"/>
    <d v="2025-06-25T00:00:00"/>
    <s v="Standard Class"/>
    <s v="KB-16600"/>
    <x v="600"/>
    <x v="2"/>
    <s v="United States"/>
    <s v="Chicago"/>
    <s v="Illinois"/>
    <n v="60623"/>
    <x v="0"/>
    <s v="OFF-BI-10003727"/>
    <x v="0"/>
    <s v="Binders"/>
    <s v="Avery Durable Slant Ring Binders With Label Holder"/>
    <n v="0.83599999999999997"/>
    <n v="1"/>
    <n v="0.8"/>
    <n v="-1.3375999999999999"/>
  </r>
  <r>
    <n v="5076"/>
    <s v="US-2025-140501"/>
    <x v="744"/>
    <d v="2025-06-28T00:00:00"/>
    <s v="Standard Class"/>
    <s v="IM-15070"/>
    <x v="584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2000000000001"/>
  </r>
  <r>
    <n v="5077"/>
    <s v="US-2025-140501"/>
    <x v="744"/>
    <d v="2025-06-28T00:00:00"/>
    <s v="Standard Class"/>
    <s v="IM-15070"/>
    <x v="584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s v="Second Class"/>
    <s v="RD-19900"/>
    <x v="131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1"/>
  </r>
  <r>
    <n v="5079"/>
    <s v="US-2025-140501"/>
    <x v="744"/>
    <d v="2025-06-28T00:00:00"/>
    <s v="Standard Class"/>
    <s v="IM-15070"/>
    <x v="584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199999999997"/>
  </r>
  <r>
    <n v="5080"/>
    <s v="US-2025-154256"/>
    <x v="744"/>
    <d v="2025-06-27T00:00:00"/>
    <s v="Second Class"/>
    <s v="SM-20005"/>
    <x v="539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s v="Second Class"/>
    <s v="RD-19900"/>
    <x v="131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s v="Standard Class"/>
    <s v="IM-15070"/>
    <x v="584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x v="584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89999999999998"/>
    <n v="5"/>
    <n v="0"/>
    <n v="38.988"/>
  </r>
  <r>
    <n v="5084"/>
    <s v="US-2025-140382"/>
    <x v="744"/>
    <d v="2025-06-25T00:00:00"/>
    <s v="Second Class"/>
    <s v="RD-19900"/>
    <x v="131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600000000001"/>
  </r>
  <r>
    <n v="5085"/>
    <s v="US-2025-142685"/>
    <x v="744"/>
    <d v="2025-06-30T00:00:00"/>
    <s v="Standard Class"/>
    <s v="MG-17695"/>
    <x v="594"/>
    <x v="0"/>
    <s v="United States"/>
    <s v="Buffalo"/>
    <s v="New York"/>
    <n v="14215"/>
    <x v="1"/>
    <s v="OFF-SU-10000157"/>
    <x v="0"/>
    <s v="Supplies"/>
    <s v="Compact Automatic Electric Letter Opener"/>
    <n v="835.17"/>
    <n v="7"/>
    <n v="0"/>
    <n v="16.703399999999998"/>
  </r>
  <r>
    <n v="5086"/>
    <s v="US-2025-140382"/>
    <x v="744"/>
    <d v="2025-06-25T00:00:00"/>
    <s v="Second Class"/>
    <s v="RD-19900"/>
    <x v="131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7"/>
  </r>
  <r>
    <n v="5087"/>
    <s v="US-2025-100300"/>
    <x v="745"/>
    <d v="2025-06-26T00:00:00"/>
    <s v="Second Class"/>
    <s v="MJ-17740"/>
    <x v="663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2000000000002"/>
  </r>
  <r>
    <n v="5088"/>
    <s v="US-2025-166240"/>
    <x v="745"/>
    <d v="2025-06-28T00:00:00"/>
    <s v="Standard Class"/>
    <s v="DH-13075"/>
    <x v="533"/>
    <x v="2"/>
    <s v="United States"/>
    <s v="Houston"/>
    <s v="Texas"/>
    <n v="77095"/>
    <x v="0"/>
    <s v="OFF-AP-10002082"/>
    <x v="0"/>
    <s v="Appliances"/>
    <s v="Holmes HEPA Air Purifier"/>
    <n v="8.7119999999999997"/>
    <n v="2"/>
    <n v="0.8"/>
    <n v="-19.602"/>
  </r>
  <r>
    <n v="5089"/>
    <s v="US-2025-100300"/>
    <x v="745"/>
    <d v="2025-06-26T00:00:00"/>
    <s v="Second Class"/>
    <s v="MJ-17740"/>
    <x v="663"/>
    <x v="0"/>
    <s v="United States"/>
    <s v="San Diego"/>
    <s v="California"/>
    <n v="92037"/>
    <x v="3"/>
    <s v="OFF-PA-10000418"/>
    <x v="0"/>
    <s v="Paper"/>
    <s v="Xerox 189"/>
    <n v="104.85"/>
    <n v="1"/>
    <n v="0"/>
    <n v="50.328000000000003"/>
  </r>
  <r>
    <n v="5090"/>
    <s v="US-2025-100300"/>
    <x v="745"/>
    <d v="2025-06-26T00:00:00"/>
    <s v="Second Class"/>
    <s v="MJ-17740"/>
    <x v="663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4"/>
  </r>
  <r>
    <n v="5091"/>
    <s v="US-2025-101987"/>
    <x v="745"/>
    <d v="2025-06-30T00:00:00"/>
    <s v="Standard Class"/>
    <s v="HL-15040"/>
    <x v="19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1"/>
  </r>
  <r>
    <n v="5092"/>
    <s v="US-2025-130680"/>
    <x v="745"/>
    <d v="2025-06-29T00:00:00"/>
    <s v="Standard Class"/>
    <s v="BD-11320"/>
    <x v="657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s v="Second Class"/>
    <s v="LC-17140"/>
    <x v="396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04"/>
  </r>
  <r>
    <n v="5094"/>
    <s v="US-2025-152051"/>
    <x v="746"/>
    <d v="2025-06-29T00:00:00"/>
    <s v="Standard Class"/>
    <s v="TS-21160"/>
    <x v="163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9"/>
    <n v="3"/>
    <n v="0.3"/>
    <n v="-18.088200000000001"/>
  </r>
  <r>
    <n v="5095"/>
    <s v="US-2025-101693"/>
    <x v="746"/>
    <d v="2025-06-27T00:00:00"/>
    <s v="Second Class"/>
    <s v="LC-17140"/>
    <x v="396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9"/>
  </r>
  <r>
    <n v="5096"/>
    <s v="US-2025-118913"/>
    <x v="746"/>
    <d v="2025-06-29T00:00:00"/>
    <s v="Standard Class"/>
    <s v="AS-10240"/>
    <x v="85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x v="163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2"/>
  </r>
  <r>
    <n v="5098"/>
    <s v="US-2025-152051"/>
    <x v="746"/>
    <d v="2025-06-29T00:00:00"/>
    <s v="Standard Class"/>
    <s v="TS-21160"/>
    <x v="163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"/>
    <n v="6"/>
    <n v="0.2"/>
    <n v="-50.870399999999997"/>
  </r>
  <r>
    <n v="5099"/>
    <s v="US-2025-114951"/>
    <x v="747"/>
    <d v="2025-07-03T00:00:00"/>
    <s v="Standard Class"/>
    <s v="DN-13690"/>
    <x v="419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6000000000003"/>
  </r>
  <r>
    <n v="5100"/>
    <s v="US-2025-102127"/>
    <x v="747"/>
    <d v="2025-07-02T00:00:00"/>
    <s v="Standard Class"/>
    <s v="VP-21760"/>
    <x v="385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6"/>
  </r>
  <r>
    <n v="5101"/>
    <s v="US-2025-152331"/>
    <x v="747"/>
    <d v="2025-06-30T00:00:00"/>
    <s v="Standard Class"/>
    <s v="LD-16855"/>
    <x v="771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10000000000001"/>
  </r>
  <r>
    <n v="5102"/>
    <s v="US-2025-100790"/>
    <x v="747"/>
    <d v="2025-07-02T00:00:00"/>
    <s v="Standard Class"/>
    <s v="JG-15805"/>
    <x v="134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s v="Same Day"/>
    <s v="SN-20560"/>
    <x v="667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4000000000001"/>
  </r>
  <r>
    <n v="5104"/>
    <s v="US-2025-144015"/>
    <x v="747"/>
    <d v="2025-06-26T00:00:00"/>
    <s v="Same Day"/>
    <s v="AH-10075"/>
    <x v="520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x v="667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89999999999"/>
  </r>
  <r>
    <n v="5106"/>
    <s v="US-2025-144015"/>
    <x v="747"/>
    <d v="2025-06-26T00:00:00"/>
    <s v="Same Day"/>
    <s v="AH-10075"/>
    <x v="520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x v="346"/>
    <x v="0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99"/>
  </r>
  <r>
    <n v="5108"/>
    <s v="US-2025-100790"/>
    <x v="747"/>
    <d v="2025-07-02T00:00:00"/>
    <s v="Standard Class"/>
    <s v="JG-15805"/>
    <x v="134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x v="667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x v="520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6"/>
  </r>
  <r>
    <n v="5111"/>
    <s v="US-2025-102127"/>
    <x v="747"/>
    <d v="2025-07-02T00:00:00"/>
    <s v="Standard Class"/>
    <s v="VP-21760"/>
    <x v="385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01"/>
  </r>
  <r>
    <n v="5112"/>
    <s v="US-2025-102127"/>
    <x v="747"/>
    <d v="2025-07-02T00:00:00"/>
    <s v="Standard Class"/>
    <s v="VP-21760"/>
    <x v="385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0999999999992"/>
  </r>
  <r>
    <n v="5113"/>
    <s v="US-2025-158708"/>
    <x v="747"/>
    <d v="2025-06-29T00:00:00"/>
    <s v="Second Class"/>
    <s v="AB-10255"/>
    <x v="317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1999999999998"/>
  </r>
  <r>
    <n v="5114"/>
    <s v="US-2025-160234"/>
    <x v="747"/>
    <d v="2025-07-03T00:00:00"/>
    <s v="Standard Class"/>
    <s v="PF-19225"/>
    <x v="772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5"/>
  </r>
  <r>
    <n v="5115"/>
    <s v="US-2025-153577"/>
    <x v="748"/>
    <d v="2025-07-01T00:00:00"/>
    <s v="Standard Class"/>
    <s v="KH-16330"/>
    <x v="123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3999999999996"/>
  </r>
  <r>
    <n v="5116"/>
    <s v="US-2025-153577"/>
    <x v="748"/>
    <d v="2025-07-01T00:00:00"/>
    <s v="Standard Class"/>
    <s v="KH-16330"/>
    <x v="123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800000000001"/>
  </r>
  <r>
    <n v="5117"/>
    <s v="US-2025-161928"/>
    <x v="748"/>
    <d v="2025-06-29T00:00:00"/>
    <s v="Second Class"/>
    <s v="AC-10660"/>
    <x v="468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"/>
  </r>
  <r>
    <n v="5118"/>
    <s v="US-2025-154767"/>
    <x v="749"/>
    <d v="2025-06-30T00:00:00"/>
    <s v="Second Class"/>
    <s v="BP-11155"/>
    <x v="660"/>
    <x v="0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2"/>
  </r>
  <r>
    <n v="5119"/>
    <s v="US-2025-154767"/>
    <x v="749"/>
    <d v="2025-06-30T00:00:00"/>
    <s v="Second Class"/>
    <s v="BP-11155"/>
    <x v="660"/>
    <x v="0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x v="660"/>
    <x v="0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"/>
  </r>
  <r>
    <n v="5121"/>
    <s v="US-2025-161095"/>
    <x v="749"/>
    <d v="2025-06-28T00:00:00"/>
    <s v="Same Day"/>
    <s v="CS-12250"/>
    <x v="13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7999999999998"/>
    <n v="2"/>
    <n v="0.2"/>
    <n v="11.748799999999999"/>
  </r>
  <r>
    <n v="5122"/>
    <s v="US-2025-154767"/>
    <x v="749"/>
    <d v="2025-06-30T00:00:00"/>
    <s v="Second Class"/>
    <s v="BP-11155"/>
    <x v="660"/>
    <x v="0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x v="13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19999999999998"/>
    <n v="3"/>
    <n v="0.2"/>
    <n v="2.8100999999999998"/>
  </r>
  <r>
    <n v="5124"/>
    <s v="US-2025-154767"/>
    <x v="749"/>
    <d v="2025-06-30T00:00:00"/>
    <s v="Second Class"/>
    <s v="BP-11155"/>
    <x v="660"/>
    <x v="0"/>
    <s v="United States"/>
    <s v="Paterson"/>
    <s v="New Jersey"/>
    <n v="7501"/>
    <x v="1"/>
    <s v="OFF-PA-10003039"/>
    <x v="0"/>
    <s v="Paper"/>
    <s v="Xerox 1960"/>
    <n v="61.96"/>
    <n v="2"/>
    <n v="0"/>
    <n v="27.882000000000001"/>
  </r>
  <r>
    <n v="5125"/>
    <s v="US-2025-110044"/>
    <x v="749"/>
    <d v="2025-07-02T00:00:00"/>
    <s v="Second Class"/>
    <s v="RF-19735"/>
    <x v="337"/>
    <x v="0"/>
    <s v="United States"/>
    <s v="Chicago"/>
    <s v="Illinois"/>
    <n v="60610"/>
    <x v="0"/>
    <s v="TEC-PH-10001299"/>
    <x v="2"/>
    <s v="Phones"/>
    <s v="Polycom CX300 Desktop Phone USB VoIP phone"/>
    <n v="359.976"/>
    <n v="3"/>
    <n v="0.2"/>
    <n v="35.997599999999998"/>
  </r>
  <r>
    <n v="5126"/>
    <s v="CA-2025-187423"/>
    <x v="749"/>
    <d v="2025-07-03T00:00:00"/>
    <s v="Standard Class"/>
    <s v="GZ-14545"/>
    <x v="441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x v="264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7999999999999"/>
  </r>
  <r>
    <n v="5128"/>
    <s v="US-2025-162355"/>
    <x v="751"/>
    <d v="2025-07-02T00:00:00"/>
    <s v="Second Class"/>
    <s v="PF-19165"/>
    <x v="421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98"/>
  </r>
  <r>
    <n v="5129"/>
    <s v="US-2025-162355"/>
    <x v="751"/>
    <d v="2025-07-02T00:00:00"/>
    <s v="Second Class"/>
    <s v="PF-19165"/>
    <x v="421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9"/>
  </r>
  <r>
    <n v="5130"/>
    <s v="US-2025-135594"/>
    <x v="751"/>
    <d v="2025-07-03T00:00:00"/>
    <s v="Second Class"/>
    <s v="AH-10120"/>
    <x v="306"/>
    <x v="1"/>
    <s v="United States"/>
    <s v="Aurora"/>
    <s v="Illinois"/>
    <n v="60505"/>
    <x v="0"/>
    <s v="TEC-AC-10003038"/>
    <x v="2"/>
    <s v="Accessories"/>
    <s v="Kingston Digital DataTraveler 16GB USB 2.0"/>
    <n v="50.12"/>
    <n v="7"/>
    <n v="0.2"/>
    <n v="-0.62649999999999995"/>
  </r>
  <r>
    <n v="5131"/>
    <s v="US-2025-158680"/>
    <x v="752"/>
    <d v="2025-07-02T00:00:00"/>
    <s v="First Class"/>
    <s v="NZ-18565"/>
    <x v="330"/>
    <x v="1"/>
    <s v="United States"/>
    <s v="Seattle"/>
    <s v="Washington"/>
    <n v="98115"/>
    <x v="3"/>
    <s v="OFF-BI-10000145"/>
    <x v="0"/>
    <s v="Binders"/>
    <s v="Zipper Ring Binder Pockets"/>
    <n v="2.496"/>
    <n v="1"/>
    <n v="0.2"/>
    <n v="0.90480000000000005"/>
  </r>
  <r>
    <n v="5132"/>
    <s v="US-2025-152163"/>
    <x v="752"/>
    <d v="2025-07-01T00:00:00"/>
    <s v="Same Day"/>
    <s v="JF-15355"/>
    <x v="711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2"/>
  </r>
  <r>
    <n v="5133"/>
    <s v="US-2025-152163"/>
    <x v="752"/>
    <d v="2025-07-01T00:00:00"/>
    <s v="Same Day"/>
    <s v="JF-15355"/>
    <x v="711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s v="Same Day"/>
    <s v="SU-20665"/>
    <x v="725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799999999999"/>
  </r>
  <r>
    <n v="5135"/>
    <s v="US-2025-152163"/>
    <x v="752"/>
    <d v="2025-07-01T00:00:00"/>
    <s v="Same Day"/>
    <s v="JF-15355"/>
    <x v="711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7999999999997"/>
  </r>
  <r>
    <n v="5136"/>
    <s v="US-2025-126431"/>
    <x v="752"/>
    <d v="2025-07-01T00:00:00"/>
    <s v="Same Day"/>
    <s v="SU-20665"/>
    <x v="725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7000000000001"/>
  </r>
  <r>
    <n v="5137"/>
    <s v="US-2025-126431"/>
    <x v="752"/>
    <d v="2025-07-01T00:00:00"/>
    <s v="Same Day"/>
    <s v="SU-20665"/>
    <x v="725"/>
    <x v="1"/>
    <s v="United States"/>
    <s v="New York City"/>
    <s v="New York"/>
    <n v="10009"/>
    <x v="1"/>
    <s v="TEC-AC-10001635"/>
    <x v="2"/>
    <s v="Accessories"/>
    <s v="KeyTronic KT400U2 - Keyboard - Black"/>
    <n v="30.84"/>
    <n v="3"/>
    <n v="0"/>
    <n v="6.1680000000000001"/>
  </r>
  <r>
    <n v="5138"/>
    <s v="US-2025-139997"/>
    <x v="752"/>
    <d v="2025-07-03T00:00:00"/>
    <s v="First Class"/>
    <s v="EM-14140"/>
    <x v="309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500000000001"/>
  </r>
  <r>
    <n v="5139"/>
    <s v="US-2025-102813"/>
    <x v="753"/>
    <d v="2025-07-03T00:00:00"/>
    <s v="First Class"/>
    <s v="EA-14035"/>
    <x v="407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x v="170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"/>
  </r>
  <r>
    <n v="5141"/>
    <s v="US-2025-101469"/>
    <x v="753"/>
    <d v="2025-07-08T00:00:00"/>
    <s v="Standard Class"/>
    <s v="KH-16360"/>
    <x v="176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x v="407"/>
    <x v="2"/>
    <s v="United States"/>
    <s v="Huntsville"/>
    <s v="Texas"/>
    <n v="77340"/>
    <x v="0"/>
    <s v="OFF-PA-10000520"/>
    <x v="0"/>
    <s v="Paper"/>
    <s v="Xerox 201"/>
    <n v="41.472000000000001"/>
    <n v="8"/>
    <n v="0.2"/>
    <n v="14.5152"/>
  </r>
  <r>
    <n v="5143"/>
    <s v="US-2025-168543"/>
    <x v="754"/>
    <d v="2025-07-07T00:00:00"/>
    <s v="Standard Class"/>
    <s v="DK-13225"/>
    <x v="81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80000000001"/>
  </r>
  <r>
    <n v="5144"/>
    <s v="US-2025-130029"/>
    <x v="754"/>
    <d v="2025-07-06T00:00:00"/>
    <s v="First Class"/>
    <s v="GT-14755"/>
    <x v="616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007E-2"/>
  </r>
  <r>
    <n v="5145"/>
    <s v="US-2025-104983"/>
    <x v="754"/>
    <d v="2025-07-03T00:00:00"/>
    <s v="Same Day"/>
    <s v="FM-14215"/>
    <x v="76"/>
    <x v="2"/>
    <s v="United States"/>
    <s v="Philadelphia"/>
    <s v="Pennsylvania"/>
    <n v="19143"/>
    <x v="1"/>
    <s v="OFF-PA-10000167"/>
    <x v="0"/>
    <s v="Paper"/>
    <s v="Xerox 1925"/>
    <n v="123.92"/>
    <n v="5"/>
    <n v="0.2"/>
    <n v="38.725000000000001"/>
  </r>
  <r>
    <n v="5146"/>
    <s v="US-2025-130029"/>
    <x v="754"/>
    <d v="2025-07-06T00:00:00"/>
    <s v="First Class"/>
    <s v="GT-14755"/>
    <x v="616"/>
    <x v="0"/>
    <s v="United States"/>
    <s v="Los Angeles"/>
    <s v="California"/>
    <n v="90049"/>
    <x v="3"/>
    <s v="OFF-PA-10000552"/>
    <x v="0"/>
    <s v="Paper"/>
    <s v="Xerox 200"/>
    <n v="12.96"/>
    <n v="2"/>
    <n v="0"/>
    <n v="6.2207999999999997"/>
  </r>
  <r>
    <n v="5147"/>
    <s v="US-2025-147137"/>
    <x v="755"/>
    <d v="2025-07-06T00:00:00"/>
    <s v="First Class"/>
    <s v="AA-10645"/>
    <x v="267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500000000001"/>
  </r>
  <r>
    <n v="5148"/>
    <s v="US-2025-147137"/>
    <x v="755"/>
    <d v="2025-07-06T00:00:00"/>
    <s v="First Class"/>
    <s v="AA-10645"/>
    <x v="267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x v="84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x v="267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x v="267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40000000000001"/>
  </r>
  <r>
    <n v="5152"/>
    <s v="US-2025-103107"/>
    <x v="755"/>
    <d v="2025-07-04T00:00:00"/>
    <s v="Same Day"/>
    <s v="RB-19465"/>
    <x v="84"/>
    <x v="1"/>
    <s v="United States"/>
    <s v="Seattle"/>
    <s v="Washington"/>
    <n v="98103"/>
    <x v="3"/>
    <s v="TEC-PH-10001198"/>
    <x v="2"/>
    <s v="Phones"/>
    <s v="Avaya 4621SW VoIP phone"/>
    <n v="177.48"/>
    <n v="3"/>
    <n v="0.2"/>
    <n v="19.9665"/>
  </r>
  <r>
    <n v="5153"/>
    <s v="US-2025-103107"/>
    <x v="755"/>
    <d v="2025-07-04T00:00:00"/>
    <s v="Same Day"/>
    <s v="RB-19465"/>
    <x v="84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999"/>
  </r>
  <r>
    <n v="5154"/>
    <s v="US-2025-159940"/>
    <x v="756"/>
    <d v="2025-07-11T00:00:00"/>
    <s v="Second Class"/>
    <s v="BF-11020"/>
    <x v="46"/>
    <x v="2"/>
    <s v="United States"/>
    <s v="Aurora"/>
    <s v="Illinois"/>
    <n v="60505"/>
    <x v="0"/>
    <s v="FUR-CH-10000785"/>
    <x v="1"/>
    <s v="Chairs"/>
    <s v="Global Ergonomic Managers Chair"/>
    <n v="253.37200000000001"/>
    <n v="2"/>
    <n v="0.3"/>
    <n v="-14.478400000000001"/>
  </r>
  <r>
    <n v="5155"/>
    <s v="US-2025-135265"/>
    <x v="756"/>
    <d v="2025-07-09T00:00:00"/>
    <s v="Second Class"/>
    <s v="CC-12370"/>
    <x v="763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001"/>
  </r>
  <r>
    <n v="5156"/>
    <s v="US-2025-100965"/>
    <x v="756"/>
    <d v="2025-07-11T00:00:00"/>
    <s v="Standard Class"/>
    <s v="RM-19375"/>
    <x v="199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x v="46"/>
    <x v="2"/>
    <s v="United States"/>
    <s v="Aurora"/>
    <s v="Illinois"/>
    <n v="60505"/>
    <x v="0"/>
    <s v="FUR-FU-10004973"/>
    <x v="1"/>
    <s v="Furnishings"/>
    <s v="Flat Face Poster Frame"/>
    <n v="60.287999999999997"/>
    <n v="8"/>
    <n v="0.6"/>
    <n v="-27.1296"/>
  </r>
  <r>
    <n v="5158"/>
    <s v="US-2025-106397"/>
    <x v="756"/>
    <d v="2025-07-13T00:00:00"/>
    <s v="Standard Class"/>
    <s v="MJ-17740"/>
    <x v="663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"/>
  </r>
  <r>
    <n v="5159"/>
    <s v="US-2025-129308"/>
    <x v="756"/>
    <d v="2025-07-13T00:00:00"/>
    <s v="Standard Class"/>
    <s v="CC-12100"/>
    <x v="580"/>
    <x v="1"/>
    <s v="United States"/>
    <s v="Philadelphia"/>
    <s v="Pennsylvania"/>
    <n v="19120"/>
    <x v="1"/>
    <s v="OFF-BI-10001308"/>
    <x v="0"/>
    <s v="Binders"/>
    <s v="GBC Standard Plastic Binding Systems' Combs"/>
    <n v="9.42"/>
    <n v="5"/>
    <n v="0.7"/>
    <n v="-7.85"/>
  </r>
  <r>
    <n v="5160"/>
    <s v="US-2025-129308"/>
    <x v="756"/>
    <d v="2025-07-13T00:00:00"/>
    <s v="Standard Class"/>
    <s v="CC-12100"/>
    <x v="580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5161"/>
    <s v="US-2025-159940"/>
    <x v="756"/>
    <d v="2025-07-11T00:00:00"/>
    <s v="Second Class"/>
    <s v="BF-11020"/>
    <x v="46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50000000000001"/>
  </r>
  <r>
    <n v="5162"/>
    <s v="US-2025-129308"/>
    <x v="756"/>
    <d v="2025-07-13T00:00:00"/>
    <s v="Standard Class"/>
    <s v="CC-12100"/>
    <x v="580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8"/>
  </r>
  <r>
    <n v="5163"/>
    <s v="US-2025-159940"/>
    <x v="756"/>
    <d v="2025-07-11T00:00:00"/>
    <s v="Second Class"/>
    <s v="BF-11020"/>
    <x v="46"/>
    <x v="2"/>
    <s v="United States"/>
    <s v="Aurora"/>
    <s v="Illinois"/>
    <n v="60505"/>
    <x v="0"/>
    <s v="OFF-PA-10001609"/>
    <x v="0"/>
    <s v="Paper"/>
    <s v="Tops Wirebound Message Log Books"/>
    <n v="23.687999999999999"/>
    <n v="9"/>
    <n v="0.2"/>
    <n v="7.6985999999999999"/>
  </r>
  <r>
    <n v="5164"/>
    <s v="US-2025-135265"/>
    <x v="756"/>
    <d v="2025-07-09T00:00:00"/>
    <s v="Second Class"/>
    <s v="CC-12370"/>
    <x v="763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s v="Standard Class"/>
    <s v="MJ-17740"/>
    <x v="663"/>
    <x v="0"/>
    <s v="United States"/>
    <s v="Orem"/>
    <s v="Utah"/>
    <n v="84057"/>
    <x v="3"/>
    <s v="OFF-PA-10003441"/>
    <x v="0"/>
    <s v="Paper"/>
    <s v="Xerox 226"/>
    <n v="12.96"/>
    <n v="2"/>
    <n v="0"/>
    <n v="6.2207999999999997"/>
  </r>
  <r>
    <n v="5166"/>
    <s v="US-2025-114713"/>
    <x v="756"/>
    <d v="2025-07-12T00:00:00"/>
    <s v="Standard Class"/>
    <s v="SC-20695"/>
    <x v="582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x v="763"/>
    <x v="0"/>
    <s v="United States"/>
    <s v="Los Angeles"/>
    <s v="California"/>
    <n v="90045"/>
    <x v="3"/>
    <s v="TEC-CO-10003763"/>
    <x v="2"/>
    <s v="Copiers"/>
    <s v="Canon PC1060 Personal Laser Copier"/>
    <n v="2799.96"/>
    <n v="5"/>
    <n v="0.2"/>
    <n v="944.98649999999998"/>
  </r>
  <r>
    <n v="5168"/>
    <s v="US-2025-129308"/>
    <x v="756"/>
    <d v="2025-07-13T00:00:00"/>
    <s v="Standard Class"/>
    <s v="CC-12100"/>
    <x v="580"/>
    <x v="1"/>
    <s v="United States"/>
    <s v="Philadelphia"/>
    <s v="Pennsylvania"/>
    <n v="19120"/>
    <x v="1"/>
    <s v="TEC-PH-10002310"/>
    <x v="2"/>
    <s v="Phones"/>
    <s v="Panasonic KX T7731-B Digital phone"/>
    <n v="59.994"/>
    <n v="1"/>
    <n v="0.4"/>
    <n v="-12.998699999999999"/>
  </r>
  <r>
    <n v="5169"/>
    <s v="US-2025-112109"/>
    <x v="757"/>
    <d v="2025-07-12T00:00:00"/>
    <s v="Standard Class"/>
    <s v="JE-15715"/>
    <x v="368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98"/>
  </r>
  <r>
    <n v="5170"/>
    <s v="US-2025-156685"/>
    <x v="757"/>
    <d v="2025-07-10T00:00:00"/>
    <s v="Second Class"/>
    <s v="SC-20230"/>
    <x v="766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02"/>
  </r>
  <r>
    <n v="5171"/>
    <s v="US-2025-112109"/>
    <x v="757"/>
    <d v="2025-07-12T00:00:00"/>
    <s v="Standard Class"/>
    <s v="JE-15715"/>
    <x v="368"/>
    <x v="0"/>
    <s v="United States"/>
    <s v="Broomfield"/>
    <s v="Colorado"/>
    <n v="80020"/>
    <x v="3"/>
    <s v="OFF-BI-10001634"/>
    <x v="0"/>
    <s v="Binders"/>
    <s v="Wilson Jones Active Use Binders"/>
    <n v="8.7360000000000007"/>
    <n v="4"/>
    <n v="0.7"/>
    <n v="-6.1151999999999997"/>
  </r>
  <r>
    <n v="5172"/>
    <s v="US-2025-112109"/>
    <x v="757"/>
    <d v="2025-07-12T00:00:00"/>
    <s v="Standard Class"/>
    <s v="JE-15715"/>
    <x v="368"/>
    <x v="0"/>
    <s v="United States"/>
    <s v="Broomfield"/>
    <s v="Colorado"/>
    <n v="80020"/>
    <x v="3"/>
    <s v="OFF-BI-10002082"/>
    <x v="0"/>
    <s v="Binders"/>
    <s v="GBC Twin Loop Wire Binding Elements"/>
    <n v="19.968"/>
    <n v="2"/>
    <n v="0.7"/>
    <n v="-13.311999999999999"/>
  </r>
  <r>
    <n v="5173"/>
    <s v="US-2025-155474"/>
    <x v="757"/>
    <d v="2025-07-14T00:00:00"/>
    <s v="Standard Class"/>
    <s v="CC-12220"/>
    <x v="398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3"/>
  </r>
  <r>
    <n v="5174"/>
    <s v="US-2025-152520"/>
    <x v="757"/>
    <d v="2025-07-12T00:00:00"/>
    <s v="Standard Class"/>
    <s v="TH-21115"/>
    <x v="432"/>
    <x v="2"/>
    <s v="United States"/>
    <s v="Providence"/>
    <s v="Rhode Island"/>
    <n v="2908"/>
    <x v="1"/>
    <s v="OFF-PA-10000289"/>
    <x v="0"/>
    <s v="Paper"/>
    <s v="Xerox 213"/>
    <n v="12.96"/>
    <n v="2"/>
    <n v="0"/>
    <n v="6.2207999999999997"/>
  </r>
  <r>
    <n v="5175"/>
    <s v="US-2025-152471"/>
    <x v="757"/>
    <d v="2025-07-08T00:00:00"/>
    <s v="Same Day"/>
    <s v="ZD-21925"/>
    <x v="375"/>
    <x v="0"/>
    <s v="United States"/>
    <s v="Jacksonville"/>
    <s v="Florida"/>
    <n v="32216"/>
    <x v="2"/>
    <s v="OFF-PA-10004965"/>
    <x v="0"/>
    <s v="Paper"/>
    <s v="Xerox 1921"/>
    <n v="15.984"/>
    <n v="2"/>
    <n v="0.2"/>
    <n v="4.9950000000000001"/>
  </r>
  <r>
    <n v="5176"/>
    <s v="US-2025-112109"/>
    <x v="757"/>
    <d v="2025-07-12T00:00:00"/>
    <s v="Standard Class"/>
    <s v="JE-15715"/>
    <x v="368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"/>
    <n v="7"/>
    <n v="0.2"/>
    <n v="-1.2558"/>
  </r>
  <r>
    <n v="5177"/>
    <s v="US-2025-155474"/>
    <x v="757"/>
    <d v="2025-07-14T00:00:00"/>
    <s v="Standard Class"/>
    <s v="CC-12220"/>
    <x v="398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6000000000008"/>
  </r>
  <r>
    <n v="5178"/>
    <s v="US-2025-152471"/>
    <x v="757"/>
    <d v="2025-07-08T00:00:00"/>
    <s v="Same Day"/>
    <s v="ZD-21925"/>
    <x v="375"/>
    <x v="0"/>
    <s v="United States"/>
    <s v="Jacksonville"/>
    <s v="Florida"/>
    <n v="32216"/>
    <x v="2"/>
    <s v="TEC-PH-10002824"/>
    <x v="2"/>
    <s v="Phones"/>
    <s v="Jabra SPEAK 410 Multidevice Speakerphone"/>
    <n v="823.96"/>
    <n v="5"/>
    <n v="0.2"/>
    <n v="51.497500000000002"/>
  </r>
  <r>
    <n v="5179"/>
    <s v="US-2025-156685"/>
    <x v="757"/>
    <d v="2025-07-10T00:00:00"/>
    <s v="Second Class"/>
    <s v="SC-20230"/>
    <x v="766"/>
    <x v="2"/>
    <s v="United States"/>
    <s v="Arlington"/>
    <s v="Texas"/>
    <n v="76017"/>
    <x v="0"/>
    <s v="TEC-PH-10004345"/>
    <x v="2"/>
    <s v="Phones"/>
    <s v="Cisco SPA 502G IP Phone"/>
    <n v="863.64"/>
    <n v="9"/>
    <n v="0.2"/>
    <n v="107.955"/>
  </r>
  <r>
    <n v="5180"/>
    <s v="CA-2025-112109"/>
    <x v="757"/>
    <d v="2025-07-12T00:00:00"/>
    <s v="Standard Class"/>
    <s v="JE-15715"/>
    <x v="368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02"/>
  </r>
  <r>
    <n v="5181"/>
    <s v="CA-2025-112109"/>
    <x v="757"/>
    <d v="2025-07-12T00:00:00"/>
    <s v="Standard Class"/>
    <s v="JE-15715"/>
    <x v="368"/>
    <x v="0"/>
    <s v="Canada"/>
    <s v="Winnipeg"/>
    <s v="Manitoba"/>
    <s v="R0H"/>
    <x v="0"/>
    <s v="OFF-BI-10001634"/>
    <x v="0"/>
    <s v="Binders"/>
    <s v="Wilson Jones Active Use Binders"/>
    <n v="863.64"/>
    <n v="9"/>
    <n v="0.2"/>
    <n v="107.955"/>
  </r>
  <r>
    <n v="5182"/>
    <s v="CA-2025-112109"/>
    <x v="757"/>
    <d v="2025-07-12T00:00:00"/>
    <s v="Standard Class"/>
    <s v="JE-15715"/>
    <x v="368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6000000000008"/>
  </r>
  <r>
    <n v="5183"/>
    <s v="CA-2025-112109"/>
    <x v="757"/>
    <d v="2025-07-12T00:00:00"/>
    <s v="Standard Class"/>
    <s v="JE-15715"/>
    <x v="368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3"/>
  </r>
  <r>
    <n v="5184"/>
    <s v="US-2025-136329"/>
    <x v="758"/>
    <d v="2025-07-13T00:00:00"/>
    <s v="Standard Class"/>
    <s v="JD-15895"/>
    <x v="108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x v="108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"/>
  </r>
  <r>
    <n v="5186"/>
    <s v="US-2025-131149"/>
    <x v="759"/>
    <d v="2025-07-14T00:00:00"/>
    <s v="Standard Class"/>
    <s v="LH-17155"/>
    <x v="572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2"/>
  </r>
  <r>
    <n v="5187"/>
    <s v="US-2025-134222"/>
    <x v="759"/>
    <d v="2025-07-11T00:00:00"/>
    <s v="Same Day"/>
    <s v="NZ-18565"/>
    <x v="330"/>
    <x v="1"/>
    <s v="United States"/>
    <s v="Yuma"/>
    <s v="Arizona"/>
    <n v="85364"/>
    <x v="3"/>
    <s v="OFF-BI-10001658"/>
    <x v="0"/>
    <s v="Binders"/>
    <s v="GBC Standard Therm-A-Bind Covers"/>
    <n v="44.856000000000002"/>
    <n v="6"/>
    <n v="0.7"/>
    <n v="-35.884799999999998"/>
  </r>
  <r>
    <n v="5188"/>
    <s v="US-2025-131149"/>
    <x v="759"/>
    <d v="2025-07-14T00:00:00"/>
    <s v="Standard Class"/>
    <s v="LH-17155"/>
    <x v="572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x v="159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x v="407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099999999999"/>
    <n v="3"/>
    <n v="0.7"/>
    <n v="-319.19159999999999"/>
  </r>
  <r>
    <n v="5191"/>
    <s v="US-2025-103891"/>
    <x v="760"/>
    <d v="2025-07-19T00:00:00"/>
    <s v="Standard Class"/>
    <s v="KH-16690"/>
    <x v="95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20000000000004"/>
  </r>
  <r>
    <n v="5192"/>
    <s v="US-2025-137050"/>
    <x v="761"/>
    <d v="2025-07-18T00:00:00"/>
    <s v="Second Class"/>
    <s v="SW-20755"/>
    <x v="495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600000000001"/>
  </r>
  <r>
    <n v="5193"/>
    <s v="US-2025-109953"/>
    <x v="761"/>
    <d v="2025-07-18T00:00:00"/>
    <s v="Standard Class"/>
    <s v="RB-19360"/>
    <x v="751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4"/>
  </r>
  <r>
    <n v="5194"/>
    <s v="US-2025-157588"/>
    <x v="761"/>
    <d v="2025-07-19T00:00:00"/>
    <s v="Standard Class"/>
    <s v="AR-10570"/>
    <x v="773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5"/>
  </r>
  <r>
    <n v="5195"/>
    <s v="US-2025-109953"/>
    <x v="761"/>
    <d v="2025-07-18T00:00:00"/>
    <s v="Standard Class"/>
    <s v="RB-19360"/>
    <x v="751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8"/>
  </r>
  <r>
    <n v="5196"/>
    <s v="US-2025-137050"/>
    <x v="761"/>
    <d v="2025-07-18T00:00:00"/>
    <s v="Second Class"/>
    <s v="SW-20755"/>
    <x v="495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s v="Second Class"/>
    <s v="SW-20755"/>
    <x v="495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9"/>
  </r>
  <r>
    <n v="5198"/>
    <s v="US-2025-137050"/>
    <x v="761"/>
    <d v="2025-07-18T00:00:00"/>
    <s v="Second Class"/>
    <s v="SW-20755"/>
    <x v="495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4000000000001"/>
  </r>
  <r>
    <n v="5199"/>
    <s v="US-2025-157588"/>
    <x v="761"/>
    <d v="2025-07-19T00:00:00"/>
    <s v="Standard Class"/>
    <s v="AR-10570"/>
    <x v="773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8000000000001"/>
  </r>
  <r>
    <n v="5200"/>
    <s v="US-2025-117282"/>
    <x v="761"/>
    <d v="2025-07-18T00:00:00"/>
    <s v="Standard Class"/>
    <s v="DR-12880"/>
    <x v="702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x v="238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5"/>
  </r>
  <r>
    <n v="5202"/>
    <s v="US-2025-137050"/>
    <x v="761"/>
    <d v="2025-07-18T00:00:00"/>
    <s v="Second Class"/>
    <s v="SW-20755"/>
    <x v="495"/>
    <x v="2"/>
    <s v="United States"/>
    <s v="New York City"/>
    <s v="New York"/>
    <n v="10009"/>
    <x v="1"/>
    <s v="OFF-FA-10002988"/>
    <x v="0"/>
    <s v="Fasteners"/>
    <s v="Ideal Clamps"/>
    <n v="14.07"/>
    <n v="7"/>
    <n v="0"/>
    <n v="6.8943000000000003"/>
  </r>
  <r>
    <n v="5203"/>
    <s v="US-2025-115483"/>
    <x v="761"/>
    <d v="2025-07-18T00:00:00"/>
    <s v="Second Class"/>
    <s v="JS-15880"/>
    <x v="143"/>
    <x v="0"/>
    <s v="United States"/>
    <s v="Irving"/>
    <s v="Texas"/>
    <n v="75061"/>
    <x v="0"/>
    <s v="OFF-PA-10001497"/>
    <x v="0"/>
    <s v="Paper"/>
    <s v="Xerox 1914"/>
    <n v="219.84"/>
    <n v="5"/>
    <n v="0.2"/>
    <n v="79.691999999999993"/>
  </r>
  <r>
    <n v="5204"/>
    <s v="US-2025-137050"/>
    <x v="761"/>
    <d v="2025-07-18T00:00:00"/>
    <s v="Second Class"/>
    <s v="SW-20755"/>
    <x v="495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</r>
  <r>
    <n v="5205"/>
    <s v="US-2025-120180"/>
    <x v="761"/>
    <d v="2025-07-16T00:00:00"/>
    <s v="First Class"/>
    <s v="TP-21130"/>
    <x v="643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"/>
  </r>
  <r>
    <n v="5206"/>
    <s v="US-2025-101378"/>
    <x v="761"/>
    <d v="2025-07-14T00:00:00"/>
    <s v="Same Day"/>
    <s v="RH-19600"/>
    <x v="671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s v="First Class"/>
    <s v="ES-14080"/>
    <x v="448"/>
    <x v="2"/>
    <s v="United States"/>
    <s v="Tucson"/>
    <s v="Arizona"/>
    <n v="85705"/>
    <x v="3"/>
    <s v="TEC-PH-10002262"/>
    <x v="2"/>
    <s v="Phones"/>
    <s v="LG Electronics Tone+ HBS-730 Bluetooth Headset"/>
    <n v="380.86399999999998"/>
    <n v="8"/>
    <n v="0.2"/>
    <n v="38.086399999999998"/>
  </r>
  <r>
    <n v="5208"/>
    <s v="US-2025-101966"/>
    <x v="761"/>
    <d v="2025-07-16T00:00:00"/>
    <s v="Second Class"/>
    <s v="BM-11785"/>
    <x v="243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400000000002"/>
    <n v="7"/>
    <n v="0.2"/>
    <n v="52.493000000000002"/>
  </r>
  <r>
    <n v="5209"/>
    <s v="US-2025-109953"/>
    <x v="761"/>
    <d v="2025-07-18T00:00:00"/>
    <s v="Standard Class"/>
    <s v="RB-19360"/>
    <x v="751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9"/>
  </r>
  <r>
    <n v="5210"/>
    <s v="US-2025-168095"/>
    <x v="762"/>
    <d v="2025-07-20T00:00:00"/>
    <s v="Standard Class"/>
    <s v="MC-17425"/>
    <x v="233"/>
    <x v="2"/>
    <s v="United States"/>
    <s v="Portland"/>
    <s v="Oregon"/>
    <n v="97206"/>
    <x v="3"/>
    <s v="FUR-CH-10004886"/>
    <x v="1"/>
    <s v="Chairs"/>
    <s v="Bevis Steel Folding Chairs"/>
    <n v="230.28"/>
    <n v="3"/>
    <n v="0.2"/>
    <n v="23.027999999999999"/>
  </r>
  <r>
    <n v="5211"/>
    <s v="US-2025-168095"/>
    <x v="762"/>
    <d v="2025-07-20T00:00:00"/>
    <s v="Standard Class"/>
    <s v="MC-17425"/>
    <x v="233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s v="Standard Class"/>
    <s v="RH-19510"/>
    <x v="521"/>
    <x v="1"/>
    <s v="United States"/>
    <s v="Provo"/>
    <s v="Utah"/>
    <n v="84604"/>
    <x v="3"/>
    <s v="OFF-SU-10000952"/>
    <x v="0"/>
    <s v="Supplies"/>
    <s v="Fiskars Home &amp; Office Scissors"/>
    <n v="44.4"/>
    <n v="5"/>
    <n v="0"/>
    <n v="12.432"/>
  </r>
  <r>
    <n v="5213"/>
    <s v="US-2025-130050"/>
    <x v="763"/>
    <d v="2025-07-18T00:00:00"/>
    <s v="Second Class"/>
    <s v="MC-17425"/>
    <x v="233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8000000000002"/>
  </r>
  <r>
    <n v="5214"/>
    <s v="US-2025-157161"/>
    <x v="763"/>
    <d v="2025-07-20T00:00:00"/>
    <s v="Second Class"/>
    <s v="JD-15895"/>
    <x v="108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"/>
  </r>
  <r>
    <n v="5215"/>
    <s v="US-2025-157161"/>
    <x v="763"/>
    <d v="2025-07-20T00:00:00"/>
    <s v="Second Class"/>
    <s v="JD-15895"/>
    <x v="108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x v="108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x v="108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x v="108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600000000001"/>
  </r>
  <r>
    <n v="5219"/>
    <s v="US-2025-157000"/>
    <x v="763"/>
    <d v="2025-07-22T00:00:00"/>
    <s v="Standard Class"/>
    <s v="AM-10360"/>
    <x v="457"/>
    <x v="2"/>
    <s v="United States"/>
    <s v="Grand Prairie"/>
    <s v="Texas"/>
    <n v="75051"/>
    <x v="0"/>
    <s v="OFF-PA-10001950"/>
    <x v="0"/>
    <s v="Paper"/>
    <s v="Southworth 25% Cotton Antique Laid Paper &amp; Envelopes"/>
    <n v="20.015999999999998"/>
    <n v="3"/>
    <n v="0.2"/>
    <n v="6.2549999999999999"/>
  </r>
  <r>
    <n v="5220"/>
    <s v="US-2025-157000"/>
    <x v="763"/>
    <d v="2025-07-22T00:00:00"/>
    <s v="Standard Class"/>
    <s v="AM-10360"/>
    <x v="457"/>
    <x v="2"/>
    <s v="United States"/>
    <s v="Grand Prairie"/>
    <s v="Texas"/>
    <n v="75051"/>
    <x v="0"/>
    <s v="OFF-ST-10001328"/>
    <x v="0"/>
    <s v="Storage"/>
    <s v="Personal Filing Tote with Lid, Black/Gray"/>
    <n v="37.223999999999997"/>
    <n v="3"/>
    <n v="0.2"/>
    <n v="3.7223999999999999"/>
  </r>
  <r>
    <n v="5221"/>
    <s v="US-2025-100720"/>
    <x v="763"/>
    <d v="2025-07-21T00:00:00"/>
    <s v="Standard Class"/>
    <s v="CK-12205"/>
    <x v="75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3"/>
  </r>
  <r>
    <n v="5222"/>
    <s v="US-2025-157161"/>
    <x v="763"/>
    <d v="2025-07-20T00:00:00"/>
    <s v="Second Class"/>
    <s v="JD-15895"/>
    <x v="108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x v="75"/>
    <x v="0"/>
    <s v="United States"/>
    <s v="Philadelphia"/>
    <s v="Pennsylvania"/>
    <n v="19120"/>
    <x v="1"/>
    <s v="TEC-PH-10001425"/>
    <x v="2"/>
    <s v="Phones"/>
    <s v="Mophie Juice Pack Helium for iPhone"/>
    <n v="143.982"/>
    <n v="3"/>
    <n v="0.4"/>
    <n v="-28.796399999999998"/>
  </r>
  <r>
    <n v="5224"/>
    <s v="US-2025-100720"/>
    <x v="763"/>
    <d v="2025-07-21T00:00:00"/>
    <s v="Standard Class"/>
    <s v="CK-12205"/>
    <x v="75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"/>
  </r>
  <r>
    <n v="5225"/>
    <s v="US-2025-139087"/>
    <x v="764"/>
    <d v="2025-07-22T00:00:00"/>
    <s v="Second Class"/>
    <s v="DK-13375"/>
    <x v="388"/>
    <x v="0"/>
    <s v="United States"/>
    <s v="Seattle"/>
    <s v="Washington"/>
    <n v="98105"/>
    <x v="3"/>
    <s v="FUR-FU-10001847"/>
    <x v="1"/>
    <s v="Furnishings"/>
    <s v="Eldon Image Series Black Desk Accessories"/>
    <n v="12.42"/>
    <n v="3"/>
    <n v="0"/>
    <n v="4.4711999999999996"/>
  </r>
  <r>
    <n v="5226"/>
    <s v="US-2025-139087"/>
    <x v="764"/>
    <d v="2025-07-22T00:00:00"/>
    <s v="Second Class"/>
    <s v="DK-13375"/>
    <x v="388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"/>
  </r>
  <r>
    <n v="5227"/>
    <s v="US-2025-116603"/>
    <x v="764"/>
    <d v="2025-07-22T00:00:00"/>
    <s v="Standard Class"/>
    <s v="AT-10735"/>
    <x v="378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8"/>
  </r>
  <r>
    <n v="5228"/>
    <s v="US-2025-131835"/>
    <x v="764"/>
    <d v="2025-07-21T00:00:00"/>
    <s v="Standard Class"/>
    <s v="MC-17590"/>
    <x v="213"/>
    <x v="2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200000000001"/>
  </r>
  <r>
    <n v="5229"/>
    <s v="US-2025-139087"/>
    <x v="764"/>
    <d v="2025-07-22T00:00:00"/>
    <s v="Second Class"/>
    <s v="DK-13375"/>
    <x v="388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96"/>
  </r>
  <r>
    <n v="5230"/>
    <s v="US-2025-139087"/>
    <x v="764"/>
    <d v="2025-07-22T00:00:00"/>
    <s v="Second Class"/>
    <s v="DK-13375"/>
    <x v="388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700000000001"/>
  </r>
  <r>
    <n v="5231"/>
    <s v="US-2025-121671"/>
    <x v="764"/>
    <d v="2025-07-22T00:00:00"/>
    <s v="Standard Class"/>
    <s v="AA-10480"/>
    <x v="182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8"/>
  </r>
  <r>
    <n v="5232"/>
    <s v="US-2025-121671"/>
    <x v="764"/>
    <d v="2025-07-22T00:00:00"/>
    <s v="Standard Class"/>
    <s v="AA-10480"/>
    <x v="182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x v="182"/>
    <x v="0"/>
    <s v="United States"/>
    <s v="Springfield"/>
    <s v="Missouri"/>
    <n v="65807"/>
    <x v="0"/>
    <s v="OFF-PA-10001934"/>
    <x v="0"/>
    <s v="Paper"/>
    <s v="Xerox 1993"/>
    <n v="51.84"/>
    <n v="8"/>
    <n v="0"/>
    <n v="25.401599999999998"/>
  </r>
  <r>
    <n v="5234"/>
    <s v="US-2025-131835"/>
    <x v="764"/>
    <d v="2025-07-21T00:00:00"/>
    <s v="Standard Class"/>
    <s v="MC-17590"/>
    <x v="213"/>
    <x v="2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400000000002"/>
  </r>
  <r>
    <n v="5235"/>
    <s v="US-2025-121671"/>
    <x v="764"/>
    <d v="2025-07-22T00:00:00"/>
    <s v="Standard Class"/>
    <s v="AA-10480"/>
    <x v="182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600000000003"/>
  </r>
  <r>
    <n v="5236"/>
    <s v="US-2025-139087"/>
    <x v="764"/>
    <d v="2025-07-22T00:00:00"/>
    <s v="Second Class"/>
    <s v="DK-13375"/>
    <x v="388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8"/>
  </r>
  <r>
    <n v="5237"/>
    <s v="US-2025-121671"/>
    <x v="764"/>
    <d v="2025-07-22T00:00:00"/>
    <s v="Standard Class"/>
    <s v="AA-10480"/>
    <x v="182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7999999999996"/>
  </r>
  <r>
    <n v="5238"/>
    <s v="US-2025-101343"/>
    <x v="764"/>
    <d v="2025-07-22T00:00:00"/>
    <s v="Standard Class"/>
    <s v="RA-19885"/>
    <x v="142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40000000000001"/>
  </r>
  <r>
    <n v="5239"/>
    <s v="US-2025-139087"/>
    <x v="764"/>
    <d v="2025-07-22T00:00:00"/>
    <s v="Second Class"/>
    <s v="DK-13375"/>
    <x v="388"/>
    <x v="0"/>
    <s v="United States"/>
    <s v="Seattle"/>
    <s v="Washington"/>
    <n v="98105"/>
    <x v="3"/>
    <s v="TEC-AC-10004595"/>
    <x v="2"/>
    <s v="Accessories"/>
    <s v="First Data TMFD35 PIN Pad"/>
    <n v="428.4"/>
    <n v="3"/>
    <n v="0"/>
    <n v="89.963999999999999"/>
  </r>
  <r>
    <n v="5240"/>
    <s v="US-2025-139087"/>
    <x v="764"/>
    <d v="2025-07-22T00:00:00"/>
    <s v="Second Class"/>
    <s v="DK-13375"/>
    <x v="388"/>
    <x v="0"/>
    <s v="United States"/>
    <s v="Seattle"/>
    <s v="Washington"/>
    <n v="98105"/>
    <x v="3"/>
    <s v="TEC-PH-10000148"/>
    <x v="2"/>
    <s v="Phones"/>
    <s v="Cyber Acoustics AC-202b Speech Recognition Stereo Headset"/>
    <n v="20.783999999999999"/>
    <n v="2"/>
    <n v="0.2"/>
    <n v="-4.6764000000000001"/>
  </r>
  <r>
    <n v="5241"/>
    <s v="US-2025-131835"/>
    <x v="764"/>
    <d v="2025-07-21T00:00:00"/>
    <s v="Standard Class"/>
    <s v="MC-17590"/>
    <x v="213"/>
    <x v="2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8999999999997"/>
  </r>
  <r>
    <n v="5242"/>
    <s v="US-2025-157763"/>
    <x v="765"/>
    <d v="2025-07-23T00:00:00"/>
    <s v="Standard Class"/>
    <s v="KH-16330"/>
    <x v="123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s v="Standard Class"/>
    <s v="LS-16945"/>
    <x v="646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199999999998"/>
    <n v="3"/>
    <n v="0.2"/>
    <n v="10.679399999999999"/>
  </r>
  <r>
    <n v="5244"/>
    <s v="US-2025-114727"/>
    <x v="765"/>
    <d v="2025-07-24T00:00:00"/>
    <s v="Standard Class"/>
    <s v="LS-16945"/>
    <x v="646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x v="654"/>
    <x v="1"/>
    <s v="United States"/>
    <s v="Philadelphia"/>
    <s v="Pennsylvania"/>
    <n v="19140"/>
    <x v="1"/>
    <s v="OFF-AR-10001545"/>
    <x v="0"/>
    <s v="Art"/>
    <s v="Newell 326"/>
    <n v="11.263999999999999"/>
    <n v="8"/>
    <n v="0.2"/>
    <n v="1.2672000000000001"/>
  </r>
  <r>
    <n v="5246"/>
    <s v="US-2025-114727"/>
    <x v="765"/>
    <d v="2025-07-24T00:00:00"/>
    <s v="Standard Class"/>
    <s v="LS-16945"/>
    <x v="646"/>
    <x v="2"/>
    <s v="United States"/>
    <s v="Denver"/>
    <s v="Colorado"/>
    <n v="80219"/>
    <x v="3"/>
    <s v="OFF-BI-10004967"/>
    <x v="0"/>
    <s v="Binders"/>
    <s v="Round Ring Binders"/>
    <n v="1.8720000000000001"/>
    <n v="3"/>
    <n v="0.7"/>
    <n v="-1.4352"/>
  </r>
  <r>
    <n v="5247"/>
    <s v="US-2025-102561"/>
    <x v="765"/>
    <d v="2025-07-22T00:00:00"/>
    <s v="Standard Class"/>
    <s v="NK-18490"/>
    <x v="654"/>
    <x v="1"/>
    <s v="United States"/>
    <s v="Philadelphia"/>
    <s v="Pennsylvania"/>
    <n v="19140"/>
    <x v="1"/>
    <s v="OFF-PA-10004971"/>
    <x v="0"/>
    <s v="Paper"/>
    <s v="Xerox 196"/>
    <n v="18.495999999999999"/>
    <n v="4"/>
    <n v="0.2"/>
    <n v="6.7047999999999996"/>
  </r>
  <r>
    <n v="5248"/>
    <s v="US-2025-114727"/>
    <x v="765"/>
    <d v="2025-07-24T00:00:00"/>
    <s v="Standard Class"/>
    <s v="LS-16945"/>
    <x v="646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x v="654"/>
    <x v="1"/>
    <s v="United States"/>
    <s v="Philadelphia"/>
    <s v="Pennsylvania"/>
    <n v="19140"/>
    <x v="1"/>
    <s v="OFF-ST-10001476"/>
    <x v="0"/>
    <s v="Storage"/>
    <s v="Steel Personal Filing/Posting Tote"/>
    <n v="284.08"/>
    <n v="10"/>
    <n v="0.2"/>
    <n v="24.856999999999999"/>
  </r>
  <r>
    <n v="5250"/>
    <s v="US-2025-114727"/>
    <x v="765"/>
    <d v="2025-07-24T00:00:00"/>
    <s v="Standard Class"/>
    <s v="LS-16945"/>
    <x v="646"/>
    <x v="2"/>
    <s v="United States"/>
    <s v="Denver"/>
    <s v="Colorado"/>
    <n v="80219"/>
    <x v="3"/>
    <s v="OFF-ST-10002292"/>
    <x v="0"/>
    <s v="Storage"/>
    <s v="Sauder Facets Collection Locker/File Cabinet, Sky Alder Finish"/>
    <n v="593.56799999999998"/>
    <n v="2"/>
    <n v="0.2"/>
    <n v="0"/>
  </r>
  <r>
    <n v="5251"/>
    <s v="US-2025-161676"/>
    <x v="765"/>
    <d v="2025-07-23T00:00:00"/>
    <s v="Standard Class"/>
    <s v="JP-15460"/>
    <x v="365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96"/>
  </r>
  <r>
    <n v="5252"/>
    <s v="US-2025-124681"/>
    <x v="765"/>
    <d v="2025-07-23T00:00:00"/>
    <s v="Second Class"/>
    <s v="SV-20935"/>
    <x v="748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x v="618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4999999999998"/>
  </r>
  <r>
    <n v="5254"/>
    <s v="US-2025-163776"/>
    <x v="766"/>
    <d v="2025-07-25T00:00:00"/>
    <s v="Standard Class"/>
    <s v="JS-16030"/>
    <x v="56"/>
    <x v="0"/>
    <s v="United States"/>
    <s v="Hattiesburg"/>
    <s v="Mississippi"/>
    <n v="39401"/>
    <x v="2"/>
    <s v="FUR-BO-10003546"/>
    <x v="1"/>
    <s v="Bookcases"/>
    <s v="Hon 4-Shelf Metal Bookcases"/>
    <n v="504.9"/>
    <n v="5"/>
    <n v="0"/>
    <n v="126.22499999999999"/>
  </r>
  <r>
    <n v="5255"/>
    <s v="US-2025-163776"/>
    <x v="766"/>
    <d v="2025-07-25T00:00:00"/>
    <s v="Standard Class"/>
    <s v="JS-16030"/>
    <x v="56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8"/>
    <n v="6"/>
    <n v="0"/>
    <n v="76.087800000000001"/>
  </r>
  <r>
    <n v="5256"/>
    <s v="US-2025-163776"/>
    <x v="766"/>
    <d v="2025-07-25T00:00:00"/>
    <s v="Standard Class"/>
    <s v="JS-16030"/>
    <x v="56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x v="56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x v="56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"/>
  </r>
  <r>
    <n v="5259"/>
    <s v="US-2025-163776"/>
    <x v="766"/>
    <d v="2025-07-25T00:00:00"/>
    <s v="Standard Class"/>
    <s v="JS-16030"/>
    <x v="56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998"/>
  </r>
  <r>
    <n v="5260"/>
    <s v="US-2025-157217"/>
    <x v="766"/>
    <d v="2025-07-21T00:00:00"/>
    <s v="First Class"/>
    <s v="TC-21535"/>
    <x v="498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"/>
  </r>
  <r>
    <n v="5261"/>
    <s v="US-2025-157217"/>
    <x v="766"/>
    <d v="2025-07-21T00:00:00"/>
    <s v="First Class"/>
    <s v="TC-21535"/>
    <x v="498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80000000000002"/>
  </r>
  <r>
    <n v="5262"/>
    <s v="US-2025-137939"/>
    <x v="767"/>
    <d v="2025-07-23T00:00:00"/>
    <s v="Second Class"/>
    <s v="PJ-19015"/>
    <x v="139"/>
    <x v="0"/>
    <s v="United States"/>
    <s v="Long Beach"/>
    <s v="New York"/>
    <n v="11561"/>
    <x v="1"/>
    <s v="TEC-PH-10003589"/>
    <x v="2"/>
    <s v="Phones"/>
    <s v="invisibleSHIELD by ZAGG Smudge-Free Screen Protector"/>
    <n v="89.95"/>
    <n v="5"/>
    <n v="0"/>
    <n v="43.176000000000002"/>
  </r>
  <r>
    <n v="5263"/>
    <s v="US-2025-142895"/>
    <x v="768"/>
    <d v="2025-07-26T00:00:00"/>
    <s v="Standard Class"/>
    <s v="BP-11290"/>
    <x v="450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s v="Same Day"/>
    <s v="JG-15310"/>
    <x v="744"/>
    <x v="2"/>
    <s v="United States"/>
    <s v="Newark"/>
    <s v="Ohio"/>
    <n v="43055"/>
    <x v="1"/>
    <s v="OFF-AR-10000914"/>
    <x v="0"/>
    <s v="Art"/>
    <s v="Boston 16765 Mini Stand Up Battery Pencil Sharpener"/>
    <n v="18.655999999999999"/>
    <n v="2"/>
    <n v="0.2"/>
    <n v="1.3992"/>
  </r>
  <r>
    <n v="5265"/>
    <s v="US-2025-146521"/>
    <x v="768"/>
    <d v="2025-07-23T00:00:00"/>
    <s v="Second Class"/>
    <s v="CC-12610"/>
    <x v="374"/>
    <x v="2"/>
    <s v="United States"/>
    <s v="Philadelphia"/>
    <s v="Pennsylvania"/>
    <n v="19134"/>
    <x v="1"/>
    <s v="OFF-BI-10000301"/>
    <x v="0"/>
    <s v="Binders"/>
    <s v="GBC Instant Report Kit"/>
    <n v="1.9410000000000001"/>
    <n v="1"/>
    <n v="0.7"/>
    <n v="-1.294"/>
  </r>
  <r>
    <n v="5266"/>
    <s v="US-2025-141957"/>
    <x v="768"/>
    <d v="2025-07-21T00:00:00"/>
    <s v="Same Day"/>
    <s v="JG-15310"/>
    <x v="744"/>
    <x v="2"/>
    <s v="United States"/>
    <s v="Newark"/>
    <s v="Ohio"/>
    <n v="43055"/>
    <x v="1"/>
    <s v="OFF-BI-10001116"/>
    <x v="0"/>
    <s v="Binders"/>
    <s v="Wilson Jones 1&quot; Hanging DublLock Ring Binders"/>
    <n v="11.087999999999999"/>
    <n v="7"/>
    <n v="0.7"/>
    <n v="-8.1311999999999998"/>
  </r>
  <r>
    <n v="5267"/>
    <s v="US-2025-160941"/>
    <x v="768"/>
    <d v="2025-07-26T00:00:00"/>
    <s v="Standard Class"/>
    <s v="DK-12835"/>
    <x v="106"/>
    <x v="2"/>
    <s v="United States"/>
    <s v="Roseville"/>
    <s v="California"/>
    <n v="95661"/>
    <x v="3"/>
    <s v="OFF-EN-10003001"/>
    <x v="0"/>
    <s v="Envelopes"/>
    <s v="Ames Color-File Green Diamond Border X-ray Mailers"/>
    <n v="419.9"/>
    <n v="5"/>
    <n v="0"/>
    <n v="197.35300000000001"/>
  </r>
  <r>
    <n v="5268"/>
    <s v="US-2025-142895"/>
    <x v="768"/>
    <d v="2025-07-26T00:00:00"/>
    <s v="Standard Class"/>
    <s v="BP-11290"/>
    <x v="450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x v="106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s v="Same Day"/>
    <s v="JG-15310"/>
    <x v="744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01"/>
  </r>
  <r>
    <n v="5271"/>
    <s v="US-2025-141957"/>
    <x v="768"/>
    <d v="2025-07-21T00:00:00"/>
    <s v="Same Day"/>
    <s v="JG-15310"/>
    <x v="744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1999999999996"/>
  </r>
  <r>
    <n v="5272"/>
    <s v="US-2025-114307"/>
    <x v="769"/>
    <d v="2025-07-26T00:00:00"/>
    <s v="Standard Class"/>
    <s v="MF-17665"/>
    <x v="601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8000000000009"/>
  </r>
  <r>
    <n v="5273"/>
    <s v="US-2025-122392"/>
    <x v="769"/>
    <d v="2025-07-27T00:00:00"/>
    <s v="Standard Class"/>
    <s v="CJ-12010"/>
    <x v="745"/>
    <x v="0"/>
    <s v="United States"/>
    <s v="Allentown"/>
    <s v="Pennsylvania"/>
    <n v="18103"/>
    <x v="1"/>
    <s v="FUR-FU-10002456"/>
    <x v="1"/>
    <s v="Furnishings"/>
    <s v="Master Caster Door Stop, Large Neon Orange"/>
    <n v="11.648"/>
    <n v="2"/>
    <n v="0.2"/>
    <n v="3.3488000000000002"/>
  </r>
  <r>
    <n v="5274"/>
    <s v="US-2025-114307"/>
    <x v="769"/>
    <d v="2025-07-26T00:00:00"/>
    <s v="Standard Class"/>
    <s v="MF-17665"/>
    <x v="601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x v="388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2"/>
  </r>
  <r>
    <n v="5276"/>
    <s v="US-2025-122392"/>
    <x v="769"/>
    <d v="2025-07-27T00:00:00"/>
    <s v="Standard Class"/>
    <s v="CJ-12010"/>
    <x v="745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399999999999999"/>
  </r>
  <r>
    <n v="5277"/>
    <s v="US-2025-114307"/>
    <x v="769"/>
    <d v="2025-07-26T00:00:00"/>
    <s v="Standard Class"/>
    <s v="MF-17665"/>
    <x v="601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x v="734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s v="Standard Class"/>
    <s v="DK-13375"/>
    <x v="388"/>
    <x v="0"/>
    <s v="United States"/>
    <s v="Westland"/>
    <s v="Michigan"/>
    <n v="48185"/>
    <x v="0"/>
    <s v="OFF-PA-10002262"/>
    <x v="0"/>
    <s v="Paper"/>
    <s v="Xerox 192"/>
    <n v="32.4"/>
    <n v="5"/>
    <n v="0"/>
    <n v="15.552"/>
  </r>
  <r>
    <n v="5280"/>
    <s v="US-2025-114307"/>
    <x v="769"/>
    <d v="2025-07-26T00:00:00"/>
    <s v="Standard Class"/>
    <s v="MF-17665"/>
    <x v="601"/>
    <x v="2"/>
    <s v="United States"/>
    <s v="Columbia"/>
    <s v="Maryland"/>
    <n v="21044"/>
    <x v="1"/>
    <s v="OFF-PA-10004100"/>
    <x v="0"/>
    <s v="Paper"/>
    <s v="Xerox 216"/>
    <n v="51.84"/>
    <n v="8"/>
    <n v="0"/>
    <n v="24.883199999999999"/>
  </r>
  <r>
    <n v="5281"/>
    <s v="US-2025-111290"/>
    <x v="769"/>
    <d v="2025-07-26T00:00:00"/>
    <s v="Standard Class"/>
    <s v="DK-13375"/>
    <x v="388"/>
    <x v="0"/>
    <s v="United States"/>
    <s v="Westland"/>
    <s v="Michigan"/>
    <n v="48185"/>
    <x v="0"/>
    <s v="OFF-ST-10001932"/>
    <x v="0"/>
    <s v="Storage"/>
    <s v="Fellowes Staxonsteel Drawer Files"/>
    <n v="965.85"/>
    <n v="5"/>
    <n v="0"/>
    <n v="135.21899999999999"/>
  </r>
  <r>
    <n v="5282"/>
    <s v="US-2025-140613"/>
    <x v="769"/>
    <d v="2025-07-29T00:00:00"/>
    <s v="Standard Class"/>
    <s v="KN-16705"/>
    <x v="62"/>
    <x v="1"/>
    <s v="United States"/>
    <s v="Sparks"/>
    <s v="Nevada"/>
    <n v="89431"/>
    <x v="3"/>
    <s v="OFF-SU-10004261"/>
    <x v="0"/>
    <s v="Supplies"/>
    <s v="Fiskars 8&quot; Scissors, 2/Pack"/>
    <n v="86.2"/>
    <n v="5"/>
    <n v="0"/>
    <n v="24.998000000000001"/>
  </r>
  <r>
    <n v="5283"/>
    <s v="US-2025-111290"/>
    <x v="769"/>
    <d v="2025-07-26T00:00:00"/>
    <s v="Standard Class"/>
    <s v="DK-13375"/>
    <x v="388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499999999997"/>
  </r>
  <r>
    <n v="5284"/>
    <s v="US-2025-165316"/>
    <x v="770"/>
    <d v="2025-07-27T00:00:00"/>
    <s v="Standard Class"/>
    <s v="JB-15400"/>
    <x v="357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x v="75"/>
    <x v="0"/>
    <s v="United States"/>
    <s v="Mcallen"/>
    <s v="Texas"/>
    <n v="78501"/>
    <x v="0"/>
    <s v="OFF-AR-10001216"/>
    <x v="0"/>
    <s v="Art"/>
    <s v="Newell 339"/>
    <n v="4.4480000000000004"/>
    <n v="2"/>
    <n v="0.2"/>
    <n v="0.33360000000000001"/>
  </r>
  <r>
    <n v="5286"/>
    <s v="US-2025-112256"/>
    <x v="770"/>
    <d v="2025-07-28T00:00:00"/>
    <s v="Standard Class"/>
    <s v="CK-12205"/>
    <x v="75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1"/>
  </r>
  <r>
    <n v="5287"/>
    <s v="US-2025-165316"/>
    <x v="770"/>
    <d v="2025-07-27T00:00:00"/>
    <s v="Standard Class"/>
    <s v="JB-15400"/>
    <x v="357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2"/>
  </r>
  <r>
    <n v="5288"/>
    <s v="US-2025-162404"/>
    <x v="770"/>
    <d v="2025-07-27T00:00:00"/>
    <s v="Standard Class"/>
    <s v="NF-18475"/>
    <x v="83"/>
    <x v="1"/>
    <s v="United States"/>
    <s v="Rockford"/>
    <s v="Illinois"/>
    <n v="61107"/>
    <x v="0"/>
    <s v="OFF-BI-10000948"/>
    <x v="0"/>
    <s v="Binders"/>
    <s v="GBC Laser Imprintable Binding System Covers, Desert Sand"/>
    <n v="11.416"/>
    <n v="4"/>
    <n v="0.8"/>
    <n v="-18.836400000000001"/>
  </r>
  <r>
    <n v="5289"/>
    <s v="US-2025-112256"/>
    <x v="770"/>
    <d v="2025-07-28T00:00:00"/>
    <s v="Standard Class"/>
    <s v="CK-12205"/>
    <x v="75"/>
    <x v="0"/>
    <s v="United States"/>
    <s v="Mcallen"/>
    <s v="Texas"/>
    <n v="78501"/>
    <x v="0"/>
    <s v="OFF-BI-10004364"/>
    <x v="0"/>
    <s v="Binders"/>
    <s v="Storex Dura Pro Binders"/>
    <n v="4.7519999999999998"/>
    <n v="4"/>
    <n v="0.8"/>
    <n v="-8.3160000000000007"/>
  </r>
  <r>
    <n v="5290"/>
    <s v="US-2025-112256"/>
    <x v="770"/>
    <d v="2025-07-28T00:00:00"/>
    <s v="Standard Class"/>
    <s v="CK-12205"/>
    <x v="75"/>
    <x v="0"/>
    <s v="United States"/>
    <s v="Mcallen"/>
    <s v="Texas"/>
    <n v="78501"/>
    <x v="0"/>
    <s v="OFF-PA-10004355"/>
    <x v="0"/>
    <s v="Paper"/>
    <s v="Xerox 231"/>
    <n v="5.1840000000000002"/>
    <n v="1"/>
    <n v="0.2"/>
    <n v="1.8144"/>
  </r>
  <r>
    <n v="5291"/>
    <s v="US-2025-112256"/>
    <x v="770"/>
    <d v="2025-07-28T00:00:00"/>
    <s v="Standard Class"/>
    <s v="CK-12205"/>
    <x v="75"/>
    <x v="0"/>
    <s v="United States"/>
    <s v="Mcallen"/>
    <s v="Texas"/>
    <n v="78501"/>
    <x v="0"/>
    <s v="OFF-SU-10001165"/>
    <x v="0"/>
    <s v="Supplies"/>
    <s v="Acme Elite Stainless Steel Scissors"/>
    <n v="13.343999999999999"/>
    <n v="2"/>
    <n v="0.2"/>
    <n v="1.0007999999999999"/>
  </r>
  <r>
    <n v="5292"/>
    <s v="US-2025-165316"/>
    <x v="770"/>
    <d v="2025-07-27T00:00:00"/>
    <s v="Standard Class"/>
    <s v="JB-15400"/>
    <x v="357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"/>
  </r>
  <r>
    <n v="5293"/>
    <s v="US-2025-111318"/>
    <x v="770"/>
    <d v="2025-07-26T00:00:00"/>
    <s v="First Class"/>
    <s v="IL-15100"/>
    <x v="328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"/>
  </r>
  <r>
    <n v="5294"/>
    <s v="US-2025-162943"/>
    <x v="771"/>
    <d v="2025-07-26T00:00:00"/>
    <s v="Second Class"/>
    <s v="DB-12970"/>
    <x v="510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400000000001"/>
    <n v="2"/>
    <n v="0.1"/>
    <n v="31.015599999999999"/>
  </r>
  <r>
    <n v="5295"/>
    <s v="US-2025-102498"/>
    <x v="771"/>
    <d v="2025-07-25T00:00:00"/>
    <s v="First Class"/>
    <s v="JG-15160"/>
    <x v="231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8000000000002"/>
  </r>
  <r>
    <n v="5296"/>
    <s v="US-2025-126158"/>
    <x v="772"/>
    <d v="2025-07-31T00:00:00"/>
    <s v="Standard Class"/>
    <s v="SC-20095"/>
    <x v="43"/>
    <x v="0"/>
    <s v="United States"/>
    <s v="Costa Mesa"/>
    <s v="California"/>
    <n v="92627"/>
    <x v="3"/>
    <s v="FUR-CH-10002602"/>
    <x v="1"/>
    <s v="Chairs"/>
    <s v="DMI Arturo Collection Mission-style Design Wood Chair"/>
    <n v="241.56800000000001"/>
    <n v="2"/>
    <n v="0.2"/>
    <n v="18.117599999999999"/>
  </r>
  <r>
    <n v="5297"/>
    <s v="US-2025-115441"/>
    <x v="772"/>
    <d v="2025-07-28T00:00:00"/>
    <s v="Second Class"/>
    <s v="SH-19975"/>
    <x v="571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x v="43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9"/>
  </r>
  <r>
    <n v="5299"/>
    <s v="US-2025-115441"/>
    <x v="772"/>
    <d v="2025-07-28T00:00:00"/>
    <s v="Second Class"/>
    <s v="SH-19975"/>
    <x v="571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2"/>
    <n v="5"/>
    <n v="0"/>
    <n v="27.608000000000001"/>
  </r>
  <r>
    <n v="5300"/>
    <s v="US-2025-126158"/>
    <x v="772"/>
    <d v="2025-07-31T00:00:00"/>
    <s v="Standard Class"/>
    <s v="SC-20095"/>
    <x v="43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x v="717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79999999998"/>
  </r>
  <r>
    <n v="5302"/>
    <s v="US-2025-115525"/>
    <x v="772"/>
    <d v="2025-07-29T00:00:00"/>
    <s v="Standard Class"/>
    <s v="RR-19525"/>
    <x v="395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"/>
    <n v="5"/>
    <n v="0.2"/>
    <n v="27.436499999999999"/>
  </r>
  <r>
    <n v="5303"/>
    <s v="US-2025-149335"/>
    <x v="772"/>
    <d v="2025-07-25T00:00:00"/>
    <s v="Same Day"/>
    <s v="BC-11125"/>
    <x v="290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s v="Standard Class"/>
    <s v="SC-20095"/>
    <x v="43"/>
    <x v="0"/>
    <s v="United States"/>
    <s v="Costa Mesa"/>
    <s v="California"/>
    <n v="92627"/>
    <x v="3"/>
    <s v="OFF-BI-10002498"/>
    <x v="0"/>
    <s v="Binders"/>
    <s v="Clear Mylar Reinforcing Strips"/>
    <n v="119.616"/>
    <n v="8"/>
    <n v="0.2"/>
    <n v="40.370399999999997"/>
  </r>
  <r>
    <n v="5305"/>
    <s v="US-2025-149454"/>
    <x v="772"/>
    <d v="2025-07-26T00:00:00"/>
    <s v="First Class"/>
    <s v="KM-16375"/>
    <x v="310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x v="739"/>
    <x v="1"/>
    <s v="United States"/>
    <s v="Houston"/>
    <s v="Texas"/>
    <n v="77041"/>
    <x v="0"/>
    <s v="OFF-EN-10003040"/>
    <x v="0"/>
    <s v="Envelopes"/>
    <s v="Quality Park Security Envelopes"/>
    <n v="20.936"/>
    <n v="1"/>
    <n v="0.2"/>
    <n v="7.0659000000000001"/>
  </r>
  <r>
    <n v="5307"/>
    <s v="US-2025-111115"/>
    <x v="772"/>
    <d v="2025-07-27T00:00:00"/>
    <s v="Second Class"/>
    <s v="LB-16735"/>
    <x v="774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s v="Standard Class"/>
    <s v="KH-16630"/>
    <x v="492"/>
    <x v="2"/>
    <s v="United States"/>
    <s v="Houston"/>
    <s v="Texas"/>
    <n v="77070"/>
    <x v="0"/>
    <s v="OFF-LA-10004345"/>
    <x v="0"/>
    <s v="Labels"/>
    <s v="Avery 493"/>
    <n v="15.712"/>
    <n v="4"/>
    <n v="0.2"/>
    <n v="5.6955999999999998"/>
  </r>
  <r>
    <n v="5309"/>
    <s v="US-2025-104157"/>
    <x v="772"/>
    <d v="2025-07-29T00:00:00"/>
    <s v="Standard Class"/>
    <s v="MT-17815"/>
    <x v="717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x v="571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x v="717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999"/>
  </r>
  <r>
    <n v="5312"/>
    <s v="US-2025-115441"/>
    <x v="772"/>
    <d v="2025-07-28T00:00:00"/>
    <s v="Second Class"/>
    <s v="SH-19975"/>
    <x v="571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500000000003"/>
  </r>
  <r>
    <n v="5313"/>
    <s v="US-2025-147417"/>
    <x v="772"/>
    <d v="2025-07-27T00:00:00"/>
    <s v="First Class"/>
    <s v="CB-12415"/>
    <x v="716"/>
    <x v="0"/>
    <s v="United States"/>
    <s v="Columbus"/>
    <s v="Ohio"/>
    <n v="43229"/>
    <x v="1"/>
    <s v="TEC-CO-10001449"/>
    <x v="2"/>
    <s v="Copiers"/>
    <s v="Hewlett Packard LaserJet 3310 Copier"/>
    <n v="1439.9760000000001"/>
    <n v="4"/>
    <n v="0.4"/>
    <n v="191.99680000000001"/>
  </r>
  <r>
    <n v="5314"/>
    <s v="US-2025-115441"/>
    <x v="772"/>
    <d v="2025-07-28T00:00:00"/>
    <s v="Second Class"/>
    <s v="SH-19975"/>
    <x v="571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3999999999993"/>
  </r>
  <r>
    <n v="5315"/>
    <s v="US-2025-107783"/>
    <x v="773"/>
    <d v="2025-07-29T00:00:00"/>
    <s v="First Class"/>
    <s v="OT-18730"/>
    <x v="644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"/>
    <n v="5"/>
    <n v="0.5"/>
    <n v="-78.078000000000003"/>
  </r>
  <r>
    <n v="5316"/>
    <s v="US-2025-105452"/>
    <x v="773"/>
    <d v="2025-08-01T00:00:00"/>
    <s v="Standard Class"/>
    <s v="BF-11005"/>
    <x v="435"/>
    <x v="1"/>
    <s v="United States"/>
    <s v="Pasadena"/>
    <s v="Texas"/>
    <n v="77506"/>
    <x v="0"/>
    <s v="FUR-FU-10003691"/>
    <x v="1"/>
    <s v="Furnishings"/>
    <s v="Eldon Image Series Desk Accessories, Ebony"/>
    <n v="24.7"/>
    <n v="5"/>
    <n v="0.6"/>
    <n v="-9.8800000000000008"/>
  </r>
  <r>
    <n v="5317"/>
    <s v="US-2025-105452"/>
    <x v="773"/>
    <d v="2025-08-01T00:00:00"/>
    <s v="Standard Class"/>
    <s v="BF-11005"/>
    <x v="435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"/>
  </r>
  <r>
    <n v="5318"/>
    <s v="US-2025-107783"/>
    <x v="773"/>
    <d v="2025-07-29T00:00:00"/>
    <s v="First Class"/>
    <s v="OT-18730"/>
    <x v="644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099999999999997"/>
  </r>
  <r>
    <n v="5319"/>
    <s v="US-2025-107783"/>
    <x v="773"/>
    <d v="2025-07-29T00:00:00"/>
    <s v="First Class"/>
    <s v="OT-18730"/>
    <x v="644"/>
    <x v="0"/>
    <s v="United States"/>
    <s v="Bethlehem"/>
    <s v="Pennsylvania"/>
    <n v="18018"/>
    <x v="1"/>
    <s v="OFF-BI-10000545"/>
    <x v="0"/>
    <s v="Binders"/>
    <s v="GBC Ibimaster 500 Manual ProClick Binding System"/>
    <n v="1369.7639999999999"/>
    <n v="6"/>
    <n v="0.7"/>
    <n v="-913.17600000000004"/>
  </r>
  <r>
    <n v="5320"/>
    <s v="US-2025-143924"/>
    <x v="773"/>
    <d v="2025-08-03T00:00:00"/>
    <s v="Standard Class"/>
    <s v="SC-20680"/>
    <x v="535"/>
    <x v="1"/>
    <s v="United States"/>
    <s v="Holland"/>
    <s v="Michigan"/>
    <n v="49423"/>
    <x v="0"/>
    <s v="OFF-FA-10000735"/>
    <x v="0"/>
    <s v="Fasteners"/>
    <s v="Staples"/>
    <n v="20.440000000000001"/>
    <n v="7"/>
    <n v="0"/>
    <n v="9.1980000000000004"/>
  </r>
  <r>
    <n v="5321"/>
    <s v="US-2025-140046"/>
    <x v="773"/>
    <d v="2025-08-03T00:00:00"/>
    <s v="Standard Class"/>
    <s v="KM-16660"/>
    <x v="589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40000000000008"/>
  </r>
  <r>
    <n v="5322"/>
    <s v="US-2025-143924"/>
    <x v="773"/>
    <d v="2025-08-03T00:00:00"/>
    <s v="Standard Class"/>
    <s v="SC-20680"/>
    <x v="535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s v="First Class"/>
    <s v="PW-19240"/>
    <x v="526"/>
    <x v="0"/>
    <s v="United States"/>
    <s v="Pensacola"/>
    <s v="Florida"/>
    <n v="32503"/>
    <x v="2"/>
    <s v="OFF-BI-10000201"/>
    <x v="0"/>
    <s v="Binders"/>
    <s v="Avery Triangle Shaped Sheet Lifters, Black, 2/Pack"/>
    <n v="2.214"/>
    <n v="3"/>
    <n v="0.7"/>
    <n v="-1.476"/>
  </r>
  <r>
    <n v="5324"/>
    <s v="US-2025-164574"/>
    <x v="774"/>
    <d v="2025-08-03T00:00:00"/>
    <s v="Standard Class"/>
    <s v="RH-19555"/>
    <x v="723"/>
    <x v="0"/>
    <s v="United States"/>
    <s v="Charlotte"/>
    <s v="North Carolina"/>
    <n v="28205"/>
    <x v="2"/>
    <s v="OFF-BI-10002429"/>
    <x v="0"/>
    <s v="Binders"/>
    <s v="Premier Elliptical Ring Binder, Black"/>
    <n v="27.396000000000001"/>
    <n v="3"/>
    <n v="0.7"/>
    <n v="-20.090399999999999"/>
  </r>
  <r>
    <n v="5325"/>
    <s v="US-2025-116344"/>
    <x v="774"/>
    <d v="2025-08-02T00:00:00"/>
    <s v="Standard Class"/>
    <s v="JO-15145"/>
    <x v="4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1"/>
  </r>
  <r>
    <n v="5326"/>
    <s v="US-2025-164574"/>
    <x v="774"/>
    <d v="2025-08-03T00:00:00"/>
    <s v="Standard Class"/>
    <s v="RH-19555"/>
    <x v="723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5"/>
  </r>
  <r>
    <n v="5327"/>
    <s v="US-2025-112585"/>
    <x v="775"/>
    <d v="2025-08-02T00:00:00"/>
    <s v="First Class"/>
    <s v="RW-19630"/>
    <x v="277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1"/>
  </r>
  <r>
    <n v="5328"/>
    <s v="US-2025-112025"/>
    <x v="775"/>
    <d v="2025-08-04T00:00:00"/>
    <s v="Standard Class"/>
    <s v="LS-16975"/>
    <x v="479"/>
    <x v="1"/>
    <s v="United States"/>
    <s v="Houston"/>
    <s v="Texas"/>
    <n v="77070"/>
    <x v="0"/>
    <s v="OFF-BI-10002353"/>
    <x v="0"/>
    <s v="Binders"/>
    <s v="GBC VeloBind Cover Sets"/>
    <n v="9.2639999999999993"/>
    <n v="3"/>
    <n v="0.8"/>
    <n v="-13.896000000000001"/>
  </r>
  <r>
    <n v="5329"/>
    <s v="US-2025-137743"/>
    <x v="775"/>
    <d v="2025-08-04T00:00:00"/>
    <s v="Standard Class"/>
    <s v="KH-16360"/>
    <x v="176"/>
    <x v="0"/>
    <s v="United States"/>
    <s v="Chicago"/>
    <s v="Illinois"/>
    <n v="60623"/>
    <x v="0"/>
    <s v="OFF-LA-10003663"/>
    <x v="0"/>
    <s v="Labels"/>
    <s v="Avery 498"/>
    <n v="9.2479999999999993"/>
    <n v="4"/>
    <n v="0.2"/>
    <n v="3.1212"/>
  </r>
  <r>
    <n v="5330"/>
    <s v="US-2025-137743"/>
    <x v="775"/>
    <d v="2025-08-04T00:00:00"/>
    <s v="Standard Class"/>
    <s v="KH-16360"/>
    <x v="176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03"/>
  </r>
  <r>
    <n v="5331"/>
    <s v="US-2025-133550"/>
    <x v="776"/>
    <d v="2025-08-06T00:00:00"/>
    <s v="Standard Class"/>
    <s v="KL-16645"/>
    <x v="321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399999999999"/>
  </r>
  <r>
    <n v="5332"/>
    <s v="US-2025-144148"/>
    <x v="776"/>
    <d v="2025-08-05T00:00:00"/>
    <s v="Standard Class"/>
    <s v="AH-10690"/>
    <x v="124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"/>
  </r>
  <r>
    <n v="5333"/>
    <s v="US-2025-133550"/>
    <x v="776"/>
    <d v="2025-08-06T00:00:00"/>
    <s v="Standard Class"/>
    <s v="KL-16645"/>
    <x v="321"/>
    <x v="0"/>
    <s v="United States"/>
    <s v="Detroit"/>
    <s v="Michigan"/>
    <n v="48205"/>
    <x v="0"/>
    <s v="OFF-AP-10001005"/>
    <x v="0"/>
    <s v="Appliances"/>
    <s v="Honeywell Quietcare HEPA Air Cleaner"/>
    <n v="283.14"/>
    <n v="4"/>
    <n v="0.1"/>
    <n v="72.358000000000004"/>
  </r>
  <r>
    <n v="5334"/>
    <s v="US-2025-133550"/>
    <x v="776"/>
    <d v="2025-08-06T00:00:00"/>
    <s v="Standard Class"/>
    <s v="KL-16645"/>
    <x v="321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x v="321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x v="589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1999999999999"/>
  </r>
  <r>
    <n v="5337"/>
    <s v="US-2025-155978"/>
    <x v="777"/>
    <d v="2025-08-01T00:00:00"/>
    <s v="Same Day"/>
    <s v="TS-21205"/>
    <x v="97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8"/>
  </r>
  <r>
    <n v="5338"/>
    <s v="US-2025-144337"/>
    <x v="777"/>
    <d v="2025-08-05T00:00:00"/>
    <s v="Second Class"/>
    <s v="SG-20890"/>
    <x v="114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98"/>
  </r>
  <r>
    <n v="5339"/>
    <s v="US-2025-155978"/>
    <x v="777"/>
    <d v="2025-08-01T00:00:00"/>
    <s v="Same Day"/>
    <s v="TS-21205"/>
    <x v="97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06"/>
  </r>
  <r>
    <n v="5340"/>
    <s v="US-2025-156265"/>
    <x v="778"/>
    <d v="2025-08-04T00:00:00"/>
    <s v="Second Class"/>
    <s v="BF-11020"/>
    <x v="46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"/>
    <n v="2"/>
    <n v="0.2"/>
    <n v="15.3522"/>
  </r>
  <r>
    <n v="5341"/>
    <s v="US-2025-156265"/>
    <x v="778"/>
    <d v="2025-08-04T00:00:00"/>
    <s v="Second Class"/>
    <s v="BF-11020"/>
    <x v="46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x v="46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599999999998"/>
  </r>
  <r>
    <n v="5343"/>
    <s v="US-2025-104150"/>
    <x v="779"/>
    <d v="2025-08-05T00:00:00"/>
    <s v="Second Class"/>
    <s v="AG-10330"/>
    <x v="775"/>
    <x v="0"/>
    <s v="United States"/>
    <s v="Tulsa"/>
    <s v="Oklahoma"/>
    <n v="74133"/>
    <x v="0"/>
    <s v="OFF-EN-10002504"/>
    <x v="0"/>
    <s v="Envelopes"/>
    <s v="Tyvek  Top-Opening Peel &amp; Seel Envelopes, Plain White"/>
    <n v="81.540000000000006"/>
    <n v="3"/>
    <n v="0"/>
    <n v="38.323799999999999"/>
  </r>
  <r>
    <n v="5344"/>
    <s v="US-2025-104150"/>
    <x v="779"/>
    <d v="2025-08-05T00:00:00"/>
    <s v="Second Class"/>
    <s v="AG-10330"/>
    <x v="775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"/>
  </r>
  <r>
    <n v="5345"/>
    <s v="US-2025-110254"/>
    <x v="780"/>
    <d v="2025-08-08T00:00:00"/>
    <s v="Standard Class"/>
    <s v="ML-17755"/>
    <x v="776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"/>
  </r>
  <r>
    <n v="5346"/>
    <s v="US-2025-111913"/>
    <x v="780"/>
    <d v="2025-08-06T00:00:00"/>
    <s v="Second Class"/>
    <s v="LC-16930"/>
    <x v="50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1000000000001"/>
  </r>
  <r>
    <n v="5347"/>
    <s v="US-2025-128195"/>
    <x v="780"/>
    <d v="2025-08-05T00:00:00"/>
    <s v="First Class"/>
    <s v="RA-19285"/>
    <x v="575"/>
    <x v="0"/>
    <s v="United States"/>
    <s v="Peoria"/>
    <s v="Illinois"/>
    <n v="61604"/>
    <x v="0"/>
    <s v="OFF-BI-10002003"/>
    <x v="0"/>
    <s v="Binders"/>
    <s v="Ibico Presentation Index for Binding Systems"/>
    <n v="3.98"/>
    <n v="5"/>
    <n v="0.8"/>
    <n v="-6.5670000000000002"/>
  </r>
  <r>
    <n v="5348"/>
    <s v="US-2025-111913"/>
    <x v="780"/>
    <d v="2025-08-06T00:00:00"/>
    <s v="Second Class"/>
    <s v="LC-16930"/>
    <x v="50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99"/>
  </r>
  <r>
    <n v="5349"/>
    <s v="US-2025-110254"/>
    <x v="780"/>
    <d v="2025-08-08T00:00:00"/>
    <s v="Standard Class"/>
    <s v="ML-17755"/>
    <x v="776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x v="776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x v="776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8000000000001"/>
  </r>
  <r>
    <n v="5352"/>
    <s v="US-2025-111913"/>
    <x v="780"/>
    <d v="2025-08-06T00:00:00"/>
    <s v="Second Class"/>
    <s v="LC-16930"/>
    <x v="50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399999999999"/>
  </r>
  <r>
    <n v="5353"/>
    <s v="US-2025-102232"/>
    <x v="781"/>
    <d v="2025-08-11T00:00:00"/>
    <s v="Standard Class"/>
    <s v="MF-17665"/>
    <x v="601"/>
    <x v="2"/>
    <s v="United States"/>
    <s v="Huntsville"/>
    <s v="Alabama"/>
    <n v="35810"/>
    <x v="2"/>
    <s v="OFF-AR-10000538"/>
    <x v="0"/>
    <s v="Art"/>
    <s v="Boston Model 1800 Electric Pencil Sharpener, Gray"/>
    <n v="197.05"/>
    <n v="7"/>
    <n v="0"/>
    <n v="59.115000000000002"/>
  </r>
  <r>
    <n v="5354"/>
    <s v="US-2025-105263"/>
    <x v="782"/>
    <d v="2025-08-11T00:00:00"/>
    <s v="Standard Class"/>
    <s v="LM-17065"/>
    <x v="275"/>
    <x v="0"/>
    <s v="United States"/>
    <s v="New York City"/>
    <s v="New York"/>
    <n v="10024"/>
    <x v="1"/>
    <s v="OFF-AR-10002399"/>
    <x v="0"/>
    <s v="Art"/>
    <s v="Dixon Prang Watercolor Pencils, 10-Color Set with Brush"/>
    <n v="38.340000000000003"/>
    <n v="9"/>
    <n v="0"/>
    <n v="15.7194"/>
  </r>
  <r>
    <n v="5355"/>
    <s v="US-2025-158869"/>
    <x v="782"/>
    <d v="2025-08-07T00:00:00"/>
    <s v="First Class"/>
    <s v="AH-10690"/>
    <x v="124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600000000001"/>
  </r>
  <r>
    <n v="5356"/>
    <s v="US-2025-151092"/>
    <x v="782"/>
    <d v="2025-08-13T00:00:00"/>
    <s v="Standard Class"/>
    <s v="VG-21790"/>
    <x v="339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"/>
  </r>
  <r>
    <n v="5357"/>
    <s v="US-2025-148516"/>
    <x v="783"/>
    <d v="2025-08-11T00:00:00"/>
    <s v="Standard Class"/>
    <s v="DW-13585"/>
    <x v="366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599999999997"/>
  </r>
  <r>
    <n v="5358"/>
    <s v="US-2025-107328"/>
    <x v="784"/>
    <d v="2025-08-15T00:00:00"/>
    <s v="Standard Class"/>
    <s v="CA-12055"/>
    <x v="690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6"/>
  </r>
  <r>
    <n v="5359"/>
    <s v="US-2025-107328"/>
    <x v="784"/>
    <d v="2025-08-15T00:00:00"/>
    <s v="Standard Class"/>
    <s v="CA-12055"/>
    <x v="690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2"/>
    <n v="6"/>
    <n v="0"/>
    <n v="136.61760000000001"/>
  </r>
  <r>
    <n v="5360"/>
    <s v="US-2025-107328"/>
    <x v="784"/>
    <d v="2025-08-15T00:00:00"/>
    <s v="Standard Class"/>
    <s v="CA-12055"/>
    <x v="690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x v="461"/>
    <x v="0"/>
    <s v="United States"/>
    <s v="Dallas"/>
    <s v="Texas"/>
    <n v="75081"/>
    <x v="0"/>
    <s v="OFF-FA-10000585"/>
    <x v="0"/>
    <s v="Fasteners"/>
    <s v="OIC Bulk Pack Metal Binder Clips"/>
    <n v="11.167999999999999"/>
    <n v="4"/>
    <n v="0.2"/>
    <n v="3.6295999999999999"/>
  </r>
  <r>
    <n v="5362"/>
    <s v="US-2025-169026"/>
    <x v="784"/>
    <d v="2025-08-13T00:00:00"/>
    <s v="Standard Class"/>
    <s v="CM-12655"/>
    <x v="628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4"/>
  </r>
  <r>
    <n v="5363"/>
    <s v="US-2025-121034"/>
    <x v="784"/>
    <d v="2025-08-10T00:00:00"/>
    <s v="Second Class"/>
    <s v="JF-15565"/>
    <x v="461"/>
    <x v="0"/>
    <s v="United States"/>
    <s v="Dallas"/>
    <s v="Texas"/>
    <n v="75081"/>
    <x v="0"/>
    <s v="OFF-PA-10001994"/>
    <x v="0"/>
    <s v="Paper"/>
    <s v="Ink Jet Note and Greeting Cards, 8-1/2&quot; x 5-1/2&quot; Card Size"/>
    <n v="53.951999999999998"/>
    <n v="3"/>
    <n v="0.2"/>
    <n v="17.534400000000002"/>
  </r>
  <r>
    <n v="5364"/>
    <s v="US-2025-130078"/>
    <x v="784"/>
    <d v="2025-08-14T00:00:00"/>
    <s v="Standard Class"/>
    <s v="CC-12145"/>
    <x v="311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s v="Second Class"/>
    <s v="DB-13405"/>
    <x v="343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x v="343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x v="343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x v="460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800000000001"/>
  </r>
  <r>
    <n v="5369"/>
    <s v="US-2025-118934"/>
    <x v="785"/>
    <d v="2025-08-14T00:00:00"/>
    <s v="Standard Class"/>
    <s v="GH-14410"/>
    <x v="295"/>
    <x v="1"/>
    <s v="United States"/>
    <s v="Hendersonville"/>
    <s v="Tennessee"/>
    <n v="37075"/>
    <x v="2"/>
    <s v="OFF-BI-10003314"/>
    <x v="0"/>
    <s v="Binders"/>
    <s v="Tuff Stuff Recycled Round Ring Binders"/>
    <n v="4.3380000000000001"/>
    <n v="3"/>
    <n v="0.7"/>
    <n v="-3.0366"/>
  </r>
  <r>
    <n v="5370"/>
    <s v="US-2025-118934"/>
    <x v="785"/>
    <d v="2025-08-14T00:00:00"/>
    <s v="Standard Class"/>
    <s v="GH-14410"/>
    <x v="295"/>
    <x v="1"/>
    <s v="United States"/>
    <s v="Hendersonville"/>
    <s v="Tennessee"/>
    <n v="37075"/>
    <x v="2"/>
    <s v="OFF-BI-10004465"/>
    <x v="0"/>
    <s v="Binders"/>
    <s v="Avery Durable Slant Ring Binders"/>
    <n v="11.88"/>
    <n v="5"/>
    <n v="0.7"/>
    <n v="-7.92"/>
  </r>
  <r>
    <n v="5371"/>
    <s v="US-2025-113649"/>
    <x v="785"/>
    <d v="2025-08-12T00:00:00"/>
    <s v="First Class"/>
    <s v="HA-14920"/>
    <x v="460"/>
    <x v="0"/>
    <s v="United States"/>
    <s v="Fayetteville"/>
    <s v="North Carolina"/>
    <n v="28314"/>
    <x v="2"/>
    <s v="OFF-PA-10000130"/>
    <x v="0"/>
    <s v="Paper"/>
    <s v="Xerox 199"/>
    <n v="30.815999999999999"/>
    <n v="9"/>
    <n v="0.2"/>
    <n v="9.6300000000000008"/>
  </r>
  <r>
    <n v="5372"/>
    <s v="US-2025-113649"/>
    <x v="785"/>
    <d v="2025-08-12T00:00:00"/>
    <s v="First Class"/>
    <s v="HA-14920"/>
    <x v="460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97"/>
  </r>
  <r>
    <n v="5373"/>
    <s v="US-2025-128671"/>
    <x v="786"/>
    <d v="2025-08-16T00:00:00"/>
    <s v="Standard Class"/>
    <s v="MT-18070"/>
    <x v="434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x v="434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x v="434"/>
    <x v="1"/>
    <s v="United States"/>
    <s v="Tulsa"/>
    <s v="Oklahoma"/>
    <n v="74133"/>
    <x v="0"/>
    <s v="OFF-PA-10001870"/>
    <x v="0"/>
    <s v="Paper"/>
    <s v="Xerox 202"/>
    <n v="32.4"/>
    <n v="5"/>
    <n v="0"/>
    <n v="15.552"/>
  </r>
  <r>
    <n v="5376"/>
    <s v="US-2025-143910"/>
    <x v="787"/>
    <d v="2025-08-16T00:00:00"/>
    <s v="Standard Class"/>
    <s v="BC-11125"/>
    <x v="290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008"/>
  </r>
  <r>
    <n v="5377"/>
    <s v="US-2025-105459"/>
    <x v="787"/>
    <d v="2025-08-17T00:00:00"/>
    <s v="Second Class"/>
    <s v="NP-18700"/>
    <x v="384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x v="608"/>
    <x v="2"/>
    <s v="United States"/>
    <s v="Lakeland"/>
    <s v="Florida"/>
    <n v="33801"/>
    <x v="2"/>
    <s v="FUR-TA-10002533"/>
    <x v="1"/>
    <s v="Tables"/>
    <s v="BPI Conference Tables"/>
    <n v="562.29250000000002"/>
    <n v="7"/>
    <n v="0.45"/>
    <n v="-255.58750000000001"/>
  </r>
  <r>
    <n v="5379"/>
    <s v="US-2025-144477"/>
    <x v="787"/>
    <d v="2025-08-14T00:00:00"/>
    <s v="Second Class"/>
    <s v="DB-13270"/>
    <x v="37"/>
    <x v="1"/>
    <s v="United States"/>
    <s v="Philadelphia"/>
    <s v="Pennsylvania"/>
    <n v="19134"/>
    <x v="1"/>
    <s v="OFF-AR-10000914"/>
    <x v="0"/>
    <s v="Art"/>
    <s v="Boston 16765 Mini Stand Up Battery Pencil Sharpener"/>
    <n v="37.311999999999998"/>
    <n v="4"/>
    <n v="0.2"/>
    <n v="2.7984"/>
  </r>
  <r>
    <n v="5380"/>
    <s v="US-2025-167584"/>
    <x v="787"/>
    <d v="2025-08-12T00:00:00"/>
    <s v="Same Day"/>
    <s v="LC-16870"/>
    <x v="649"/>
    <x v="0"/>
    <s v="United States"/>
    <s v="Des Moines"/>
    <s v="Iowa"/>
    <n v="50315"/>
    <x v="0"/>
    <s v="OFF-PA-10000029"/>
    <x v="0"/>
    <s v="Paper"/>
    <s v="Xerox 224"/>
    <n v="6.48"/>
    <n v="1"/>
    <n v="0"/>
    <n v="3.1103999999999998"/>
  </r>
  <r>
    <n v="5381"/>
    <s v="US-2025-105459"/>
    <x v="787"/>
    <d v="2025-08-17T00:00:00"/>
    <s v="Second Class"/>
    <s v="NP-18700"/>
    <x v="384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6"/>
  </r>
  <r>
    <n v="5382"/>
    <s v="US-2025-155845"/>
    <x v="787"/>
    <d v="2025-08-15T00:00:00"/>
    <s v="Second Class"/>
    <s v="CM-12235"/>
    <x v="758"/>
    <x v="0"/>
    <s v="United States"/>
    <s v="Carrollton"/>
    <s v="Texas"/>
    <n v="75007"/>
    <x v="0"/>
    <s v="TEC-AC-10004145"/>
    <x v="2"/>
    <s v="Accessories"/>
    <s v="Logitech diNovo Edge Keyboard"/>
    <n v="1399.944"/>
    <n v="7"/>
    <n v="0.2"/>
    <n v="52.497900000000001"/>
  </r>
  <r>
    <n v="5383"/>
    <s v="US-2025-156251"/>
    <x v="788"/>
    <d v="2025-08-18T00:00:00"/>
    <s v="Second Class"/>
    <s v="TS-21160"/>
    <x v="163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6000000000002"/>
  </r>
  <r>
    <n v="5384"/>
    <s v="US-2025-156692"/>
    <x v="788"/>
    <d v="2025-08-13T00:00:00"/>
    <s v="Same Day"/>
    <s v="HG-15025"/>
    <x v="466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"/>
  </r>
  <r>
    <n v="5385"/>
    <s v="US-2025-141264"/>
    <x v="788"/>
    <d v="2025-08-19T00:00:00"/>
    <s v="Standard Class"/>
    <s v="CT-11995"/>
    <x v="190"/>
    <x v="0"/>
    <s v="United States"/>
    <s v="Irving"/>
    <s v="Texas"/>
    <n v="75061"/>
    <x v="0"/>
    <s v="OFF-AP-10002534"/>
    <x v="0"/>
    <s v="Appliances"/>
    <s v="3.6 Cubic Foot Counter Height Office Refrigerator"/>
    <n v="58.923999999999999"/>
    <n v="1"/>
    <n v="0.8"/>
    <n v="-153.20240000000001"/>
  </r>
  <r>
    <n v="5386"/>
    <s v="US-2025-155670"/>
    <x v="788"/>
    <d v="2025-08-17T00:00:00"/>
    <s v="Second Class"/>
    <s v="EM-14065"/>
    <x v="316"/>
    <x v="0"/>
    <s v="United States"/>
    <s v="Jacksonville"/>
    <s v="North Carolina"/>
    <n v="28540"/>
    <x v="2"/>
    <s v="OFF-BI-10000138"/>
    <x v="0"/>
    <s v="Binders"/>
    <s v="Acco Translucent Poly Ring Binders"/>
    <n v="11.231999999999999"/>
    <n v="8"/>
    <n v="0.7"/>
    <n v="-8.2368000000000006"/>
  </r>
  <r>
    <n v="5387"/>
    <s v="US-2025-125843"/>
    <x v="788"/>
    <d v="2025-08-16T00:00:00"/>
    <s v="First Class"/>
    <s v="RF-19840"/>
    <x v="511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x v="163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8000000000003"/>
  </r>
  <r>
    <n v="5389"/>
    <s v="US-2025-125843"/>
    <x v="788"/>
    <d v="2025-08-16T00:00:00"/>
    <s v="First Class"/>
    <s v="RF-19840"/>
    <x v="511"/>
    <x v="0"/>
    <s v="United States"/>
    <s v="Springfield"/>
    <s v="Virginia"/>
    <n v="22153"/>
    <x v="2"/>
    <s v="OFF-LA-10003923"/>
    <x v="0"/>
    <s v="Labels"/>
    <s v="Alphabetical Labels for Top Tab Filing"/>
    <n v="103.6"/>
    <n v="7"/>
    <n v="0"/>
    <n v="51.8"/>
  </r>
  <r>
    <n v="5390"/>
    <s v="US-2025-155670"/>
    <x v="788"/>
    <d v="2025-08-17T00:00:00"/>
    <s v="Second Class"/>
    <s v="EM-14065"/>
    <x v="316"/>
    <x v="0"/>
    <s v="United States"/>
    <s v="Jacksonville"/>
    <s v="North Carolina"/>
    <n v="28540"/>
    <x v="2"/>
    <s v="OFF-PA-10004947"/>
    <x v="0"/>
    <s v="Paper"/>
    <s v="Easy-staple paper"/>
    <n v="10.272"/>
    <n v="3"/>
    <n v="0.2"/>
    <n v="3.21"/>
  </r>
  <r>
    <n v="5391"/>
    <s v="US-2025-141264"/>
    <x v="788"/>
    <d v="2025-08-19T00:00:00"/>
    <s v="Standard Class"/>
    <s v="CT-11995"/>
    <x v="190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03"/>
  </r>
  <r>
    <n v="5392"/>
    <s v="US-2025-156692"/>
    <x v="788"/>
    <d v="2025-08-13T00:00:00"/>
    <s v="Same Day"/>
    <s v="HG-15025"/>
    <x v="466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x v="753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6000000000003"/>
  </r>
  <r>
    <n v="5394"/>
    <s v="US-2025-119515"/>
    <x v="789"/>
    <d v="2025-08-16T00:00:00"/>
    <s v="First Class"/>
    <s v="TR-21325"/>
    <x v="554"/>
    <x v="0"/>
    <s v="United States"/>
    <s v="Nashville"/>
    <s v="Tennessee"/>
    <n v="37211"/>
    <x v="2"/>
    <s v="OFF-PA-10000552"/>
    <x v="0"/>
    <s v="Paper"/>
    <s v="Xerox 200"/>
    <n v="15.552"/>
    <n v="3"/>
    <n v="0.2"/>
    <n v="5.4432"/>
  </r>
  <r>
    <n v="5395"/>
    <s v="US-2025-136770"/>
    <x v="789"/>
    <d v="2025-08-18T00:00:00"/>
    <s v="Standard Class"/>
    <s v="SP-20650"/>
    <x v="155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3000000000002"/>
  </r>
  <r>
    <n v="5396"/>
    <s v="US-2025-136021"/>
    <x v="789"/>
    <d v="2025-08-18T00:00:00"/>
    <s v="Standard Class"/>
    <s v="JM-15580"/>
    <x v="753"/>
    <x v="0"/>
    <s v="United States"/>
    <s v="Los Angeles"/>
    <s v="California"/>
    <n v="90045"/>
    <x v="3"/>
    <s v="TEC-MA-10000423"/>
    <x v="2"/>
    <s v="Machines"/>
    <s v="Texas Instruments TI-34 Scientific Calculator"/>
    <n v="105.55200000000001"/>
    <n v="6"/>
    <n v="0.2"/>
    <n v="35.623800000000003"/>
  </r>
  <r>
    <n v="5397"/>
    <s v="US-2025-136770"/>
    <x v="789"/>
    <d v="2025-08-18T00:00:00"/>
    <s v="Standard Class"/>
    <s v="SP-20650"/>
    <x v="155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03"/>
  </r>
  <r>
    <n v="5398"/>
    <s v="US-2025-136770"/>
    <x v="789"/>
    <d v="2025-08-18T00:00:00"/>
    <s v="Standard Class"/>
    <s v="SP-20650"/>
    <x v="155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8"/>
  </r>
  <r>
    <n v="5399"/>
    <s v="US-2025-154690"/>
    <x v="790"/>
    <d v="2025-08-17T00:00:00"/>
    <s v="Second Class"/>
    <s v="CC-12370"/>
    <x v="763"/>
    <x v="0"/>
    <s v="United States"/>
    <s v="Fayetteville"/>
    <s v="North Carolina"/>
    <n v="28314"/>
    <x v="2"/>
    <s v="FUR-CH-10000988"/>
    <x v="1"/>
    <s v="Chairs"/>
    <s v="Hon Olson Stacker Stools"/>
    <n v="225.29599999999999"/>
    <n v="2"/>
    <n v="0.2"/>
    <n v="22.529599999999999"/>
  </r>
  <r>
    <n v="5400"/>
    <s v="US-2025-167241"/>
    <x v="790"/>
    <d v="2025-08-22T00:00:00"/>
    <s v="Standard Class"/>
    <s v="BD-11320"/>
    <x v="657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2999999999997"/>
    <n v="3"/>
    <n v="0"/>
    <n v="43.684199999999997"/>
  </r>
  <r>
    <n v="5401"/>
    <s v="US-2025-123470"/>
    <x v="790"/>
    <d v="2025-08-21T00:00:00"/>
    <s v="Standard Class"/>
    <s v="ME-17725"/>
    <x v="301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9"/>
  </r>
  <r>
    <n v="5402"/>
    <s v="US-2025-123470"/>
    <x v="790"/>
    <d v="2025-08-21T00:00:00"/>
    <s v="Standard Class"/>
    <s v="ME-17725"/>
    <x v="301"/>
    <x v="0"/>
    <s v="United States"/>
    <s v="Aurora"/>
    <s v="Colorado"/>
    <n v="80013"/>
    <x v="3"/>
    <s v="OFF-BI-10001989"/>
    <x v="0"/>
    <s v="Binders"/>
    <s v="Premium Transparent Presentation Covers by GBC"/>
    <n v="18.882000000000001"/>
    <n v="3"/>
    <n v="0.7"/>
    <n v="-13.8468"/>
  </r>
  <r>
    <n v="5403"/>
    <s v="US-2025-166163"/>
    <x v="790"/>
    <d v="2025-08-20T00:00:00"/>
    <s v="Second Class"/>
    <s v="CY-12745"/>
    <x v="573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s v="Standard Class"/>
    <s v="BD-11320"/>
    <x v="657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5405"/>
    <s v="US-2025-167241"/>
    <x v="790"/>
    <d v="2025-08-22T00:00:00"/>
    <s v="Standard Class"/>
    <s v="BD-11320"/>
    <x v="657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98"/>
  </r>
  <r>
    <n v="5406"/>
    <s v="US-2025-118626"/>
    <x v="790"/>
    <d v="2025-08-20T00:00:00"/>
    <s v="Standard Class"/>
    <s v="JC-15775"/>
    <x v="410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01"/>
  </r>
  <r>
    <n v="5407"/>
    <s v="US-2025-167241"/>
    <x v="790"/>
    <d v="2025-08-22T00:00:00"/>
    <s v="Standard Class"/>
    <s v="BD-11320"/>
    <x v="657"/>
    <x v="0"/>
    <s v="United States"/>
    <s v="Los Angeles"/>
    <s v="California"/>
    <n v="90004"/>
    <x v="3"/>
    <s v="TEC-PH-10004614"/>
    <x v="2"/>
    <s v="Phones"/>
    <s v="AT&amp;T 841000 Phone"/>
    <n v="165.6"/>
    <n v="3"/>
    <n v="0.2"/>
    <n v="10.35"/>
  </r>
  <r>
    <n v="5408"/>
    <s v="US-2025-166163"/>
    <x v="790"/>
    <d v="2025-08-20T00:00:00"/>
    <s v="Second Class"/>
    <s v="CY-12745"/>
    <x v="573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04"/>
  </r>
  <r>
    <n v="5409"/>
    <s v="US-2025-148096"/>
    <x v="791"/>
    <d v="2025-08-19T00:00:00"/>
    <s v="First Class"/>
    <s v="AO-10810"/>
    <x v="777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6"/>
  </r>
  <r>
    <n v="5410"/>
    <s v="US-2025-150343"/>
    <x v="791"/>
    <d v="2025-08-20T00:00:00"/>
    <s v="Standard Class"/>
    <s v="PK-19075"/>
    <x v="509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1999999999996"/>
  </r>
  <r>
    <n v="5411"/>
    <s v="US-2025-113117"/>
    <x v="791"/>
    <d v="2025-08-22T00:00:00"/>
    <s v="Standard Class"/>
    <s v="JP-15520"/>
    <x v="361"/>
    <x v="0"/>
    <s v="United States"/>
    <s v="Davis"/>
    <s v="California"/>
    <n v="95616"/>
    <x v="3"/>
    <s v="OFF-PA-10000019"/>
    <x v="0"/>
    <s v="Paper"/>
    <s v="Xerox 1931"/>
    <n v="32.4"/>
    <n v="5"/>
    <n v="0"/>
    <n v="15.552"/>
  </r>
  <r>
    <n v="5412"/>
    <s v="US-2025-157308"/>
    <x v="792"/>
    <d v="2025-08-21T00:00:00"/>
    <s v="Standard Class"/>
    <s v="NM-18520"/>
    <x v="691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"/>
    <n v="4"/>
    <n v="0.2"/>
    <n v="5.6955999999999998"/>
  </r>
  <r>
    <n v="5413"/>
    <s v="US-2025-128916"/>
    <x v="793"/>
    <d v="2025-08-20T00:00:00"/>
    <s v="Second Class"/>
    <s v="MA-17560"/>
    <x v="342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9"/>
  </r>
  <r>
    <n v="5414"/>
    <s v="US-2025-128916"/>
    <x v="793"/>
    <d v="2025-08-20T00:00:00"/>
    <s v="Second Class"/>
    <s v="MA-17560"/>
    <x v="342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8000000000002"/>
  </r>
  <r>
    <n v="5415"/>
    <s v="US-2025-136133"/>
    <x v="793"/>
    <d v="2025-08-23T00:00:00"/>
    <s v="Second Class"/>
    <s v="HW-14935"/>
    <x v="704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599999999996"/>
  </r>
  <r>
    <n v="5416"/>
    <s v="US-2025-113551"/>
    <x v="793"/>
    <d v="2025-08-20T00:00:00"/>
    <s v="First Class"/>
    <s v="NF-18385"/>
    <x v="42"/>
    <x v="0"/>
    <s v="United States"/>
    <s v="Edinburg"/>
    <s v="Texas"/>
    <n v="78539"/>
    <x v="0"/>
    <s v="OFF-BI-10001617"/>
    <x v="0"/>
    <s v="Binders"/>
    <s v="GBC Wire Binding Combs"/>
    <n v="2.0680000000000001"/>
    <n v="1"/>
    <n v="0.8"/>
    <n v="-3.4121999999999999"/>
  </r>
  <r>
    <n v="5417"/>
    <s v="US-2025-113551"/>
    <x v="793"/>
    <d v="2025-08-20T00:00:00"/>
    <s v="First Class"/>
    <s v="NF-18385"/>
    <x v="42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9"/>
  </r>
  <r>
    <n v="5418"/>
    <s v="US-2025-153353"/>
    <x v="793"/>
    <d v="2025-08-24T00:00:00"/>
    <s v="Standard Class"/>
    <s v="GG-14650"/>
    <x v="456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9"/>
  </r>
  <r>
    <n v="5419"/>
    <s v="US-2025-101980"/>
    <x v="794"/>
    <d v="2025-08-20T00:00:00"/>
    <s v="First Class"/>
    <s v="RP-19390"/>
    <x v="220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8000000000003"/>
  </r>
  <r>
    <n v="5420"/>
    <s v="US-2025-101980"/>
    <x v="794"/>
    <d v="2025-08-20T00:00:00"/>
    <s v="First Class"/>
    <s v="RP-19390"/>
    <x v="220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4999999999997"/>
  </r>
  <r>
    <n v="5421"/>
    <s v="US-2025-101980"/>
    <x v="794"/>
    <d v="2025-08-20T00:00:00"/>
    <s v="First Class"/>
    <s v="RP-19390"/>
    <x v="220"/>
    <x v="0"/>
    <s v="United States"/>
    <s v="New York City"/>
    <s v="New York"/>
    <n v="10009"/>
    <x v="1"/>
    <s v="OFF-BI-10004318"/>
    <x v="0"/>
    <s v="Binders"/>
    <s v="Ibico EB-19 Dual Function Manual Binding System"/>
    <n v="276.78399999999999"/>
    <n v="2"/>
    <n v="0.2"/>
    <n v="89.954800000000006"/>
  </r>
  <r>
    <n v="5422"/>
    <s v="US-2025-151141"/>
    <x v="795"/>
    <d v="2025-08-23T00:00:00"/>
    <s v="First Class"/>
    <s v="DW-13480"/>
    <x v="235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1"/>
  </r>
  <r>
    <n v="5423"/>
    <s v="US-2025-122581"/>
    <x v="796"/>
    <d v="2025-08-25T00:00:00"/>
    <s v="Standard Class"/>
    <s v="JK-15370"/>
    <x v="147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6"/>
  </r>
  <r>
    <n v="5424"/>
    <s v="US-2025-146066"/>
    <x v="796"/>
    <d v="2025-08-23T00:00:00"/>
    <s v="Second Class"/>
    <s v="RB-19465"/>
    <x v="84"/>
    <x v="1"/>
    <s v="United States"/>
    <s v="Philadelphia"/>
    <s v="Pennsylvania"/>
    <n v="19143"/>
    <x v="1"/>
    <s v="FUR-TA-10002530"/>
    <x v="1"/>
    <s v="Tables"/>
    <s v="Iceberg OfficeWorks 42&quot; Round Tables"/>
    <n v="815.29200000000003"/>
    <n v="9"/>
    <n v="0.4"/>
    <n v="-339.70499999999998"/>
  </r>
  <r>
    <n v="5425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FUR-TA-10003569"/>
    <x v="1"/>
    <s v="Tables"/>
    <s v="Bretford CR8500 Series Meeting Room Furniture"/>
    <n v="2887.056"/>
    <n v="9"/>
    <n v="0.2"/>
    <n v="180.441"/>
  </r>
  <r>
    <n v="5426"/>
    <s v="US-2025-167983"/>
    <x v="796"/>
    <d v="2025-08-24T00:00:00"/>
    <s v="Second Class"/>
    <s v="RP-19270"/>
    <x v="474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4000000000001"/>
  </r>
  <r>
    <n v="5427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x v="725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7999999999997"/>
  </r>
  <r>
    <n v="5431"/>
    <s v="US-2025-123414"/>
    <x v="796"/>
    <d v="2025-08-27T00:00:00"/>
    <s v="Standard Class"/>
    <s v="SU-20665"/>
    <x v="725"/>
    <x v="1"/>
    <s v="United States"/>
    <s v="Greenville"/>
    <s v="North Carolina"/>
    <n v="27834"/>
    <x v="2"/>
    <s v="OFF-SU-10002573"/>
    <x v="0"/>
    <s v="Supplies"/>
    <s v="Acme 10&quot; Easy Grip Assistive Scissors"/>
    <n v="28.047999999999998"/>
    <n v="2"/>
    <n v="0.2"/>
    <n v="3.5059999999999998"/>
  </r>
  <r>
    <n v="5432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TEC-AC-10000844"/>
    <x v="2"/>
    <s v="Accessories"/>
    <s v="Logitech Gaming G510s - Keyboard"/>
    <n v="254.97"/>
    <n v="3"/>
    <n v="0"/>
    <n v="91.789199999999994"/>
  </r>
  <r>
    <n v="5433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TEC-PH-10003187"/>
    <x v="2"/>
    <s v="Phones"/>
    <s v="Anker Astro Mini 3000mAh Ultra-Compact Portable Charger"/>
    <n v="31.984000000000002"/>
    <n v="2"/>
    <n v="0.2"/>
    <n v="-7.9960000000000004"/>
  </r>
  <r>
    <n v="5434"/>
    <s v="US-2025-126452"/>
    <x v="796"/>
    <d v="2025-08-28T00:00:00"/>
    <s v="Standard Class"/>
    <s v="SC-20230"/>
    <x v="766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9"/>
  </r>
  <r>
    <n v="5435"/>
    <s v="US-2025-141880"/>
    <x v="797"/>
    <d v="2025-08-23T00:00:00"/>
    <s v="First Class"/>
    <s v="TC-21475"/>
    <x v="536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07"/>
  </r>
  <r>
    <n v="5436"/>
    <s v="US-2025-137239"/>
    <x v="797"/>
    <d v="2025-08-28T00:00:00"/>
    <s v="Standard Class"/>
    <s v="CR-12730"/>
    <x v="359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4000000000009"/>
  </r>
  <r>
    <n v="5437"/>
    <s v="US-2025-140256"/>
    <x v="797"/>
    <d v="2025-08-29T00:00:00"/>
    <s v="Standard Class"/>
    <s v="PW-19030"/>
    <x v="204"/>
    <x v="2"/>
    <s v="United States"/>
    <s v="Los Angeles"/>
    <s v="California"/>
    <n v="90049"/>
    <x v="3"/>
    <s v="OFF-AR-10002255"/>
    <x v="0"/>
    <s v="Art"/>
    <s v="Newell 346"/>
    <n v="5.76"/>
    <n v="2"/>
    <n v="0"/>
    <n v="1.6704000000000001"/>
  </r>
  <r>
    <n v="5438"/>
    <s v="US-2025-130484"/>
    <x v="797"/>
    <d v="2025-08-27T00:00:00"/>
    <s v="Standard Class"/>
    <s v="SG-20470"/>
    <x v="322"/>
    <x v="0"/>
    <s v="United States"/>
    <s v="Gresham"/>
    <s v="Oregon"/>
    <n v="97030"/>
    <x v="3"/>
    <s v="OFF-BI-10000088"/>
    <x v="0"/>
    <s v="Binders"/>
    <s v="GBC Imprintable Covers"/>
    <n v="26.352"/>
    <n v="8"/>
    <n v="0.7"/>
    <n v="-18.446400000000001"/>
  </r>
  <r>
    <n v="5439"/>
    <s v="US-2025-137239"/>
    <x v="797"/>
    <d v="2025-08-28T00:00:00"/>
    <s v="Standard Class"/>
    <s v="CR-12730"/>
    <x v="359"/>
    <x v="0"/>
    <s v="United States"/>
    <s v="Columbus"/>
    <s v="Ohio"/>
    <n v="43229"/>
    <x v="1"/>
    <s v="OFF-BI-10002827"/>
    <x v="0"/>
    <s v="Binders"/>
    <s v="Avery Durable Poly Binders"/>
    <n v="3.3180000000000001"/>
    <n v="2"/>
    <n v="0.7"/>
    <n v="-2.6543999999999999"/>
  </r>
  <r>
    <n v="5440"/>
    <s v="US-2025-148334"/>
    <x v="797"/>
    <d v="2025-08-26T00:00:00"/>
    <s v="Standard Class"/>
    <s v="DD-13570"/>
    <x v="121"/>
    <x v="0"/>
    <s v="United States"/>
    <s v="Houston"/>
    <s v="Texas"/>
    <n v="77041"/>
    <x v="0"/>
    <s v="OFF-BI-10003676"/>
    <x v="0"/>
    <s v="Binders"/>
    <s v="GBC Standard Recycled Report Covers, Clear Plastic Sheets"/>
    <n v="4.3120000000000003"/>
    <n v="2"/>
    <n v="0.8"/>
    <n v="-6.8992000000000004"/>
  </r>
  <r>
    <n v="5441"/>
    <s v="US-2025-137239"/>
    <x v="797"/>
    <d v="2025-08-28T00:00:00"/>
    <s v="Standard Class"/>
    <s v="CR-12730"/>
    <x v="359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200000000002"/>
  </r>
  <r>
    <n v="5442"/>
    <s v="US-2025-106313"/>
    <x v="797"/>
    <d v="2025-08-26T00:00:00"/>
    <s v="Standard Class"/>
    <s v="DG-13300"/>
    <x v="491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x v="285"/>
    <x v="0"/>
    <s v="United States"/>
    <s v="Seattle"/>
    <s v="Washington"/>
    <n v="98105"/>
    <x v="3"/>
    <s v="FUR-CH-10001973"/>
    <x v="1"/>
    <s v="Chairs"/>
    <s v="Office Star Flex Back Scooter Chair with White Frame"/>
    <n v="532.70399999999995"/>
    <n v="6"/>
    <n v="0.2"/>
    <n v="-39.952800000000003"/>
  </r>
  <r>
    <n v="5444"/>
    <s v="US-2025-160528"/>
    <x v="798"/>
    <d v="2025-08-30T00:00:00"/>
    <s v="Standard Class"/>
    <s v="MH-18115"/>
    <x v="778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6"/>
  </r>
  <r>
    <n v="5445"/>
    <s v="US-2025-150350"/>
    <x v="798"/>
    <d v="2025-08-30T00:00:00"/>
    <s v="Standard Class"/>
    <s v="MS-17770"/>
    <x v="285"/>
    <x v="0"/>
    <s v="United States"/>
    <s v="Seattle"/>
    <s v="Washington"/>
    <n v="98105"/>
    <x v="3"/>
    <s v="OFF-AP-10001492"/>
    <x v="0"/>
    <s v="Appliances"/>
    <s v="Acco Six-Outlet Power Strip, 4' Cord Length"/>
    <n v="43.1"/>
    <n v="5"/>
    <n v="0"/>
    <n v="11.206"/>
  </r>
  <r>
    <n v="5446"/>
    <s v="US-2025-158001"/>
    <x v="798"/>
    <d v="2025-08-27T00:00:00"/>
    <s v="Standard Class"/>
    <s v="JP-15460"/>
    <x v="365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2"/>
  </r>
  <r>
    <n v="5447"/>
    <s v="US-2025-158001"/>
    <x v="798"/>
    <d v="2025-08-27T00:00:00"/>
    <s v="Standard Class"/>
    <s v="JP-15460"/>
    <x v="365"/>
    <x v="2"/>
    <s v="United States"/>
    <s v="New York City"/>
    <s v="New York"/>
    <n v="10035"/>
    <x v="1"/>
    <s v="OFF-AR-10001954"/>
    <x v="0"/>
    <s v="Art"/>
    <s v="Newell 331"/>
    <n v="29.34"/>
    <n v="6"/>
    <n v="0"/>
    <n v="7.9218000000000002"/>
  </r>
  <r>
    <n v="5448"/>
    <s v="US-2025-158001"/>
    <x v="798"/>
    <d v="2025-08-27T00:00:00"/>
    <s v="Standard Class"/>
    <s v="JP-15460"/>
    <x v="365"/>
    <x v="2"/>
    <s v="United States"/>
    <s v="New York City"/>
    <s v="New York"/>
    <n v="10035"/>
    <x v="1"/>
    <s v="OFF-AR-10002399"/>
    <x v="0"/>
    <s v="Art"/>
    <s v="Dixon Prang Watercolor Pencils, 10-Color Set with Brush"/>
    <n v="21.3"/>
    <n v="5"/>
    <n v="0"/>
    <n v="8.7330000000000005"/>
  </r>
  <r>
    <n v="5449"/>
    <s v="US-2025-150350"/>
    <x v="798"/>
    <d v="2025-08-30T00:00:00"/>
    <s v="Standard Class"/>
    <s v="MS-17770"/>
    <x v="285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x v="342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2000000000001"/>
  </r>
  <r>
    <n v="5451"/>
    <s v="US-2025-117793"/>
    <x v="798"/>
    <d v="2025-08-29T00:00:00"/>
    <s v="Standard Class"/>
    <s v="MA-17560"/>
    <x v="342"/>
    <x v="1"/>
    <s v="United States"/>
    <s v="Sheboygan"/>
    <s v="Wisconsin"/>
    <n v="53081"/>
    <x v="0"/>
    <s v="OFF-LA-10003537"/>
    <x v="0"/>
    <s v="Labels"/>
    <s v="Avery 515"/>
    <n v="37.590000000000003"/>
    <n v="3"/>
    <n v="0"/>
    <n v="17.667300000000001"/>
  </r>
  <r>
    <n v="5452"/>
    <s v="US-2025-150350"/>
    <x v="798"/>
    <d v="2025-08-30T00:00:00"/>
    <s v="Standard Class"/>
    <s v="MS-17770"/>
    <x v="285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s v="Standard Class"/>
    <s v="MA-17560"/>
    <x v="342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02"/>
  </r>
  <r>
    <n v="5454"/>
    <s v="US-2025-160528"/>
    <x v="798"/>
    <d v="2025-08-30T00:00:00"/>
    <s v="Standard Class"/>
    <s v="MH-18115"/>
    <x v="778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"/>
  </r>
  <r>
    <n v="5455"/>
    <s v="US-2025-150350"/>
    <x v="798"/>
    <d v="2025-08-30T00:00:00"/>
    <s v="Standard Class"/>
    <s v="MS-17770"/>
    <x v="285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8"/>
  </r>
  <r>
    <n v="5456"/>
    <s v="US-2025-160528"/>
    <x v="798"/>
    <d v="2025-08-30T00:00:00"/>
    <s v="Standard Class"/>
    <s v="MH-18115"/>
    <x v="778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2"/>
  </r>
  <r>
    <n v="5457"/>
    <s v="US-2025-117793"/>
    <x v="798"/>
    <d v="2025-08-29T00:00:00"/>
    <s v="Standard Class"/>
    <s v="MA-17560"/>
    <x v="342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x v="285"/>
    <x v="0"/>
    <s v="United States"/>
    <s v="Seattle"/>
    <s v="Washington"/>
    <n v="98105"/>
    <x v="3"/>
    <s v="TEC-MA-10001972"/>
    <x v="2"/>
    <s v="Machines"/>
    <s v="Okidata C331dn Printer"/>
    <n v="837.6"/>
    <n v="3"/>
    <n v="0.2"/>
    <n v="62.82"/>
  </r>
  <r>
    <n v="5459"/>
    <s v="US-2025-128594"/>
    <x v="799"/>
    <d v="2025-08-29T00:00:00"/>
    <s v="First Class"/>
    <s v="DJ-13510"/>
    <x v="355"/>
    <x v="2"/>
    <s v="United States"/>
    <s v="San Diego"/>
    <s v="California"/>
    <n v="92037"/>
    <x v="3"/>
    <s v="FUR-CH-10001215"/>
    <x v="1"/>
    <s v="Chairs"/>
    <s v="Global Troy Executive Leather Low-Back Tilter"/>
    <n v="1603.136"/>
    <n v="4"/>
    <n v="0.2"/>
    <n v="100.196"/>
  </r>
  <r>
    <n v="5460"/>
    <s v="US-2025-152289"/>
    <x v="799"/>
    <d v="2025-08-28T00:00:00"/>
    <s v="First Class"/>
    <s v="LC-16930"/>
    <x v="50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6"/>
  </r>
  <r>
    <n v="5461"/>
    <s v="US-2025-163174"/>
    <x v="799"/>
    <d v="2025-08-30T00:00:00"/>
    <s v="Standard Class"/>
    <s v="XP-21865"/>
    <x v="20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x v="182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99"/>
  </r>
  <r>
    <n v="5463"/>
    <s v="US-2025-100405"/>
    <x v="799"/>
    <d v="2025-08-28T00:00:00"/>
    <s v="Second Class"/>
    <s v="TS-21430"/>
    <x v="327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x v="182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s v="Standard Class"/>
    <s v="VG-21805"/>
    <x v="429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20000000000004"/>
    <n v="3"/>
    <n v="0.2"/>
    <n v="1.6415999999999999"/>
  </r>
  <r>
    <n v="5466"/>
    <s v="US-2025-102141"/>
    <x v="799"/>
    <d v="2025-08-31T00:00:00"/>
    <s v="Standard Class"/>
    <s v="KD-16615"/>
    <x v="693"/>
    <x v="2"/>
    <s v="United States"/>
    <s v="New York City"/>
    <s v="New York"/>
    <n v="10024"/>
    <x v="1"/>
    <s v="OFF-BI-10001510"/>
    <x v="0"/>
    <s v="Binders"/>
    <s v="Deluxe Heavy-Duty Vinyl Round Ring Binder"/>
    <n v="146.68799999999999"/>
    <n v="8"/>
    <n v="0.2"/>
    <n v="45.84"/>
  </r>
  <r>
    <n v="5467"/>
    <s v="US-2025-105585"/>
    <x v="799"/>
    <d v="2025-08-27T00:00:00"/>
    <s v="First Class"/>
    <s v="RF-19735"/>
    <x v="337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x v="311"/>
    <x v="0"/>
    <s v="United States"/>
    <s v="Seattle"/>
    <s v="Washington"/>
    <n v="98103"/>
    <x v="3"/>
    <s v="OFF-PA-10000019"/>
    <x v="0"/>
    <s v="Paper"/>
    <s v="Xerox 1931"/>
    <n v="6.48"/>
    <n v="1"/>
    <n v="0"/>
    <n v="3.1103999999999998"/>
  </r>
  <r>
    <n v="5469"/>
    <s v="US-2025-114601"/>
    <x v="799"/>
    <d v="2025-09-02T00:00:00"/>
    <s v="Standard Class"/>
    <s v="AA-10480"/>
    <x v="182"/>
    <x v="0"/>
    <s v="United States"/>
    <s v="Detroit"/>
    <s v="Michigan"/>
    <n v="48234"/>
    <x v="0"/>
    <s v="OFF-PA-10000605"/>
    <x v="0"/>
    <s v="Paper"/>
    <s v="Xerox 1950"/>
    <n v="11.56"/>
    <n v="2"/>
    <n v="0"/>
    <n v="5.6643999999999997"/>
  </r>
  <r>
    <n v="5470"/>
    <s v="US-2025-160598"/>
    <x v="799"/>
    <d v="2025-08-28T00:00:00"/>
    <s v="First Class"/>
    <s v="SV-20815"/>
    <x v="650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399999999999"/>
  </r>
  <r>
    <n v="5471"/>
    <s v="US-2025-105585"/>
    <x v="799"/>
    <d v="2025-08-27T00:00:00"/>
    <s v="First Class"/>
    <s v="RF-19735"/>
    <x v="337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s v="Standard Class"/>
    <s v="VG-21805"/>
    <x v="429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x v="302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9"/>
  </r>
  <r>
    <n v="5474"/>
    <s v="US-2025-127425"/>
    <x v="799"/>
    <d v="2025-08-31T00:00:00"/>
    <s v="Standard Class"/>
    <s v="DR-12880"/>
    <x v="702"/>
    <x v="2"/>
    <s v="United States"/>
    <s v="New York City"/>
    <s v="New York"/>
    <n v="10035"/>
    <x v="1"/>
    <s v="TEC-AC-10002800"/>
    <x v="2"/>
    <s v="Accessories"/>
    <s v="Plantronics Audio 478 Stereo USB Headset"/>
    <n v="249.95"/>
    <n v="5"/>
    <n v="0"/>
    <n v="87.482500000000002"/>
  </r>
  <r>
    <n v="5475"/>
    <s v="US-2025-114601"/>
    <x v="799"/>
    <d v="2025-09-02T00:00:00"/>
    <s v="Standard Class"/>
    <s v="AA-10480"/>
    <x v="182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x v="50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x v="182"/>
    <x v="0"/>
    <s v="United States"/>
    <s v="Detroit"/>
    <s v="Michigan"/>
    <n v="48234"/>
    <x v="0"/>
    <s v="TEC-PH-10002170"/>
    <x v="2"/>
    <s v="Phones"/>
    <s v="ClearSounds CSC500 Amplified Spirit Phone Corded phone"/>
    <n v="209.97"/>
    <n v="3"/>
    <n v="0"/>
    <n v="58.791600000000003"/>
  </r>
  <r>
    <n v="5478"/>
    <s v="US-2025-127425"/>
    <x v="799"/>
    <d v="2025-08-31T00:00:00"/>
    <s v="Standard Class"/>
    <s v="DR-12880"/>
    <x v="702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x v="770"/>
    <x v="0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500000000001"/>
    <n v="1"/>
    <n v="0.3"/>
    <n v="20.966999999999999"/>
  </r>
  <r>
    <n v="5480"/>
    <s v="US-2025-145982"/>
    <x v="800"/>
    <d v="2025-09-01T00:00:00"/>
    <s v="Second Class"/>
    <s v="TB-21055"/>
    <x v="770"/>
    <x v="0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2"/>
  </r>
  <r>
    <n v="5481"/>
    <s v="US-2025-145982"/>
    <x v="800"/>
    <d v="2025-09-01T00:00:00"/>
    <s v="Second Class"/>
    <s v="TB-21055"/>
    <x v="770"/>
    <x v="0"/>
    <s v="United States"/>
    <s v="Quincy"/>
    <s v="Massachusetts"/>
    <n v="2169"/>
    <x v="1"/>
    <s v="OFF-FA-10000735"/>
    <x v="0"/>
    <s v="Fasteners"/>
    <s v="Staples"/>
    <n v="11.68"/>
    <n v="4"/>
    <n v="0"/>
    <n v="5.2560000000000002"/>
  </r>
  <r>
    <n v="5482"/>
    <s v="US-2025-116764"/>
    <x v="800"/>
    <d v="2025-09-02T00:00:00"/>
    <s v="Standard Class"/>
    <s v="EM-13825"/>
    <x v="558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x v="770"/>
    <x v="0"/>
    <s v="United States"/>
    <s v="Quincy"/>
    <s v="Massachusetts"/>
    <n v="2169"/>
    <x v="1"/>
    <s v="OFF-PA-10000675"/>
    <x v="0"/>
    <s v="Paper"/>
    <s v="Xerox 1919"/>
    <n v="122.97"/>
    <n v="3"/>
    <n v="0"/>
    <n v="60.255299999999998"/>
  </r>
  <r>
    <n v="5484"/>
    <s v="US-2025-146710"/>
    <x v="800"/>
    <d v="2025-09-01T00:00:00"/>
    <s v="Standard Class"/>
    <s v="SS-20875"/>
    <x v="576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"/>
    <n v="1"/>
    <n v="0.2"/>
    <n v="1.1466000000000001"/>
  </r>
  <r>
    <n v="5485"/>
    <s v="US-2025-145982"/>
    <x v="800"/>
    <d v="2025-09-01T00:00:00"/>
    <s v="Second Class"/>
    <s v="TB-21055"/>
    <x v="770"/>
    <x v="0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x v="740"/>
    <x v="2"/>
    <s v="United States"/>
    <s v="Houston"/>
    <s v="Texas"/>
    <n v="77041"/>
    <x v="0"/>
    <s v="OFF-PA-10004353"/>
    <x v="0"/>
    <s v="Paper"/>
    <s v="Southworth 25% Cotton Premium Laser Paper and Envelopes"/>
    <n v="79.92"/>
    <n v="5"/>
    <n v="0.2"/>
    <n v="27.972000000000001"/>
  </r>
  <r>
    <n v="5487"/>
    <s v="US-2025-146710"/>
    <x v="800"/>
    <d v="2025-09-01T00:00:00"/>
    <s v="Standard Class"/>
    <s v="SS-20875"/>
    <x v="576"/>
    <x v="0"/>
    <s v="United States"/>
    <s v="Dallas"/>
    <s v="Texas"/>
    <n v="75220"/>
    <x v="0"/>
    <s v="OFF-PA-10004971"/>
    <x v="0"/>
    <s v="Paper"/>
    <s v="Xerox 196"/>
    <n v="4.6239999999999997"/>
    <n v="1"/>
    <n v="0.2"/>
    <n v="1.6761999999999999"/>
  </r>
  <r>
    <n v="5488"/>
    <s v="US-2025-117919"/>
    <x v="800"/>
    <d v="2025-08-29T00:00:00"/>
    <s v="Second Class"/>
    <s v="TB-21355"/>
    <x v="740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1"/>
  </r>
  <r>
    <n v="5489"/>
    <s v="US-2025-146710"/>
    <x v="800"/>
    <d v="2025-09-01T00:00:00"/>
    <s v="Standard Class"/>
    <s v="SS-20875"/>
    <x v="576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4000000000004"/>
  </r>
  <r>
    <n v="5490"/>
    <s v="US-2025-146710"/>
    <x v="800"/>
    <d v="2025-09-01T00:00:00"/>
    <s v="Standard Class"/>
    <s v="SS-20875"/>
    <x v="576"/>
    <x v="0"/>
    <s v="United States"/>
    <s v="Dallas"/>
    <s v="Texas"/>
    <n v="75220"/>
    <x v="0"/>
    <s v="OFF-SU-10004498"/>
    <x v="0"/>
    <s v="Supplies"/>
    <s v="Martin-Yale Premier Letter Opener"/>
    <n v="51.52"/>
    <n v="5"/>
    <n v="0.2"/>
    <n v="-10.948"/>
  </r>
  <r>
    <n v="5491"/>
    <s v="US-2025-145982"/>
    <x v="800"/>
    <d v="2025-09-01T00:00:00"/>
    <s v="Second Class"/>
    <s v="TB-21055"/>
    <x v="770"/>
    <x v="0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9"/>
  </r>
  <r>
    <n v="5492"/>
    <s v="US-2025-145303"/>
    <x v="801"/>
    <d v="2025-08-31T00:00:00"/>
    <s v="First Class"/>
    <s v="TP-21415"/>
    <x v="722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80000000001"/>
    <n v="2"/>
    <n v="0.32"/>
    <n v="-52.890799999999999"/>
  </r>
  <r>
    <n v="5493"/>
    <s v="US-2025-145303"/>
    <x v="801"/>
    <d v="2025-08-31T00:00:00"/>
    <s v="First Class"/>
    <s v="TP-21415"/>
    <x v="722"/>
    <x v="0"/>
    <s v="United States"/>
    <s v="Dallas"/>
    <s v="Texas"/>
    <n v="75081"/>
    <x v="0"/>
    <s v="OFF-BI-10000050"/>
    <x v="0"/>
    <s v="Binders"/>
    <s v="Angle-D Binders with Locking Rings, Label Holders"/>
    <n v="13.14"/>
    <n v="9"/>
    <n v="0.8"/>
    <n v="-21.681000000000001"/>
  </r>
  <r>
    <n v="5494"/>
    <s v="US-2025-145303"/>
    <x v="801"/>
    <d v="2025-08-31T00:00:00"/>
    <s v="First Class"/>
    <s v="TP-21415"/>
    <x v="722"/>
    <x v="0"/>
    <s v="United States"/>
    <s v="Dallas"/>
    <s v="Texas"/>
    <n v="75081"/>
    <x v="0"/>
    <s v="OFF-BI-10002414"/>
    <x v="0"/>
    <s v="Binders"/>
    <s v="GBC ProClick Spines for 32-Hole Punch"/>
    <n v="10.023999999999999"/>
    <n v="4"/>
    <n v="0.8"/>
    <n v="-16.5396"/>
  </r>
  <r>
    <n v="5495"/>
    <s v="US-2025-137652"/>
    <x v="801"/>
    <d v="2025-08-30T00:00:00"/>
    <s v="First Class"/>
    <s v="EB-13750"/>
    <x v="625"/>
    <x v="2"/>
    <s v="United States"/>
    <s v="Cincinnati"/>
    <s v="Ohio"/>
    <n v="45231"/>
    <x v="1"/>
    <s v="OFF-BI-10004099"/>
    <x v="0"/>
    <s v="Binders"/>
    <s v="GBC VeloBinder Strips"/>
    <n v="18.431999999999999"/>
    <n v="8"/>
    <n v="0.7"/>
    <n v="-12.288"/>
  </r>
  <r>
    <n v="5496"/>
    <s v="US-2025-144211"/>
    <x v="801"/>
    <d v="2025-09-02T00:00:00"/>
    <s v="Standard Class"/>
    <s v="CS-12130"/>
    <x v="334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x v="334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x v="170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x v="170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"/>
  </r>
  <r>
    <n v="5500"/>
    <s v="US-2025-159912"/>
    <x v="802"/>
    <d v="2025-09-03T00:00:00"/>
    <s v="Standard Class"/>
    <s v="GB-14530"/>
    <x v="170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8000000000002"/>
  </r>
  <r>
    <n v="5501"/>
    <s v="US-2025-158568"/>
    <x v="802"/>
    <d v="2025-09-02T00:00:00"/>
    <s v="Standard Class"/>
    <s v="RB-19465"/>
    <x v="84"/>
    <x v="1"/>
    <s v="United States"/>
    <s v="Chicago"/>
    <s v="Illinois"/>
    <n v="60610"/>
    <x v="0"/>
    <s v="OFF-BI-10002609"/>
    <x v="0"/>
    <s v="Binders"/>
    <s v="Avery Hidden Tab Dividers for Binding Systems"/>
    <n v="1.788"/>
    <n v="3"/>
    <n v="0.8"/>
    <n v="-3.0396000000000001"/>
  </r>
  <r>
    <n v="5502"/>
    <s v="US-2025-159912"/>
    <x v="802"/>
    <d v="2025-09-03T00:00:00"/>
    <s v="Standard Class"/>
    <s v="GB-14530"/>
    <x v="170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4000000000002"/>
  </r>
  <r>
    <n v="5503"/>
    <s v="US-2025-158568"/>
    <x v="802"/>
    <d v="2025-09-02T00:00:00"/>
    <s v="Standard Class"/>
    <s v="RB-19465"/>
    <x v="84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400000000001"/>
  </r>
  <r>
    <n v="5504"/>
    <s v="US-2025-161207"/>
    <x v="802"/>
    <d v="2025-09-03T00:00:00"/>
    <s v="Standard Class"/>
    <s v="AB-10060"/>
    <x v="697"/>
    <x v="1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7000000000003"/>
  </r>
  <r>
    <n v="5505"/>
    <s v="US-2025-158568"/>
    <x v="802"/>
    <d v="2025-09-02T00:00:00"/>
    <s v="Standard Class"/>
    <s v="RB-19465"/>
    <x v="84"/>
    <x v="1"/>
    <s v="United States"/>
    <s v="Chicago"/>
    <s v="Illinois"/>
    <n v="60610"/>
    <x v="0"/>
    <s v="TEC-AC-10001767"/>
    <x v="2"/>
    <s v="Accessories"/>
    <s v="SanDisk Ultra 64 GB MicroSDHC Class 10 Memory Card"/>
    <n v="95.975999999999999"/>
    <n v="3"/>
    <n v="0.2"/>
    <n v="-10.7973"/>
  </r>
  <r>
    <n v="5506"/>
    <s v="US-2025-128727"/>
    <x v="802"/>
    <d v="2025-09-04T00:00:00"/>
    <s v="Standard Class"/>
    <s v="MO-17800"/>
    <x v="696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x v="497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"/>
  </r>
  <r>
    <n v="5508"/>
    <s v="US-2025-165995"/>
    <x v="803"/>
    <d v="2025-09-06T00:00:00"/>
    <s v="Standard Class"/>
    <s v="BG-11740"/>
    <x v="101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600000000001"/>
  </r>
  <r>
    <n v="5509"/>
    <s v="US-2025-141544"/>
    <x v="803"/>
    <d v="2025-09-01T00:00:00"/>
    <s v="First Class"/>
    <s v="PO-18850"/>
    <x v="497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03"/>
    <n v="6"/>
    <n v="0.7"/>
    <n v="-27.6936"/>
  </r>
  <r>
    <n v="5510"/>
    <s v="US-2025-141544"/>
    <x v="803"/>
    <d v="2025-09-01T00:00:00"/>
    <s v="First Class"/>
    <s v="PO-18850"/>
    <x v="497"/>
    <x v="0"/>
    <s v="United States"/>
    <s v="Philadelphia"/>
    <s v="Pennsylvania"/>
    <n v="19143"/>
    <x v="1"/>
    <s v="OFF-LA-10001074"/>
    <x v="0"/>
    <s v="Labels"/>
    <s v="Round Specialty Laser Printer Labels"/>
    <n v="100.24"/>
    <n v="10"/>
    <n v="0.2"/>
    <n v="33.831000000000003"/>
  </r>
  <r>
    <n v="5511"/>
    <s v="US-2025-141544"/>
    <x v="803"/>
    <d v="2025-09-01T00:00:00"/>
    <s v="First Class"/>
    <s v="PO-18850"/>
    <x v="497"/>
    <x v="0"/>
    <s v="United States"/>
    <s v="Philadelphia"/>
    <s v="Pennsylvania"/>
    <n v="19143"/>
    <x v="1"/>
    <s v="OFF-ST-10000675"/>
    <x v="0"/>
    <s v="Storage"/>
    <s v="File Shuttle II and Handi-File, Black"/>
    <n v="54.223999999999997"/>
    <n v="2"/>
    <n v="0.2"/>
    <n v="3.3889999999999998"/>
  </r>
  <r>
    <n v="5512"/>
    <s v="US-2025-141544"/>
    <x v="803"/>
    <d v="2025-09-01T00:00:00"/>
    <s v="First Class"/>
    <s v="PO-18850"/>
    <x v="497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x v="101"/>
    <x v="0"/>
    <s v="United States"/>
    <s v="Los Angeles"/>
    <s v="California"/>
    <n v="90008"/>
    <x v="3"/>
    <s v="TEC-PH-10004908"/>
    <x v="2"/>
    <s v="Phones"/>
    <s v="Panasonic KX TS3282W Corded phone"/>
    <n v="339.96"/>
    <n v="5"/>
    <n v="0.2"/>
    <n v="42.494999999999997"/>
  </r>
  <r>
    <n v="5514"/>
    <s v="US-2025-117408"/>
    <x v="804"/>
    <d v="2025-09-06T00:00:00"/>
    <s v="Standard Class"/>
    <s v="TP-21130"/>
    <x v="643"/>
    <x v="0"/>
    <s v="United States"/>
    <s v="Waco"/>
    <s v="Texas"/>
    <n v="76706"/>
    <x v="0"/>
    <s v="OFF-ST-10001580"/>
    <x v="0"/>
    <s v="Storage"/>
    <s v="Super Decoflex Portable Personal File"/>
    <n v="23.968"/>
    <n v="2"/>
    <n v="0.2"/>
    <n v="2.3967999999999998"/>
  </r>
  <r>
    <n v="5515"/>
    <s v="US-2025-151561"/>
    <x v="805"/>
    <d v="2025-09-07T00:00:00"/>
    <s v="Standard Class"/>
    <s v="PG-18820"/>
    <x v="192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x v="414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2000000000006"/>
  </r>
  <r>
    <n v="5517"/>
    <s v="US-2025-116526"/>
    <x v="805"/>
    <d v="2025-09-05T00:00:00"/>
    <s v="Standard Class"/>
    <s v="JA-15970"/>
    <x v="414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s v="Standard Class"/>
    <s v="JA-15970"/>
    <x v="414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s v="Standard Class"/>
    <s v="JA-15970"/>
    <x v="414"/>
    <x v="0"/>
    <s v="United States"/>
    <s v="Detroit"/>
    <s v="Michigan"/>
    <n v="48227"/>
    <x v="0"/>
    <s v="OFF-BI-10001116"/>
    <x v="0"/>
    <s v="Binders"/>
    <s v="Wilson Jones 1&quot; Hanging DublLock Ring Binders"/>
    <n v="26.4"/>
    <n v="5"/>
    <n v="0"/>
    <n v="12.672000000000001"/>
  </r>
  <r>
    <n v="5520"/>
    <s v="US-2025-129714"/>
    <x v="805"/>
    <d v="2025-09-03T00:00:00"/>
    <s v="First Class"/>
    <s v="AB-10060"/>
    <x v="697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s v="Standard Class"/>
    <s v="JA-15970"/>
    <x v="414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x v="697"/>
    <x v="1"/>
    <s v="United States"/>
    <s v="New York City"/>
    <s v="New York"/>
    <n v="10009"/>
    <x v="1"/>
    <s v="OFF-BI-10004995"/>
    <x v="0"/>
    <s v="Binders"/>
    <s v="GBC DocuBind P400 Electric Binding System"/>
    <n v="4355.1679999999997"/>
    <n v="4"/>
    <n v="0.2"/>
    <n v="1415.4295999999999"/>
  </r>
  <r>
    <n v="5523"/>
    <s v="US-2025-120859"/>
    <x v="805"/>
    <d v="2025-09-04T00:00:00"/>
    <s v="First Class"/>
    <s v="CV-12805"/>
    <x v="761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x v="162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10000000000003"/>
  </r>
  <r>
    <n v="5525"/>
    <s v="US-2025-155481"/>
    <x v="805"/>
    <d v="2025-09-05T00:00:00"/>
    <s v="Standard Class"/>
    <s v="DK-13225"/>
    <x v="81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6000000000004"/>
  </r>
  <r>
    <n v="5526"/>
    <s v="US-2025-129714"/>
    <x v="805"/>
    <d v="2025-09-03T00:00:00"/>
    <s v="First Class"/>
    <s v="AB-10060"/>
    <x v="697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200000000001"/>
  </r>
  <r>
    <n v="5527"/>
    <s v="US-2025-129714"/>
    <x v="805"/>
    <d v="2025-09-03T00:00:00"/>
    <s v="First Class"/>
    <s v="AB-10060"/>
    <x v="697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400000000001"/>
  </r>
  <r>
    <n v="5528"/>
    <s v="US-2025-155481"/>
    <x v="805"/>
    <d v="2025-09-05T00:00:00"/>
    <s v="Standard Class"/>
    <s v="DK-13225"/>
    <x v="81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60000000000006"/>
  </r>
  <r>
    <n v="5529"/>
    <s v="US-2025-151561"/>
    <x v="805"/>
    <d v="2025-09-07T00:00:00"/>
    <s v="Standard Class"/>
    <s v="PG-18820"/>
    <x v="192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50000000000001"/>
  </r>
  <r>
    <n v="5530"/>
    <s v="US-2025-129714"/>
    <x v="805"/>
    <d v="2025-09-03T00:00:00"/>
    <s v="First Class"/>
    <s v="AB-10060"/>
    <x v="697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x v="192"/>
    <x v="0"/>
    <s v="United States"/>
    <s v="New York City"/>
    <s v="New York"/>
    <n v="10011"/>
    <x v="1"/>
    <s v="TEC-AC-10001432"/>
    <x v="2"/>
    <s v="Accessories"/>
    <s v="Enermax Aurora Lite Keyboard"/>
    <n v="468.9"/>
    <n v="6"/>
    <n v="0"/>
    <n v="206.316"/>
  </r>
  <r>
    <n v="5532"/>
    <s v="US-2025-151561"/>
    <x v="805"/>
    <d v="2025-09-07T00:00:00"/>
    <s v="Standard Class"/>
    <s v="PG-18820"/>
    <x v="192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x v="81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8"/>
    <n v="2"/>
    <n v="0.4"/>
    <n v="-4.7976000000000001"/>
  </r>
  <r>
    <n v="5534"/>
    <s v="US-2025-116526"/>
    <x v="805"/>
    <d v="2025-09-05T00:00:00"/>
    <s v="Standard Class"/>
    <s v="JA-15970"/>
    <x v="414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x v="390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"/>
  </r>
  <r>
    <n v="5536"/>
    <s v="US-2025-129847"/>
    <x v="806"/>
    <d v="2025-09-04T00:00:00"/>
    <s v="First Class"/>
    <s v="TA-21385"/>
    <x v="404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x v="341"/>
    <x v="0"/>
    <s v="United States"/>
    <s v="Los Angeles"/>
    <s v="California"/>
    <n v="90036"/>
    <x v="3"/>
    <s v="FUR-FU-10001889"/>
    <x v="1"/>
    <s v="Furnishings"/>
    <s v="Ultra Door Pull Handle"/>
    <n v="94.68"/>
    <n v="9"/>
    <n v="0"/>
    <n v="31.244399999999999"/>
  </r>
  <r>
    <n v="5538"/>
    <s v="US-2025-130407"/>
    <x v="806"/>
    <d v="2025-09-06T00:00:00"/>
    <s v="Standard Class"/>
    <s v="KD-16270"/>
    <x v="508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92"/>
  </r>
  <r>
    <n v="5539"/>
    <s v="US-2025-126732"/>
    <x v="806"/>
    <d v="2025-09-06T00:00:00"/>
    <s v="Standard Class"/>
    <s v="LR-16915"/>
    <x v="341"/>
    <x v="0"/>
    <s v="United States"/>
    <s v="Los Angeles"/>
    <s v="California"/>
    <n v="90036"/>
    <x v="3"/>
    <s v="FUR-TA-10001539"/>
    <x v="1"/>
    <s v="Tables"/>
    <s v="Chromcraft Rectangular Conference Tables"/>
    <n v="568.72799999999995"/>
    <n v="3"/>
    <n v="0.2"/>
    <n v="28.436399999999999"/>
  </r>
  <r>
    <n v="5540"/>
    <s v="US-2025-106950"/>
    <x v="806"/>
    <d v="2025-09-06T00:00:00"/>
    <s v="Standard Class"/>
    <s v="JE-15715"/>
    <x v="368"/>
    <x v="0"/>
    <s v="United States"/>
    <s v="Charlotte"/>
    <s v="North Carolina"/>
    <n v="28205"/>
    <x v="2"/>
    <s v="FUR-TA-10001768"/>
    <x v="1"/>
    <s v="Tables"/>
    <s v="Hon Racetrack Conference Tables"/>
    <n v="472.51799999999997"/>
    <n v="3"/>
    <n v="0.4"/>
    <n v="-149.63069999999999"/>
  </r>
  <r>
    <n v="5541"/>
    <s v="US-2025-106950"/>
    <x v="806"/>
    <d v="2025-09-06T00:00:00"/>
    <s v="Standard Class"/>
    <s v="JE-15715"/>
    <x v="368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800000000001"/>
  </r>
  <r>
    <n v="5542"/>
    <s v="US-2025-130407"/>
    <x v="806"/>
    <d v="2025-09-06T00:00:00"/>
    <s v="Standard Class"/>
    <s v="KD-16270"/>
    <x v="508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x v="368"/>
    <x v="0"/>
    <s v="United States"/>
    <s v="Charlotte"/>
    <s v="North Carolina"/>
    <n v="28205"/>
    <x v="2"/>
    <s v="OFF-AR-10003560"/>
    <x v="0"/>
    <s v="Art"/>
    <s v="Zebra Zazzle Fluorescent Highlighters"/>
    <n v="19.456"/>
    <n v="4"/>
    <n v="0.2"/>
    <n v="3.4047999999999998"/>
  </r>
  <r>
    <n v="5544"/>
    <s v="US-2025-126732"/>
    <x v="806"/>
    <d v="2025-09-06T00:00:00"/>
    <s v="Standard Class"/>
    <s v="LR-16915"/>
    <x v="341"/>
    <x v="0"/>
    <s v="United States"/>
    <s v="Los Angeles"/>
    <s v="California"/>
    <n v="90036"/>
    <x v="3"/>
    <s v="OFF-AR-10004752"/>
    <x v="0"/>
    <s v="Art"/>
    <s v="Blackstonian Pencils"/>
    <n v="18.690000000000001"/>
    <n v="7"/>
    <n v="0"/>
    <n v="5.2332000000000001"/>
  </r>
  <r>
    <n v="5545"/>
    <s v="US-2025-106950"/>
    <x v="806"/>
    <d v="2025-09-06T00:00:00"/>
    <s v="Standard Class"/>
    <s v="JE-15715"/>
    <x v="368"/>
    <x v="0"/>
    <s v="United States"/>
    <s v="Charlotte"/>
    <s v="North Carolina"/>
    <n v="28205"/>
    <x v="2"/>
    <s v="OFF-BI-10000014"/>
    <x v="0"/>
    <s v="Binders"/>
    <s v="Heavy-Duty E-Z-D Binders"/>
    <n v="22.911000000000001"/>
    <n v="7"/>
    <n v="0.7"/>
    <n v="-17.565100000000001"/>
  </r>
  <r>
    <n v="5546"/>
    <s v="US-2025-112739"/>
    <x v="806"/>
    <d v="2025-09-07T00:00:00"/>
    <s v="Second Class"/>
    <s v="RD-19810"/>
    <x v="484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80000000000005"/>
    <n v="8"/>
    <n v="0.8"/>
    <n v="-13.3424"/>
  </r>
  <r>
    <n v="5547"/>
    <s v="US-2025-126732"/>
    <x v="806"/>
    <d v="2025-09-06T00:00:00"/>
    <s v="Standard Class"/>
    <s v="LR-16915"/>
    <x v="341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03"/>
    <n v="1"/>
    <n v="0.2"/>
    <n v="2.5592000000000001"/>
  </r>
  <r>
    <n v="5548"/>
    <s v="US-2025-106950"/>
    <x v="806"/>
    <d v="2025-09-06T00:00:00"/>
    <s v="Standard Class"/>
    <s v="JE-15715"/>
    <x v="368"/>
    <x v="0"/>
    <s v="United States"/>
    <s v="Charlotte"/>
    <s v="North Carolina"/>
    <n v="28205"/>
    <x v="2"/>
    <s v="OFF-BI-10003166"/>
    <x v="0"/>
    <s v="Binders"/>
    <s v="GBC Plasticlear Binding Covers"/>
    <n v="17.22"/>
    <n v="5"/>
    <n v="0.7"/>
    <n v="-12.628"/>
  </r>
  <r>
    <n v="5549"/>
    <s v="US-2025-116540"/>
    <x v="806"/>
    <d v="2025-09-02T00:00:00"/>
    <s v="Same Day"/>
    <s v="SS-20590"/>
    <x v="336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x v="390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x v="336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x v="563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4999999999992"/>
  </r>
  <r>
    <n v="5553"/>
    <s v="US-2025-126732"/>
    <x v="806"/>
    <d v="2025-09-06T00:00:00"/>
    <s v="Standard Class"/>
    <s v="LR-16915"/>
    <x v="341"/>
    <x v="0"/>
    <s v="United States"/>
    <s v="Los Angeles"/>
    <s v="California"/>
    <n v="90036"/>
    <x v="3"/>
    <s v="OFF-ST-10000321"/>
    <x v="0"/>
    <s v="Storage"/>
    <s v="Akro Stacking Bins"/>
    <n v="23.67"/>
    <n v="3"/>
    <n v="0"/>
    <n v="0.94679999999999997"/>
  </r>
  <r>
    <n v="5554"/>
    <s v="US-2025-144764"/>
    <x v="806"/>
    <d v="2025-09-08T00:00:00"/>
    <s v="Standard Class"/>
    <s v="RL-19615"/>
    <x v="563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3999999999994"/>
  </r>
  <r>
    <n v="5555"/>
    <s v="US-2025-113096"/>
    <x v="806"/>
    <d v="2025-09-04T00:00:00"/>
    <s v="First Class"/>
    <s v="SZ-20035"/>
    <x v="386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799999999999"/>
  </r>
  <r>
    <n v="5556"/>
    <s v="US-2025-112739"/>
    <x v="806"/>
    <d v="2025-09-07T00:00:00"/>
    <s v="Second Class"/>
    <s v="RD-19810"/>
    <x v="484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500000000001"/>
  </r>
  <r>
    <n v="5557"/>
    <s v="US-2025-106950"/>
    <x v="806"/>
    <d v="2025-09-06T00:00:00"/>
    <s v="Standard Class"/>
    <s v="JE-15715"/>
    <x v="368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"/>
    <n v="3"/>
    <n v="0.2"/>
    <n v="303.80399999999997"/>
  </r>
  <r>
    <n v="5558"/>
    <s v="US-2025-166429"/>
    <x v="806"/>
    <d v="2025-09-08T00:00:00"/>
    <s v="Standard Class"/>
    <s v="TG-21310"/>
    <x v="624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x v="563"/>
    <x v="0"/>
    <s v="United States"/>
    <s v="Chicago"/>
    <s v="Illinois"/>
    <n v="60623"/>
    <x v="0"/>
    <s v="TEC-MA-10003230"/>
    <x v="2"/>
    <s v="Machines"/>
    <s v="Okidata C610n Printer"/>
    <n v="1362.9"/>
    <n v="3"/>
    <n v="0.3"/>
    <n v="-19.47"/>
  </r>
  <r>
    <n v="5560"/>
    <s v="US-2025-126732"/>
    <x v="806"/>
    <d v="2025-09-06T00:00:00"/>
    <s v="Standard Class"/>
    <s v="LR-16915"/>
    <x v="341"/>
    <x v="0"/>
    <s v="United States"/>
    <s v="Los Angeles"/>
    <s v="California"/>
    <n v="90036"/>
    <x v="3"/>
    <s v="TEC-PH-10001530"/>
    <x v="2"/>
    <s v="Phones"/>
    <s v="Cisco Unified IP Phone 7945G VoIP phone"/>
    <n v="1091.1679999999999"/>
    <n v="4"/>
    <n v="0.2"/>
    <n v="68.197999999999993"/>
  </r>
  <r>
    <n v="5561"/>
    <s v="US-2025-147711"/>
    <x v="807"/>
    <d v="2025-09-08T00:00:00"/>
    <s v="Second Class"/>
    <s v="HF-14995"/>
    <x v="223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99"/>
  </r>
  <r>
    <n v="5562"/>
    <s v="US-2025-104815"/>
    <x v="807"/>
    <d v="2025-09-07T00:00:00"/>
    <s v="Standard Class"/>
    <s v="RB-19570"/>
    <x v="757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x v="223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4000000000002"/>
  </r>
  <r>
    <n v="5564"/>
    <s v="US-2025-100566"/>
    <x v="807"/>
    <d v="2025-09-09T00:00:00"/>
    <s v="Standard Class"/>
    <s v="JK-16120"/>
    <x v="496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400000000004"/>
  </r>
  <r>
    <n v="5565"/>
    <s v="US-2025-101616"/>
    <x v="807"/>
    <d v="2025-09-06T00:00:00"/>
    <s v="First Class"/>
    <s v="CY-12745"/>
    <x v="573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x v="128"/>
    <x v="1"/>
    <s v="United States"/>
    <s v="Philadelphia"/>
    <s v="Pennsylvania"/>
    <n v="19143"/>
    <x v="1"/>
    <s v="OFF-BI-10000545"/>
    <x v="0"/>
    <s v="Binders"/>
    <s v="GBC Ibimaster 500 Manual ProClick Binding System"/>
    <n v="1141.47"/>
    <n v="5"/>
    <n v="0.7"/>
    <n v="-760.98"/>
  </r>
  <r>
    <n v="5567"/>
    <s v="US-2025-147711"/>
    <x v="807"/>
    <d v="2025-09-08T00:00:00"/>
    <s v="Second Class"/>
    <s v="HF-14995"/>
    <x v="223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6000000000002"/>
  </r>
  <r>
    <n v="5568"/>
    <s v="US-2025-159737"/>
    <x v="807"/>
    <d v="2025-09-09T00:00:00"/>
    <s v="Standard Class"/>
    <s v="CS-11950"/>
    <x v="248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98"/>
    <n v="3"/>
    <n v="0.8"/>
    <n v="-14.973599999999999"/>
  </r>
  <r>
    <n v="5569"/>
    <s v="US-2025-147711"/>
    <x v="807"/>
    <d v="2025-09-08T00:00:00"/>
    <s v="Second Class"/>
    <s v="HF-14995"/>
    <x v="223"/>
    <x v="0"/>
    <s v="United States"/>
    <s v="Baltimore"/>
    <s v="Maryland"/>
    <n v="21215"/>
    <x v="1"/>
    <s v="OFF-LA-10004093"/>
    <x v="0"/>
    <s v="Labels"/>
    <s v="Avery 486"/>
    <n v="58.48"/>
    <n v="8"/>
    <n v="0"/>
    <n v="27.485600000000002"/>
  </r>
  <r>
    <n v="5570"/>
    <s v="US-2025-153185"/>
    <x v="807"/>
    <d v="2025-09-08T00:00:00"/>
    <s v="Standard Class"/>
    <s v="MH-17620"/>
    <x v="724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x v="76"/>
    <x v="2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600000000001"/>
  </r>
  <r>
    <n v="5572"/>
    <s v="US-2025-163986"/>
    <x v="807"/>
    <d v="2025-09-10T00:00:00"/>
    <s v="Standard Class"/>
    <s v="JJ-15445"/>
    <x v="622"/>
    <x v="0"/>
    <s v="United States"/>
    <s v="Waukesha"/>
    <s v="Wisconsin"/>
    <n v="53186"/>
    <x v="0"/>
    <s v="OFF-ST-10000918"/>
    <x v="0"/>
    <s v="Storage"/>
    <s v="Crate-A-Files"/>
    <n v="54.5"/>
    <n v="5"/>
    <n v="0"/>
    <n v="14.17"/>
  </r>
  <r>
    <n v="5573"/>
    <s v="US-2025-158099"/>
    <x v="807"/>
    <d v="2025-09-05T00:00:00"/>
    <s v="First Class"/>
    <s v="PK-18910"/>
    <x v="128"/>
    <x v="1"/>
    <s v="United States"/>
    <s v="Philadelphia"/>
    <s v="Pennsylvania"/>
    <n v="19143"/>
    <x v="1"/>
    <s v="TEC-PH-10002496"/>
    <x v="2"/>
    <s v="Phones"/>
    <s v="Cisco SPA301"/>
    <n v="280.78199999999998"/>
    <n v="3"/>
    <n v="0.4"/>
    <n v="-46.796999999999997"/>
  </r>
  <r>
    <n v="5574"/>
    <s v="US-2025-129630"/>
    <x v="808"/>
    <d v="2025-09-04T00:00:00"/>
    <s v="Same Day"/>
    <s v="IM-15055"/>
    <x v="26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x v="267"/>
    <x v="0"/>
    <s v="United States"/>
    <s v="Georgetown"/>
    <s v="Kentucky"/>
    <n v="40324"/>
    <x v="2"/>
    <s v="FUR-FU-10003347"/>
    <x v="1"/>
    <s v="Furnishings"/>
    <s v="Coloredge Poster Frame"/>
    <n v="42.6"/>
    <n v="3"/>
    <n v="0"/>
    <n v="16.614000000000001"/>
  </r>
  <r>
    <n v="5576"/>
    <s v="US-2025-123120"/>
    <x v="808"/>
    <d v="2025-09-08T00:00:00"/>
    <s v="Standard Class"/>
    <s v="CV-12295"/>
    <x v="110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x v="16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7999999999992"/>
  </r>
  <r>
    <n v="5578"/>
    <s v="US-2025-169971"/>
    <x v="808"/>
    <d v="2025-09-09T00:00:00"/>
    <s v="Standard Class"/>
    <s v="IL-15100"/>
    <x v="328"/>
    <x v="0"/>
    <s v="United States"/>
    <s v="Houston"/>
    <s v="Texas"/>
    <n v="77041"/>
    <x v="0"/>
    <s v="OFF-AR-10001044"/>
    <x v="0"/>
    <s v="Art"/>
    <s v="BOSTON Ranger #55 Pencil Sharpener, Black"/>
    <n v="62.375999999999998"/>
    <n v="3"/>
    <n v="0.2"/>
    <n v="7.0172999999999996"/>
  </r>
  <r>
    <n v="5579"/>
    <s v="US-2025-169971"/>
    <x v="808"/>
    <d v="2025-09-09T00:00:00"/>
    <s v="Standard Class"/>
    <s v="IL-15100"/>
    <x v="328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8999999999999"/>
  </r>
  <r>
    <n v="5580"/>
    <s v="US-2025-149783"/>
    <x v="808"/>
    <d v="2025-09-07T00:00:00"/>
    <s v="Second Class"/>
    <s v="DL-13315"/>
    <x v="16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07"/>
  </r>
  <r>
    <n v="5581"/>
    <s v="US-2025-131205"/>
    <x v="808"/>
    <d v="2025-09-08T00:00:00"/>
    <s v="Standard Class"/>
    <s v="AA-10645"/>
    <x v="267"/>
    <x v="0"/>
    <s v="United States"/>
    <s v="Georgetown"/>
    <s v="Kentucky"/>
    <n v="40324"/>
    <x v="2"/>
    <s v="OFF-AR-10003469"/>
    <x v="0"/>
    <s v="Art"/>
    <s v="Nontoxic Chalk"/>
    <n v="5.28"/>
    <n v="3"/>
    <n v="0"/>
    <n v="2.5344000000000002"/>
  </r>
  <r>
    <n v="5582"/>
    <s v="US-2025-131205"/>
    <x v="808"/>
    <d v="2025-09-08T00:00:00"/>
    <s v="Standard Class"/>
    <s v="AA-10645"/>
    <x v="267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200000000002"/>
  </r>
  <r>
    <n v="5583"/>
    <s v="US-2025-123120"/>
    <x v="808"/>
    <d v="2025-09-08T00:00:00"/>
    <s v="Standard Class"/>
    <s v="CV-12295"/>
    <x v="110"/>
    <x v="0"/>
    <s v="United States"/>
    <s v="New York City"/>
    <s v="New York"/>
    <n v="10011"/>
    <x v="1"/>
    <s v="OFF-BI-10001460"/>
    <x v="0"/>
    <s v="Binders"/>
    <s v="Plastic Binding Combs"/>
    <n v="60.6"/>
    <n v="5"/>
    <n v="0.2"/>
    <n v="20.452500000000001"/>
  </r>
  <r>
    <n v="5584"/>
    <s v="US-2025-142524"/>
    <x v="808"/>
    <d v="2025-09-08T00:00:00"/>
    <s v="Standard Class"/>
    <s v="MB-18085"/>
    <x v="2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9"/>
  </r>
  <r>
    <n v="5585"/>
    <s v="US-2025-117604"/>
    <x v="808"/>
    <d v="2025-09-09T00:00:00"/>
    <s v="Standard Class"/>
    <s v="JP-15520"/>
    <x v="361"/>
    <x v="0"/>
    <s v="United States"/>
    <s v="Jonesboro"/>
    <s v="Arkansas"/>
    <n v="72401"/>
    <x v="2"/>
    <s v="OFF-PA-10001357"/>
    <x v="0"/>
    <s v="Paper"/>
    <s v="Xerox 1886"/>
    <n v="239.5"/>
    <n v="5"/>
    <n v="0"/>
    <n v="114.96"/>
  </r>
  <r>
    <n v="5586"/>
    <s v="US-2025-149783"/>
    <x v="808"/>
    <d v="2025-09-07T00:00:00"/>
    <s v="Second Class"/>
    <s v="DL-13315"/>
    <x v="16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x v="132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9"/>
  </r>
  <r>
    <n v="5588"/>
    <s v="US-2025-131205"/>
    <x v="808"/>
    <d v="2025-09-08T00:00:00"/>
    <s v="Standard Class"/>
    <s v="AA-10645"/>
    <x v="267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96"/>
  </r>
  <r>
    <n v="5589"/>
    <s v="US-2025-123120"/>
    <x v="808"/>
    <d v="2025-09-08T00:00:00"/>
    <s v="Standard Class"/>
    <s v="CV-12295"/>
    <x v="110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8"/>
  </r>
  <r>
    <n v="5590"/>
    <s v="US-2025-142524"/>
    <x v="808"/>
    <d v="2025-09-08T00:00:00"/>
    <s v="Standard Class"/>
    <s v="MB-18085"/>
    <x v="2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02"/>
  </r>
  <r>
    <n v="5591"/>
    <s v="US-2025-129630"/>
    <x v="808"/>
    <d v="2025-09-04T00:00:00"/>
    <s v="Same Day"/>
    <s v="IM-15055"/>
    <x v="26"/>
    <x v="0"/>
    <s v="United States"/>
    <s v="San Francisco"/>
    <s v="California"/>
    <n v="94122"/>
    <x v="3"/>
    <s v="TEC-CO-10003763"/>
    <x v="2"/>
    <s v="Copiers"/>
    <s v="Canon PC1060 Personal Laser Copier"/>
    <n v="2799.96"/>
    <n v="5"/>
    <n v="0.2"/>
    <n v="944.98649999999998"/>
  </r>
  <r>
    <n v="5592"/>
    <s v="US-2025-158778"/>
    <x v="809"/>
    <d v="2025-09-09T00:00:00"/>
    <s v="Standard Class"/>
    <s v="DB-13210"/>
    <x v="633"/>
    <x v="0"/>
    <s v="United States"/>
    <s v="Philadelphia"/>
    <s v="Pennsylvania"/>
    <n v="19134"/>
    <x v="1"/>
    <s v="FUR-CH-10000309"/>
    <x v="1"/>
    <s v="Chairs"/>
    <s v="Global Comet Stacking Arm Chair"/>
    <n v="887.27099999999996"/>
    <n v="3"/>
    <n v="0.3"/>
    <n v="-63.3765"/>
  </r>
  <r>
    <n v="5593"/>
    <s v="US-2025-158778"/>
    <x v="809"/>
    <d v="2025-09-09T00:00:00"/>
    <s v="Standard Class"/>
    <s v="DB-13210"/>
    <x v="633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200000000001"/>
  </r>
  <r>
    <n v="5594"/>
    <s v="US-2025-115756"/>
    <x v="809"/>
    <d v="2025-09-07T00:00:00"/>
    <s v="Second Class"/>
    <s v="PK-19075"/>
    <x v="509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799999999999"/>
  </r>
  <r>
    <n v="5595"/>
    <s v="US-2025-148110"/>
    <x v="809"/>
    <d v="2025-09-11T00:00:00"/>
    <s v="Standard Class"/>
    <s v="AR-10825"/>
    <x v="279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3"/>
  </r>
  <r>
    <n v="5596"/>
    <s v="US-2025-162383"/>
    <x v="809"/>
    <d v="2025-09-11T00:00:00"/>
    <s v="Standard Class"/>
    <s v="MD-17350"/>
    <x v="504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"/>
  </r>
  <r>
    <n v="5597"/>
    <s v="US-2025-115756"/>
    <x v="809"/>
    <d v="2025-09-07T00:00:00"/>
    <s v="Second Class"/>
    <s v="PK-19075"/>
    <x v="509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99"/>
  </r>
  <r>
    <n v="5598"/>
    <s v="US-2025-158778"/>
    <x v="809"/>
    <d v="2025-09-09T00:00:00"/>
    <s v="Standard Class"/>
    <s v="DB-13210"/>
    <x v="633"/>
    <x v="0"/>
    <s v="United States"/>
    <s v="Philadelphia"/>
    <s v="Pennsylvania"/>
    <n v="19134"/>
    <x v="1"/>
    <s v="FUR-FU-10000260"/>
    <x v="1"/>
    <s v="Furnishings"/>
    <s v="6&quot; Cubicle Wall Clock, Black"/>
    <n v="58.247999999999998"/>
    <n v="9"/>
    <n v="0.2"/>
    <n v="11.6496"/>
  </r>
  <r>
    <n v="5599"/>
    <s v="US-2025-136595"/>
    <x v="809"/>
    <d v="2025-09-07T00:00:00"/>
    <s v="First Class"/>
    <s v="EM-13825"/>
    <x v="558"/>
    <x v="2"/>
    <s v="United States"/>
    <s v="Houston"/>
    <s v="Texas"/>
    <n v="77036"/>
    <x v="0"/>
    <s v="FUR-FU-10004671"/>
    <x v="1"/>
    <s v="Furnishings"/>
    <s v="Executive Impressions 12&quot; Wall Clock"/>
    <n v="21.204000000000001"/>
    <n v="3"/>
    <n v="0.6"/>
    <n v="-11.6622"/>
  </r>
  <r>
    <n v="5600"/>
    <s v="US-2025-110366"/>
    <x v="809"/>
    <d v="2025-09-07T00:00:00"/>
    <s v="Second Class"/>
    <s v="JD-15895"/>
    <x v="108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"/>
    <n v="2"/>
    <n v="0.2"/>
    <n v="10.35"/>
  </r>
  <r>
    <n v="5601"/>
    <s v="US-2025-121013"/>
    <x v="809"/>
    <d v="2025-09-10T00:00:00"/>
    <s v="Standard Class"/>
    <s v="MM-17920"/>
    <x v="12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60000000001"/>
  </r>
  <r>
    <n v="5602"/>
    <s v="US-2025-144540"/>
    <x v="809"/>
    <d v="2025-09-10T00:00:00"/>
    <s v="Standard Class"/>
    <s v="GH-14410"/>
    <x v="295"/>
    <x v="1"/>
    <s v="United States"/>
    <s v="Houston"/>
    <s v="Texas"/>
    <n v="77070"/>
    <x v="0"/>
    <s v="OFF-AP-10002457"/>
    <x v="0"/>
    <s v="Appliances"/>
    <s v="Eureka The Boss Plus 12-Amp Hard Box Upright Vacuum, Red"/>
    <n v="62.79"/>
    <n v="3"/>
    <n v="0.8"/>
    <n v="-166.39349999999999"/>
  </r>
  <r>
    <n v="5603"/>
    <s v="US-2025-158778"/>
    <x v="809"/>
    <d v="2025-09-09T00:00:00"/>
    <s v="Standard Class"/>
    <s v="DB-13210"/>
    <x v="633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40000000000004"/>
  </r>
  <r>
    <n v="5604"/>
    <s v="US-2025-140774"/>
    <x v="809"/>
    <d v="2025-09-10T00:00:00"/>
    <s v="Standard Class"/>
    <s v="BE-11455"/>
    <x v="679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9"/>
  </r>
  <r>
    <n v="5605"/>
    <s v="US-2025-151372"/>
    <x v="809"/>
    <d v="2025-09-06T00:00:00"/>
    <s v="First Class"/>
    <s v="JH-15985"/>
    <x v="344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20000000000002"/>
  </r>
  <r>
    <n v="5606"/>
    <s v="US-2025-136231"/>
    <x v="809"/>
    <d v="2025-09-07T00:00:00"/>
    <s v="Second Class"/>
    <s v="DM-13015"/>
    <x v="411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200000000001"/>
  </r>
  <r>
    <n v="5607"/>
    <s v="US-2025-162383"/>
    <x v="809"/>
    <d v="2025-09-11T00:00:00"/>
    <s v="Standard Class"/>
    <s v="MD-17350"/>
    <x v="504"/>
    <x v="0"/>
    <s v="United States"/>
    <s v="Lancaster"/>
    <s v="Ohio"/>
    <n v="43130"/>
    <x v="1"/>
    <s v="OFF-BI-10001757"/>
    <x v="0"/>
    <s v="Binders"/>
    <s v="Pressboard Hanging Data Binders for Unburst Sheets"/>
    <n v="8.8559999999999999"/>
    <n v="6"/>
    <n v="0.7"/>
    <n v="-6.4943999999999997"/>
  </r>
  <r>
    <n v="5608"/>
    <s v="US-2025-162383"/>
    <x v="809"/>
    <d v="2025-09-11T00:00:00"/>
    <s v="Standard Class"/>
    <s v="MD-17350"/>
    <x v="504"/>
    <x v="0"/>
    <s v="United States"/>
    <s v="Lancaster"/>
    <s v="Ohio"/>
    <n v="43130"/>
    <x v="1"/>
    <s v="OFF-BI-10002824"/>
    <x v="0"/>
    <s v="Binders"/>
    <s v="Recycled Easel Ring Binders"/>
    <n v="8.952"/>
    <n v="2"/>
    <n v="0.7"/>
    <n v="-7.46"/>
  </r>
  <r>
    <n v="5609"/>
    <s v="US-2025-154536"/>
    <x v="809"/>
    <d v="2025-09-09T00:00:00"/>
    <s v="Standard Class"/>
    <s v="JC-15340"/>
    <x v="30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49999999999997"/>
    <n v="5"/>
    <n v="0.7"/>
    <n v="-7.3254999999999999"/>
  </r>
  <r>
    <n v="5610"/>
    <s v="US-2025-136231"/>
    <x v="809"/>
    <d v="2025-09-07T00:00:00"/>
    <s v="Second Class"/>
    <s v="DM-13015"/>
    <x v="411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4000000000001"/>
  </r>
  <r>
    <n v="5611"/>
    <s v="US-2025-151372"/>
    <x v="809"/>
    <d v="2025-09-06T00:00:00"/>
    <s v="First Class"/>
    <s v="JH-15985"/>
    <x v="344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1"/>
  </r>
  <r>
    <n v="5612"/>
    <s v="US-2025-149195"/>
    <x v="809"/>
    <d v="2025-09-07T00:00:00"/>
    <s v="Second Class"/>
    <s v="DM-13525"/>
    <x v="286"/>
    <x v="2"/>
    <s v="United States"/>
    <s v="Houston"/>
    <s v="Texas"/>
    <n v="77070"/>
    <x v="0"/>
    <s v="OFF-FA-10001843"/>
    <x v="0"/>
    <s v="Fasteners"/>
    <s v="Staples"/>
    <n v="15.808"/>
    <n v="8"/>
    <n v="0.2"/>
    <n v="5.3352000000000004"/>
  </r>
  <r>
    <n v="5613"/>
    <s v="US-2025-144540"/>
    <x v="809"/>
    <d v="2025-09-10T00:00:00"/>
    <s v="Standard Class"/>
    <s v="GH-14410"/>
    <x v="295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6"/>
  </r>
  <r>
    <n v="5614"/>
    <s v="US-2025-115756"/>
    <x v="809"/>
    <d v="2025-09-07T00:00:00"/>
    <s v="Second Class"/>
    <s v="PK-19075"/>
    <x v="509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s v="Standard Class"/>
    <s v="MM-17920"/>
    <x v="12"/>
    <x v="0"/>
    <s v="United States"/>
    <s v="Chesapeake"/>
    <s v="Virginia"/>
    <n v="23320"/>
    <x v="2"/>
    <s v="OFF-LA-10004545"/>
    <x v="0"/>
    <s v="Labels"/>
    <s v="Avery 50"/>
    <n v="25.06"/>
    <n v="2"/>
    <n v="0"/>
    <n v="11.7782"/>
  </r>
  <r>
    <n v="5616"/>
    <s v="US-2025-136231"/>
    <x v="809"/>
    <d v="2025-09-07T00:00:00"/>
    <s v="Second Class"/>
    <s v="DM-13015"/>
    <x v="411"/>
    <x v="0"/>
    <s v="United States"/>
    <s v="Johnson City"/>
    <s v="Tennessee"/>
    <n v="37604"/>
    <x v="2"/>
    <s v="OFF-PA-10000327"/>
    <x v="0"/>
    <s v="Paper"/>
    <s v="Xerox 1971"/>
    <n v="10.272"/>
    <n v="3"/>
    <n v="0.2"/>
    <n v="3.21"/>
  </r>
  <r>
    <n v="5617"/>
    <s v="US-2025-133319"/>
    <x v="809"/>
    <d v="2025-09-11T00:00:00"/>
    <s v="Standard Class"/>
    <s v="MV-17485"/>
    <x v="21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800000000002"/>
  </r>
  <r>
    <n v="5618"/>
    <s v="US-2025-149195"/>
    <x v="809"/>
    <d v="2025-09-07T00:00:00"/>
    <s v="Second Class"/>
    <s v="DM-13525"/>
    <x v="286"/>
    <x v="2"/>
    <s v="United States"/>
    <s v="Houston"/>
    <s v="Texas"/>
    <n v="77070"/>
    <x v="0"/>
    <s v="OFF-PA-10001870"/>
    <x v="0"/>
    <s v="Paper"/>
    <s v="Xerox 202"/>
    <n v="25.92"/>
    <n v="5"/>
    <n v="0.2"/>
    <n v="9.0719999999999992"/>
  </r>
  <r>
    <n v="5619"/>
    <s v="US-2025-149195"/>
    <x v="809"/>
    <d v="2025-09-07T00:00:00"/>
    <s v="Second Class"/>
    <s v="DM-13525"/>
    <x v="286"/>
    <x v="2"/>
    <s v="United States"/>
    <s v="Houston"/>
    <s v="Texas"/>
    <n v="77070"/>
    <x v="0"/>
    <s v="OFF-PA-10002036"/>
    <x v="0"/>
    <s v="Paper"/>
    <s v="Xerox 1930"/>
    <n v="10.368"/>
    <n v="2"/>
    <n v="0.2"/>
    <n v="3.7584"/>
  </r>
  <r>
    <n v="5620"/>
    <s v="US-2025-115756"/>
    <x v="809"/>
    <d v="2025-09-07T00:00:00"/>
    <s v="Second Class"/>
    <s v="PK-19075"/>
    <x v="509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x v="344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400000000001"/>
  </r>
  <r>
    <n v="5622"/>
    <s v="US-2025-164490"/>
    <x v="809"/>
    <d v="2025-09-10T00:00:00"/>
    <s v="Second Class"/>
    <s v="SU-20665"/>
    <x v="725"/>
    <x v="1"/>
    <s v="United States"/>
    <s v="Chicago"/>
    <s v="Illinois"/>
    <n v="60653"/>
    <x v="0"/>
    <s v="OFF-PA-10004971"/>
    <x v="0"/>
    <s v="Paper"/>
    <s v="Xerox 196"/>
    <n v="9.2479999999999993"/>
    <n v="2"/>
    <n v="0.2"/>
    <n v="3.3523999999999998"/>
  </r>
  <r>
    <n v="5623"/>
    <s v="US-2025-115756"/>
    <x v="809"/>
    <d v="2025-09-07T00:00:00"/>
    <s v="Second Class"/>
    <s v="PK-19075"/>
    <x v="509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1"/>
  </r>
  <r>
    <n v="5624"/>
    <s v="US-2025-115756"/>
    <x v="809"/>
    <d v="2025-09-07T00:00:00"/>
    <s v="Second Class"/>
    <s v="PK-19075"/>
    <x v="509"/>
    <x v="0"/>
    <s v="United States"/>
    <s v="Detroit"/>
    <s v="Michigan"/>
    <n v="48227"/>
    <x v="0"/>
    <s v="OFF-ST-10003058"/>
    <x v="0"/>
    <s v="Storage"/>
    <s v="Eldon Mobile Mega Data Cart  Mega Stackable  Add-On Trays"/>
    <n v="70.95"/>
    <n v="3"/>
    <n v="0"/>
    <n v="20.575500000000002"/>
  </r>
  <r>
    <n v="5625"/>
    <s v="US-2025-152373"/>
    <x v="809"/>
    <d v="2025-09-11T00:00:00"/>
    <s v="Standard Class"/>
    <s v="PT-19090"/>
    <x v="406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"/>
  </r>
  <r>
    <n v="5626"/>
    <s v="US-2025-137673"/>
    <x v="809"/>
    <d v="2025-09-10T00:00:00"/>
    <s v="Standard Class"/>
    <s v="ML-17395"/>
    <x v="44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s v="Second Class"/>
    <s v="DM-13015"/>
    <x v="411"/>
    <x v="0"/>
    <s v="United States"/>
    <s v="Johnson City"/>
    <s v="Tennessee"/>
    <n v="37604"/>
    <x v="2"/>
    <s v="TEC-PH-10002660"/>
    <x v="2"/>
    <s v="Phones"/>
    <s v="Nortel Networks T7316 E Nt8 B27"/>
    <n v="108.78400000000001"/>
    <n v="2"/>
    <n v="0.2"/>
    <n v="6.7990000000000004"/>
  </r>
  <r>
    <n v="5628"/>
    <s v="US-2025-160815"/>
    <x v="809"/>
    <d v="2025-09-06T00:00:00"/>
    <s v="First Class"/>
    <s v="TR-21325"/>
    <x v="554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6000000000004"/>
  </r>
  <r>
    <n v="5629"/>
    <s v="US-2025-139409"/>
    <x v="809"/>
    <d v="2025-09-07T00:00:00"/>
    <s v="First Class"/>
    <s v="FW-14395"/>
    <x v="632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"/>
  </r>
  <r>
    <n v="5630"/>
    <s v="US-2025-102981"/>
    <x v="810"/>
    <d v="2025-09-09T00:00:00"/>
    <s v="Second Class"/>
    <s v="MO-17500"/>
    <x v="549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199999999998"/>
    <n v="3"/>
    <n v="0.2"/>
    <n v="90.293999999999997"/>
  </r>
  <r>
    <n v="5631"/>
    <s v="US-2025-149223"/>
    <x v="810"/>
    <d v="2025-09-11T00:00:00"/>
    <s v="Standard Class"/>
    <s v="ER-13855"/>
    <x v="732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2"/>
  </r>
  <r>
    <n v="5632"/>
    <s v="US-2025-133123"/>
    <x v="810"/>
    <d v="2025-09-11T00:00:00"/>
    <s v="Standard Class"/>
    <s v="KB-16315"/>
    <x v="371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9"/>
  </r>
  <r>
    <n v="5633"/>
    <s v="US-2025-133123"/>
    <x v="810"/>
    <d v="2025-09-11T00:00:00"/>
    <s v="Standard Class"/>
    <s v="KB-16315"/>
    <x v="371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99"/>
  </r>
  <r>
    <n v="5634"/>
    <s v="US-2025-123932"/>
    <x v="810"/>
    <d v="2025-09-12T00:00:00"/>
    <s v="Standard Class"/>
    <s v="YC-21895"/>
    <x v="523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6"/>
  </r>
  <r>
    <n v="5635"/>
    <s v="US-2025-145240"/>
    <x v="810"/>
    <d v="2025-09-08T00:00:00"/>
    <s v="First Class"/>
    <s v="BG-11740"/>
    <x v="101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96"/>
  </r>
  <r>
    <n v="5636"/>
    <s v="US-2025-102981"/>
    <x v="810"/>
    <d v="2025-09-09T00:00:00"/>
    <s v="Second Class"/>
    <s v="MO-17500"/>
    <x v="549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s v="Standard Class"/>
    <s v="YC-21895"/>
    <x v="523"/>
    <x v="2"/>
    <s v="United States"/>
    <s v="Dallas"/>
    <s v="Texas"/>
    <n v="75217"/>
    <x v="0"/>
    <s v="TEC-PH-10002447"/>
    <x v="2"/>
    <s v="Phones"/>
    <s v="AT&amp;T CL83451 4-Handset Telephone"/>
    <n v="329.584"/>
    <n v="2"/>
    <n v="0.2"/>
    <n v="37.078200000000002"/>
  </r>
  <r>
    <n v="5638"/>
    <s v="US-2025-114174"/>
    <x v="811"/>
    <d v="2025-09-14T00:00:00"/>
    <s v="Standard Class"/>
    <s v="AP-10720"/>
    <x v="68"/>
    <x v="1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2"/>
  </r>
  <r>
    <n v="5639"/>
    <s v="US-2025-108987"/>
    <x v="811"/>
    <d v="2025-09-10T00:00:00"/>
    <s v="Second Class"/>
    <s v="AG-10675"/>
    <x v="651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6000000002"/>
    <n v="4"/>
    <n v="0.32"/>
    <n v="-317.15280000000001"/>
  </r>
  <r>
    <n v="5640"/>
    <s v="US-2025-110009"/>
    <x v="811"/>
    <d v="2025-09-13T00:00:00"/>
    <s v="Standard Class"/>
    <s v="TR-21325"/>
    <x v="554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199999999999"/>
  </r>
  <r>
    <n v="5641"/>
    <s v="US-2025-115455"/>
    <x v="811"/>
    <d v="2025-09-14T00:00:00"/>
    <s v="Standard Class"/>
    <s v="SE-20110"/>
    <x v="146"/>
    <x v="0"/>
    <s v="United States"/>
    <s v="Wheeling"/>
    <s v="Illinois"/>
    <n v="60090"/>
    <x v="0"/>
    <s v="FUR-FU-10004671"/>
    <x v="1"/>
    <s v="Furnishings"/>
    <s v="Executive Impressions 12&quot; Wall Clock"/>
    <n v="14.135999999999999"/>
    <n v="2"/>
    <n v="0.6"/>
    <n v="-7.7747999999999999"/>
  </r>
  <r>
    <n v="5642"/>
    <s v="US-2025-153101"/>
    <x v="811"/>
    <d v="2025-09-08T00:00:00"/>
    <s v="Same Day"/>
    <s v="PJ-19015"/>
    <x v="139"/>
    <x v="0"/>
    <s v="United States"/>
    <s v="Santa Ana"/>
    <s v="California"/>
    <n v="92704"/>
    <x v="3"/>
    <s v="FUR-TA-10003008"/>
    <x v="1"/>
    <s v="Tables"/>
    <s v="Lesro Round Back Collection Coffee Table, End Table"/>
    <n v="146.04"/>
    <n v="1"/>
    <n v="0.2"/>
    <n v="-12.778499999999999"/>
  </r>
  <r>
    <n v="5643"/>
    <s v="US-2025-115455"/>
    <x v="811"/>
    <d v="2025-09-14T00:00:00"/>
    <s v="Standard Class"/>
    <s v="SE-20110"/>
    <x v="146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x v="54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4"/>
  </r>
  <r>
    <n v="5645"/>
    <s v="US-2025-108868"/>
    <x v="811"/>
    <d v="2025-09-12T00:00:00"/>
    <s v="Standard Class"/>
    <s v="KB-16585"/>
    <x v="129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1999999999996"/>
  </r>
  <r>
    <n v="5646"/>
    <s v="US-2025-103709"/>
    <x v="811"/>
    <d v="2025-09-15T00:00:00"/>
    <s v="Standard Class"/>
    <s v="LP-17095"/>
    <x v="765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"/>
  </r>
  <r>
    <n v="5647"/>
    <s v="US-2025-113516"/>
    <x v="811"/>
    <d v="2025-09-10T00:00:00"/>
    <s v="Second Class"/>
    <s v="VM-21685"/>
    <x v="141"/>
    <x v="1"/>
    <s v="United States"/>
    <s v="Lancaster"/>
    <s v="California"/>
    <n v="93534"/>
    <x v="3"/>
    <s v="OFF-BI-10001989"/>
    <x v="0"/>
    <s v="Binders"/>
    <s v="Premium Transparent Presentation Covers by GBC"/>
    <n v="67.135999999999996"/>
    <n v="4"/>
    <n v="0.2"/>
    <n v="23.497599999999998"/>
  </r>
  <r>
    <n v="5648"/>
    <s v="US-2025-113516"/>
    <x v="811"/>
    <d v="2025-09-10T00:00:00"/>
    <s v="Second Class"/>
    <s v="VM-21685"/>
    <x v="141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400000000001"/>
  </r>
  <r>
    <n v="5649"/>
    <s v="US-2025-114174"/>
    <x v="811"/>
    <d v="2025-09-14T00:00:00"/>
    <s v="Standard Class"/>
    <s v="AP-10720"/>
    <x v="68"/>
    <x v="1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s v="Standard Class"/>
    <s v="JM-15580"/>
    <x v="753"/>
    <x v="0"/>
    <s v="United States"/>
    <s v="Monroe"/>
    <s v="North Carolina"/>
    <n v="28110"/>
    <x v="2"/>
    <s v="OFF-PA-10000501"/>
    <x v="0"/>
    <s v="Paper"/>
    <s v="Petty Cash Envelope"/>
    <n v="64.703999999999994"/>
    <n v="3"/>
    <n v="0.2"/>
    <n v="23.455200000000001"/>
  </r>
  <r>
    <n v="5651"/>
    <s v="US-2025-110009"/>
    <x v="811"/>
    <d v="2025-09-13T00:00:00"/>
    <s v="Standard Class"/>
    <s v="TR-21325"/>
    <x v="554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200000000001"/>
  </r>
  <r>
    <n v="5652"/>
    <s v="US-2025-103709"/>
    <x v="811"/>
    <d v="2025-09-15T00:00:00"/>
    <s v="Standard Class"/>
    <s v="LP-17095"/>
    <x v="765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9"/>
  </r>
  <r>
    <n v="5653"/>
    <s v="US-2025-108987"/>
    <x v="811"/>
    <d v="2025-09-10T00:00:00"/>
    <s v="Second Class"/>
    <s v="AG-10675"/>
    <x v="651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x v="765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x v="651"/>
    <x v="0"/>
    <s v="United States"/>
    <s v="Houston"/>
    <s v="Texas"/>
    <n v="77036"/>
    <x v="0"/>
    <s v="OFF-ST-10001580"/>
    <x v="0"/>
    <s v="Storage"/>
    <s v="Super Decoflex Portable Personal File"/>
    <n v="35.951999999999998"/>
    <n v="3"/>
    <n v="0.2"/>
    <n v="3.5952000000000002"/>
  </r>
  <r>
    <n v="5656"/>
    <s v="US-2025-108987"/>
    <x v="811"/>
    <d v="2025-09-10T00:00:00"/>
    <s v="Second Class"/>
    <s v="AG-10675"/>
    <x v="651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8"/>
  </r>
  <r>
    <n v="5657"/>
    <s v="US-2025-155138"/>
    <x v="811"/>
    <d v="2025-09-12T00:00:00"/>
    <s v="Standard Class"/>
    <s v="JM-15580"/>
    <x v="753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3999999999994"/>
  </r>
  <r>
    <n v="5658"/>
    <s v="US-2025-108868"/>
    <x v="811"/>
    <d v="2025-09-12T00:00:00"/>
    <s v="Standard Class"/>
    <s v="KB-16585"/>
    <x v="129"/>
    <x v="2"/>
    <s v="United States"/>
    <s v="Dallas"/>
    <s v="Texas"/>
    <n v="75081"/>
    <x v="0"/>
    <s v="TEC-PH-10000923"/>
    <x v="2"/>
    <s v="Phones"/>
    <s v="Belkin SportFit Armband For iPhone 5s/5c, Fuchsia"/>
    <n v="59.96"/>
    <n v="5"/>
    <n v="0.2"/>
    <n v="21.735499999999998"/>
  </r>
  <r>
    <n v="5659"/>
    <s v="US-2025-137176"/>
    <x v="812"/>
    <d v="2025-09-14T00:00:00"/>
    <s v="Second Class"/>
    <s v="DB-12910"/>
    <x v="482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7999999999999"/>
    <n v="4"/>
    <n v="0.6"/>
    <n v="-12.006399999999999"/>
  </r>
  <r>
    <n v="5660"/>
    <s v="US-2025-110023"/>
    <x v="812"/>
    <d v="2025-09-11T00:00:00"/>
    <s v="First Class"/>
    <s v="TS-21610"/>
    <x v="354"/>
    <x v="0"/>
    <s v="United States"/>
    <s v="New York City"/>
    <s v="New York"/>
    <n v="10024"/>
    <x v="1"/>
    <s v="OFF-BI-10001036"/>
    <x v="0"/>
    <s v="Binders"/>
    <s v="Cardinal EasyOpen D-Ring Binders"/>
    <n v="14.624000000000001"/>
    <n v="2"/>
    <n v="0.2"/>
    <n v="5.484"/>
  </r>
  <r>
    <n v="5661"/>
    <s v="US-2025-112893"/>
    <x v="812"/>
    <d v="2025-09-13T00:00:00"/>
    <s v="Second Class"/>
    <s v="AT-10735"/>
    <x v="378"/>
    <x v="0"/>
    <s v="United States"/>
    <s v="Stockton"/>
    <s v="California"/>
    <n v="95207"/>
    <x v="3"/>
    <s v="OFF-BI-10004654"/>
    <x v="0"/>
    <s v="Binders"/>
    <s v="VariCap6 Expandable Binder"/>
    <n v="55.36"/>
    <n v="4"/>
    <n v="0.2"/>
    <n v="18.684000000000001"/>
  </r>
  <r>
    <n v="5662"/>
    <s v="US-2025-146206"/>
    <x v="813"/>
    <d v="2025-09-14T00:00:00"/>
    <s v="Second Class"/>
    <s v="KT-16480"/>
    <x v="73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03"/>
  </r>
  <r>
    <n v="5663"/>
    <s v="US-2025-164350"/>
    <x v="813"/>
    <d v="2025-09-12T00:00:00"/>
    <s v="Second Class"/>
    <s v="CG-12040"/>
    <x v="659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50000000000003"/>
  </r>
  <r>
    <n v="5664"/>
    <s v="US-2025-126102"/>
    <x v="813"/>
    <d v="2025-09-12T00:00:00"/>
    <s v="Second Class"/>
    <s v="DV-13465"/>
    <x v="268"/>
    <x v="0"/>
    <s v="United States"/>
    <s v="Los Angeles"/>
    <s v="California"/>
    <n v="90049"/>
    <x v="3"/>
    <s v="OFF-BI-10004318"/>
    <x v="0"/>
    <s v="Binders"/>
    <s v="Ibico EB-19 Dual Function Manual Binding System"/>
    <n v="276.78399999999999"/>
    <n v="2"/>
    <n v="0.2"/>
    <n v="89.954800000000006"/>
  </r>
  <r>
    <n v="5665"/>
    <s v="US-2025-165918"/>
    <x v="813"/>
    <d v="2025-09-14T00:00:00"/>
    <s v="Standard Class"/>
    <s v="BD-11770"/>
    <x v="746"/>
    <x v="0"/>
    <s v="United States"/>
    <s v="Edmonds"/>
    <s v="Washington"/>
    <n v="98026"/>
    <x v="3"/>
    <s v="OFF-BI-10004364"/>
    <x v="0"/>
    <s v="Binders"/>
    <s v="Storex Dura Pro Binders"/>
    <n v="14.256"/>
    <n v="3"/>
    <n v="0.2"/>
    <n v="4.4550000000000001"/>
  </r>
  <r>
    <n v="5666"/>
    <s v="US-2025-165918"/>
    <x v="813"/>
    <d v="2025-09-14T00:00:00"/>
    <s v="Standard Class"/>
    <s v="BD-11770"/>
    <x v="746"/>
    <x v="0"/>
    <s v="United States"/>
    <s v="Edmonds"/>
    <s v="Washington"/>
    <n v="98026"/>
    <x v="3"/>
    <s v="OFF-BI-10004826"/>
    <x v="0"/>
    <s v="Binders"/>
    <s v="JM Magazine Binder"/>
    <n v="39.624000000000002"/>
    <n v="3"/>
    <n v="0.2"/>
    <n v="13.868399999999999"/>
  </r>
  <r>
    <n v="5667"/>
    <s v="US-2025-165918"/>
    <x v="813"/>
    <d v="2025-09-14T00:00:00"/>
    <s v="Standard Class"/>
    <s v="BD-11770"/>
    <x v="746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s v="Standard Class"/>
    <s v="BD-11770"/>
    <x v="746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s v="Second Class"/>
    <s v="PN-18775"/>
    <x v="680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x v="680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06"/>
  </r>
  <r>
    <n v="5671"/>
    <s v="US-2025-146206"/>
    <x v="813"/>
    <d v="2025-09-14T00:00:00"/>
    <s v="Second Class"/>
    <s v="KT-16480"/>
    <x v="73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"/>
  </r>
  <r>
    <n v="5672"/>
    <s v="US-2025-112277"/>
    <x v="813"/>
    <d v="2025-09-15T00:00:00"/>
    <s v="Standard Class"/>
    <s v="SC-20695"/>
    <x v="582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99"/>
  </r>
  <r>
    <n v="5673"/>
    <s v="US-2025-143476"/>
    <x v="814"/>
    <d v="2025-09-13T00:00:00"/>
    <s v="First Class"/>
    <s v="LC-16930"/>
    <x v="50"/>
    <x v="2"/>
    <s v="United States"/>
    <s v="Phoenix"/>
    <s v="Arizona"/>
    <n v="85023"/>
    <x v="3"/>
    <s v="OFF-AR-10003759"/>
    <x v="0"/>
    <s v="Art"/>
    <s v="Crayola Anti Dust Chalk, 12/Pack"/>
    <n v="2.9119999999999999"/>
    <n v="2"/>
    <n v="0.2"/>
    <n v="0.91"/>
  </r>
  <r>
    <n v="5674"/>
    <s v="US-2025-164154"/>
    <x v="814"/>
    <d v="2025-09-17T00:00:00"/>
    <s v="Standard Class"/>
    <s v="NZ-18565"/>
    <x v="330"/>
    <x v="1"/>
    <s v="United States"/>
    <s v="Toledo"/>
    <s v="Ohio"/>
    <n v="43615"/>
    <x v="1"/>
    <s v="OFF-BI-10001658"/>
    <x v="0"/>
    <s v="Binders"/>
    <s v="GBC Standard Therm-A-Bind Covers"/>
    <n v="22.428000000000001"/>
    <n v="3"/>
    <n v="0.7"/>
    <n v="-17.942399999999999"/>
  </r>
  <r>
    <n v="5675"/>
    <s v="US-2025-116561"/>
    <x v="814"/>
    <d v="2025-09-17T00:00:00"/>
    <s v="Standard Class"/>
    <s v="EB-14110"/>
    <x v="640"/>
    <x v="0"/>
    <s v="United States"/>
    <s v="San Jose"/>
    <s v="California"/>
    <n v="95123"/>
    <x v="3"/>
    <s v="OFF-BI-10001658"/>
    <x v="0"/>
    <s v="Binders"/>
    <s v="GBC Standard Therm-A-Bind Covers"/>
    <n v="39.872"/>
    <n v="2"/>
    <n v="0.2"/>
    <n v="12.958399999999999"/>
  </r>
  <r>
    <n v="5676"/>
    <s v="US-2025-150007"/>
    <x v="814"/>
    <d v="2025-09-16T00:00:00"/>
    <s v="Standard Class"/>
    <s v="AS-10090"/>
    <x v="428"/>
    <x v="0"/>
    <s v="United States"/>
    <s v="Chicago"/>
    <s v="Illinois"/>
    <n v="60653"/>
    <x v="0"/>
    <s v="OFF-BI-10004141"/>
    <x v="0"/>
    <s v="Binders"/>
    <s v="Insertable Tab Indexes For Data Binders"/>
    <n v="1.9079999999999999"/>
    <n v="3"/>
    <n v="0.8"/>
    <n v="-3.2435999999999998"/>
  </r>
  <r>
    <n v="5677"/>
    <s v="US-2025-130225"/>
    <x v="814"/>
    <d v="2025-09-17T00:00:00"/>
    <s v="Standard Class"/>
    <s v="RC-19960"/>
    <x v="369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9"/>
  </r>
  <r>
    <n v="5678"/>
    <s v="US-2025-102162"/>
    <x v="814"/>
    <d v="2025-09-16T00:00:00"/>
    <s v="Standard Class"/>
    <s v="JF-15565"/>
    <x v="461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x v="428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1"/>
  </r>
  <r>
    <n v="5680"/>
    <s v="US-2025-121223"/>
    <x v="814"/>
    <d v="2025-09-13T00:00:00"/>
    <s v="Second Class"/>
    <s v="GD-14590"/>
    <x v="187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</r>
  <r>
    <n v="5681"/>
    <s v="US-2025-143476"/>
    <x v="814"/>
    <d v="2025-09-13T00:00:00"/>
    <s v="First Class"/>
    <s v="LC-16930"/>
    <x v="50"/>
    <x v="2"/>
    <s v="United States"/>
    <s v="Phoenix"/>
    <s v="Arizona"/>
    <n v="85023"/>
    <x v="3"/>
    <s v="OFF-PA-10001667"/>
    <x v="0"/>
    <s v="Paper"/>
    <s v="Great White Multi-Use Recycled Paper (20Lb. and 84 Bright)"/>
    <n v="9.5679999999999996"/>
    <n v="2"/>
    <n v="0.2"/>
    <n v="2.99"/>
  </r>
  <r>
    <n v="5682"/>
    <s v="US-2025-143476"/>
    <x v="814"/>
    <d v="2025-09-13T00:00:00"/>
    <s v="First Class"/>
    <s v="LC-16930"/>
    <x v="50"/>
    <x v="2"/>
    <s v="United States"/>
    <s v="Phoenix"/>
    <s v="Arizona"/>
    <n v="85023"/>
    <x v="3"/>
    <s v="OFF-PA-10001837"/>
    <x v="0"/>
    <s v="Paper"/>
    <s v="Xerox 1976"/>
    <n v="20.736000000000001"/>
    <n v="4"/>
    <n v="0.2"/>
    <n v="7.2576000000000001"/>
  </r>
  <r>
    <n v="5683"/>
    <s v="US-2025-145625"/>
    <x v="814"/>
    <d v="2025-09-17T00:00:00"/>
    <s v="Standard Class"/>
    <s v="KC-16540"/>
    <x v="715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7000000000002"/>
  </r>
  <r>
    <n v="5684"/>
    <s v="US-2025-164154"/>
    <x v="814"/>
    <d v="2025-09-17T00:00:00"/>
    <s v="Standard Class"/>
    <s v="NZ-18565"/>
    <x v="330"/>
    <x v="1"/>
    <s v="United States"/>
    <s v="Toledo"/>
    <s v="Ohio"/>
    <n v="43615"/>
    <x v="1"/>
    <s v="OFF-ST-10002562"/>
    <x v="0"/>
    <s v="Storage"/>
    <s v="Staple magnet"/>
    <n v="37.520000000000003"/>
    <n v="5"/>
    <n v="0.2"/>
    <n v="3.7519999999999998"/>
  </r>
  <r>
    <n v="5685"/>
    <s v="US-2025-116561"/>
    <x v="814"/>
    <d v="2025-09-17T00:00:00"/>
    <s v="Standard Class"/>
    <s v="EB-14110"/>
    <x v="640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8000000000003"/>
  </r>
  <r>
    <n v="5686"/>
    <s v="US-2025-145625"/>
    <x v="814"/>
    <d v="2025-09-17T00:00:00"/>
    <s v="Standard Class"/>
    <s v="KC-16540"/>
    <x v="715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30000000004"/>
  </r>
  <r>
    <n v="5687"/>
    <s v="US-2025-102162"/>
    <x v="814"/>
    <d v="2025-09-16T00:00:00"/>
    <s v="Standard Class"/>
    <s v="JF-15565"/>
    <x v="461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x v="338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3"/>
  </r>
  <r>
    <n v="5689"/>
    <s v="US-2025-121223"/>
    <x v="814"/>
    <d v="2025-09-13T00:00:00"/>
    <s v="Second Class"/>
    <s v="GD-14590"/>
    <x v="187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"/>
  </r>
  <r>
    <n v="5690"/>
    <s v="US-2025-123946"/>
    <x v="815"/>
    <d v="2025-09-17T00:00:00"/>
    <s v="Standard Class"/>
    <s v="AJ-10795"/>
    <x v="203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8"/>
  </r>
  <r>
    <n v="5691"/>
    <s v="US-2025-151148"/>
    <x v="815"/>
    <d v="2025-09-13T00:00:00"/>
    <s v="Same Day"/>
    <s v="PO-19180"/>
    <x v="682"/>
    <x v="1"/>
    <s v="United States"/>
    <s v="Louisville"/>
    <s v="Colorado"/>
    <n v="80027"/>
    <x v="3"/>
    <s v="FUR-CH-10002304"/>
    <x v="1"/>
    <s v="Chairs"/>
    <s v="Global Stack Chair without Arms, Black"/>
    <n v="83.135999999999996"/>
    <n v="4"/>
    <n v="0.2"/>
    <n v="5.1959999999999997"/>
  </r>
  <r>
    <n v="5692"/>
    <s v="US-2025-142902"/>
    <x v="815"/>
    <d v="2025-09-14T00:00:00"/>
    <s v="Second Class"/>
    <s v="BP-11185"/>
    <x v="634"/>
    <x v="2"/>
    <s v="United States"/>
    <s v="Arvada"/>
    <s v="Colorado"/>
    <n v="80004"/>
    <x v="3"/>
    <s v="FUR-CH-10004086"/>
    <x v="1"/>
    <s v="Chairs"/>
    <s v="Hon 4070 Series Pagoda Armless Upholstered Stacking Chairs"/>
    <n v="466.76799999999997"/>
    <n v="2"/>
    <n v="0.2"/>
    <n v="52.511400000000002"/>
  </r>
  <r>
    <n v="5693"/>
    <s v="US-2025-142902"/>
    <x v="815"/>
    <d v="2025-09-14T00:00:00"/>
    <s v="Second Class"/>
    <s v="BP-11185"/>
    <x v="634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6"/>
  </r>
  <r>
    <n v="5694"/>
    <s v="US-2025-142902"/>
    <x v="815"/>
    <d v="2025-09-14T00:00:00"/>
    <s v="Second Class"/>
    <s v="BP-11185"/>
    <x v="634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5999999999999"/>
    <n v="4"/>
    <n v="0.2"/>
    <n v="3.5948000000000002"/>
  </r>
  <r>
    <n v="5695"/>
    <s v="US-2025-113082"/>
    <x v="815"/>
    <d v="2025-09-16T00:00:00"/>
    <s v="Standard Class"/>
    <s v="MC-17590"/>
    <x v="213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800000000001"/>
  </r>
  <r>
    <n v="5696"/>
    <s v="US-2025-128811"/>
    <x v="815"/>
    <d v="2025-09-16T00:00:00"/>
    <s v="Standard Class"/>
    <s v="SF-20200"/>
    <x v="592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40000000000002"/>
  </r>
  <r>
    <n v="5697"/>
    <s v="US-2025-128811"/>
    <x v="815"/>
    <d v="2025-09-16T00:00:00"/>
    <s v="Standard Class"/>
    <s v="SF-20200"/>
    <x v="592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x v="203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s v="Second Class"/>
    <s v="BP-11185"/>
    <x v="634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x v="592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s v="Standard Class"/>
    <s v="SC-20695"/>
    <x v="582"/>
    <x v="2"/>
    <s v="United States"/>
    <s v="Roseville"/>
    <s v="Michigan"/>
    <n v="48066"/>
    <x v="0"/>
    <s v="OFF-PA-10003790"/>
    <x v="0"/>
    <s v="Paper"/>
    <s v="Xerox 1991"/>
    <n v="68.52"/>
    <n v="3"/>
    <n v="0"/>
    <n v="31.519200000000001"/>
  </r>
  <r>
    <n v="5702"/>
    <s v="US-2025-123946"/>
    <x v="815"/>
    <d v="2025-09-17T00:00:00"/>
    <s v="Standard Class"/>
    <s v="AJ-10795"/>
    <x v="203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900000000000005"/>
  </r>
  <r>
    <n v="5703"/>
    <s v="US-2025-123946"/>
    <x v="815"/>
    <d v="2025-09-17T00:00:00"/>
    <s v="Standard Class"/>
    <s v="AJ-10795"/>
    <x v="203"/>
    <x v="2"/>
    <s v="United States"/>
    <s v="Springfield"/>
    <s v="Virginia"/>
    <n v="22153"/>
    <x v="2"/>
    <s v="TEC-AC-10004877"/>
    <x v="2"/>
    <s v="Accessories"/>
    <s v="Imation 30456 USB Flash Drive 8GB"/>
    <n v="20.7"/>
    <n v="3"/>
    <n v="0"/>
    <n v="1.6559999999999999"/>
  </r>
  <r>
    <n v="5704"/>
    <s v="US-2025-151148"/>
    <x v="815"/>
    <d v="2025-09-13T00:00:00"/>
    <s v="Same Day"/>
    <s v="PO-19180"/>
    <x v="682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99"/>
  </r>
  <r>
    <n v="5705"/>
    <s v="US-2025-105732"/>
    <x v="816"/>
    <d v="2025-09-18T00:00:00"/>
    <s v="Standard Class"/>
    <s v="AG-10270"/>
    <x v="201"/>
    <x v="0"/>
    <s v="United States"/>
    <s v="Omaha"/>
    <s v="Nebraska"/>
    <n v="68104"/>
    <x v="0"/>
    <s v="FUR-FU-10003664"/>
    <x v="1"/>
    <s v="Furnishings"/>
    <s v="Electrix Architect's Clamp-On Swing Arm Lamp, Black"/>
    <n v="1336.44"/>
    <n v="14"/>
    <n v="0"/>
    <n v="387.56760000000003"/>
  </r>
  <r>
    <n v="5706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8000000000001"/>
  </r>
  <r>
    <n v="5707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LA-10004559"/>
    <x v="0"/>
    <s v="Labels"/>
    <s v="Avery 49"/>
    <n v="14.4"/>
    <n v="5"/>
    <n v="0"/>
    <n v="7.056"/>
  </r>
  <r>
    <n v="5708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98"/>
  </r>
  <r>
    <n v="5711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"/>
  </r>
  <r>
    <n v="5712"/>
    <s v="US-2025-105732"/>
    <x v="816"/>
    <d v="2025-09-18T00:00:00"/>
    <s v="Standard Class"/>
    <s v="AG-10270"/>
    <x v="201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7"/>
  </r>
  <r>
    <n v="5713"/>
    <s v="US-2025-105732"/>
    <x v="816"/>
    <d v="2025-09-18T00:00:00"/>
    <s v="Standard Class"/>
    <s v="AG-10270"/>
    <x v="201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5999999999997"/>
  </r>
  <r>
    <n v="5714"/>
    <s v="US-2025-105732"/>
    <x v="816"/>
    <d v="2025-09-18T00:00:00"/>
    <s v="Standard Class"/>
    <s v="AG-10270"/>
    <x v="201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70000000000002"/>
  </r>
  <r>
    <n v="5715"/>
    <s v="US-2025-153178"/>
    <x v="817"/>
    <d v="2025-09-18T00:00:00"/>
    <s v="Standard Class"/>
    <s v="CL-12565"/>
    <x v="69"/>
    <x v="0"/>
    <s v="United States"/>
    <s v="Long Beach"/>
    <s v="New York"/>
    <n v="11561"/>
    <x v="1"/>
    <s v="OFF-BI-10004390"/>
    <x v="0"/>
    <s v="Binders"/>
    <s v="GBC DocuBind 200 Manual Binding Machine"/>
    <n v="673.56799999999998"/>
    <n v="2"/>
    <n v="0.2"/>
    <n v="252.58799999999999"/>
  </r>
  <r>
    <n v="5716"/>
    <s v="US-2025-155439"/>
    <x v="817"/>
    <d v="2025-09-18T00:00:00"/>
    <s v="Standard Class"/>
    <s v="PN-18775"/>
    <x v="680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599999999999"/>
  </r>
  <r>
    <n v="5717"/>
    <s v="US-2025-153178"/>
    <x v="817"/>
    <d v="2025-09-18T00:00:00"/>
    <s v="Standard Class"/>
    <s v="CL-12565"/>
    <x v="69"/>
    <x v="0"/>
    <s v="United States"/>
    <s v="Long Beach"/>
    <s v="New York"/>
    <n v="11561"/>
    <x v="1"/>
    <s v="TEC-PH-10001944"/>
    <x v="2"/>
    <s v="Phones"/>
    <s v="Wi-Ex zBoost YX540 Cellular Phone Signal Booster"/>
    <n v="437.85"/>
    <n v="3"/>
    <n v="0"/>
    <n v="131.35499999999999"/>
  </r>
  <r>
    <n v="5718"/>
    <s v="US-2025-116911"/>
    <x v="818"/>
    <d v="2025-09-20T00:00:00"/>
    <s v="Standard Class"/>
    <s v="JD-16150"/>
    <x v="518"/>
    <x v="2"/>
    <s v="United States"/>
    <s v="Twin Falls"/>
    <s v="Idaho"/>
    <n v="83301"/>
    <x v="3"/>
    <s v="FUR-TA-10003473"/>
    <x v="1"/>
    <s v="Tables"/>
    <s v="Bretford Rectangular Conference Table Tops"/>
    <n v="1128.3900000000001"/>
    <n v="3"/>
    <n v="0"/>
    <n v="259.52969999999999"/>
  </r>
  <r>
    <n v="5719"/>
    <s v="US-2025-160479"/>
    <x v="818"/>
    <d v="2025-09-20T00:00:00"/>
    <s v="Standard Class"/>
    <s v="AH-10585"/>
    <x v="483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"/>
  </r>
  <r>
    <n v="5720"/>
    <s v="US-2025-116911"/>
    <x v="818"/>
    <d v="2025-09-20T00:00:00"/>
    <s v="Standard Class"/>
    <s v="JD-16150"/>
    <x v="518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2000000000002"/>
  </r>
  <r>
    <n v="5721"/>
    <s v="US-2025-128678"/>
    <x v="818"/>
    <d v="2025-09-20T00:00:00"/>
    <s v="Standard Class"/>
    <s v="RB-19570"/>
    <x v="757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x v="520"/>
    <x v="2"/>
    <s v="United States"/>
    <s v="New York City"/>
    <s v="New York"/>
    <n v="10011"/>
    <x v="1"/>
    <s v="OFF-BI-10003650"/>
    <x v="0"/>
    <s v="Binders"/>
    <s v="GBC DocuBind 300 Electric Binding Machine"/>
    <n v="841.56799999999998"/>
    <n v="2"/>
    <n v="0.2"/>
    <n v="294.54880000000003"/>
  </r>
  <r>
    <n v="5723"/>
    <s v="US-2025-128678"/>
    <x v="818"/>
    <d v="2025-09-20T00:00:00"/>
    <s v="Standard Class"/>
    <s v="RB-19570"/>
    <x v="757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"/>
    <n v="5"/>
    <n v="0"/>
    <n v="10.058"/>
  </r>
  <r>
    <n v="5724"/>
    <s v="US-2025-149370"/>
    <x v="818"/>
    <d v="2025-09-19T00:00:00"/>
    <s v="Standard Class"/>
    <s v="DB-13210"/>
    <x v="633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4000000000001"/>
  </r>
  <r>
    <n v="5725"/>
    <s v="US-2025-123337"/>
    <x v="819"/>
    <d v="2025-09-22T00:00:00"/>
    <s v="Standard Class"/>
    <s v="KD-16495"/>
    <x v="440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399999999999"/>
  </r>
  <r>
    <n v="5726"/>
    <s v="US-2025-162159"/>
    <x v="819"/>
    <d v="2025-09-18T00:00:00"/>
    <s v="First Class"/>
    <s v="CR-12625"/>
    <x v="237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5"/>
  </r>
  <r>
    <n v="5727"/>
    <s v="US-2025-123337"/>
    <x v="819"/>
    <d v="2025-09-22T00:00:00"/>
    <s v="Standard Class"/>
    <s v="KD-16495"/>
    <x v="440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x v="290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3999999999996"/>
  </r>
  <r>
    <n v="5729"/>
    <s v="US-2025-159730"/>
    <x v="820"/>
    <d v="2025-09-21T00:00:00"/>
    <s v="Standard Class"/>
    <s v="SJ-20125"/>
    <x v="700"/>
    <x v="1"/>
    <s v="United States"/>
    <s v="Seattle"/>
    <s v="Washington"/>
    <n v="98103"/>
    <x v="3"/>
    <s v="FUR-CH-10004875"/>
    <x v="1"/>
    <s v="Chairs"/>
    <s v="Harbour Creations 67200 Series Stacking Chairs"/>
    <n v="113.88800000000001"/>
    <n v="2"/>
    <n v="0.2"/>
    <n v="9.9651999999999994"/>
  </r>
  <r>
    <n v="5730"/>
    <s v="US-2025-152415"/>
    <x v="820"/>
    <d v="2025-09-22T00:00:00"/>
    <s v="Standard Class"/>
    <s v="PO-18865"/>
    <x v="102"/>
    <x v="0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02"/>
  </r>
  <r>
    <n v="5731"/>
    <s v="US-2025-152415"/>
    <x v="820"/>
    <d v="2025-09-22T00:00:00"/>
    <s v="Standard Class"/>
    <s v="PO-18865"/>
    <x v="102"/>
    <x v="0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x v="173"/>
    <x v="2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x v="14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8000000000001"/>
  </r>
  <r>
    <n v="5734"/>
    <s v="US-2025-109806"/>
    <x v="820"/>
    <d v="2025-09-22T00:00:00"/>
    <s v="Standard Class"/>
    <s v="JS-15685"/>
    <x v="769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3"/>
  </r>
  <r>
    <n v="5735"/>
    <s v="US-2025-111416"/>
    <x v="820"/>
    <d v="2025-09-22T00:00:00"/>
    <s v="Standard Class"/>
    <s v="LW-17215"/>
    <x v="403"/>
    <x v="0"/>
    <s v="United States"/>
    <s v="New York City"/>
    <s v="New York"/>
    <n v="10035"/>
    <x v="1"/>
    <s v="OFF-BI-10002026"/>
    <x v="0"/>
    <s v="Binders"/>
    <s v="Avery Arch Ring Binders"/>
    <n v="232.4"/>
    <n v="5"/>
    <n v="0.2"/>
    <n v="78.435000000000002"/>
  </r>
  <r>
    <n v="5736"/>
    <s v="US-2025-148957"/>
    <x v="820"/>
    <d v="2025-09-23T00:00:00"/>
    <s v="Standard Class"/>
    <s v="CC-12430"/>
    <x v="214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s v="Standard Class"/>
    <s v="JS-15685"/>
    <x v="769"/>
    <x v="2"/>
    <s v="United States"/>
    <s v="Los Angeles"/>
    <s v="California"/>
    <n v="90036"/>
    <x v="3"/>
    <s v="OFF-PA-10000304"/>
    <x v="0"/>
    <s v="Paper"/>
    <s v="Xerox 1995"/>
    <n v="6.48"/>
    <n v="1"/>
    <n v="0"/>
    <n v="3.1103999999999998"/>
  </r>
  <r>
    <n v="5738"/>
    <s v="US-2025-131093"/>
    <x v="820"/>
    <d v="2025-09-20T00:00:00"/>
    <s v="Second Class"/>
    <s v="TS-21610"/>
    <x v="354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500000000001"/>
  </r>
  <r>
    <n v="5739"/>
    <s v="US-2025-134208"/>
    <x v="820"/>
    <d v="2025-09-23T00:00:00"/>
    <s v="Standard Class"/>
    <s v="CS-12505"/>
    <x v="107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8"/>
  </r>
  <r>
    <n v="5740"/>
    <s v="US-2025-164091"/>
    <x v="820"/>
    <d v="2025-09-22T00:00:00"/>
    <s v="Standard Class"/>
    <s v="LA-16780"/>
    <x v="173"/>
    <x v="2"/>
    <s v="United States"/>
    <s v="Bangor"/>
    <s v="Maine"/>
    <n v="4401"/>
    <x v="1"/>
    <s v="TEC-PH-10001944"/>
    <x v="2"/>
    <s v="Phones"/>
    <s v="Wi-Ex zBoost YX540 Cellular Phone Signal Booster"/>
    <n v="437.85"/>
    <n v="3"/>
    <n v="0"/>
    <n v="131.35499999999999"/>
  </r>
  <r>
    <n v="5741"/>
    <s v="US-2025-159730"/>
    <x v="820"/>
    <d v="2025-09-21T00:00:00"/>
    <s v="Standard Class"/>
    <s v="SJ-20125"/>
    <x v="700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01"/>
  </r>
  <r>
    <n v="5742"/>
    <s v="US-2025-109806"/>
    <x v="820"/>
    <d v="2025-09-22T00:00:00"/>
    <s v="Standard Class"/>
    <s v="JS-15685"/>
    <x v="769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2"/>
  </r>
  <r>
    <n v="5743"/>
    <s v="US-2025-133935"/>
    <x v="821"/>
    <d v="2025-09-22T00:00:00"/>
    <s v="Standard Class"/>
    <s v="JW-15220"/>
    <x v="24"/>
    <x v="2"/>
    <s v="United States"/>
    <s v="San Diego"/>
    <s v="California"/>
    <n v="92105"/>
    <x v="3"/>
    <s v="FUR-CH-10001215"/>
    <x v="1"/>
    <s v="Chairs"/>
    <s v="Global Troy Executive Leather Low-Back Tilter"/>
    <n v="801.56799999999998"/>
    <n v="2"/>
    <n v="0.2"/>
    <n v="50.097999999999999"/>
  </r>
  <r>
    <n v="5744"/>
    <s v="US-2025-120355"/>
    <x v="821"/>
    <d v="2025-09-25T00:00:00"/>
    <s v="Standard Class"/>
    <s v="MM-17260"/>
    <x v="227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9"/>
  </r>
  <r>
    <n v="5745"/>
    <s v="US-2025-145905"/>
    <x v="821"/>
    <d v="2025-09-23T00:00:00"/>
    <s v="Standard Class"/>
    <s v="AM-10705"/>
    <x v="488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06"/>
  </r>
  <r>
    <n v="5746"/>
    <s v="US-2025-157511"/>
    <x v="821"/>
    <d v="2025-09-20T00:00:00"/>
    <s v="First Class"/>
    <s v="SV-20365"/>
    <x v="9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99"/>
  </r>
  <r>
    <n v="5747"/>
    <s v="US-2025-133935"/>
    <x v="821"/>
    <d v="2025-09-22T00:00:00"/>
    <s v="Standard Class"/>
    <s v="JW-15220"/>
    <x v="24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899999999997"/>
  </r>
  <r>
    <n v="5748"/>
    <s v="US-2025-157511"/>
    <x v="821"/>
    <d v="2025-09-20T00:00:00"/>
    <s v="First Class"/>
    <s v="SV-20365"/>
    <x v="9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x v="227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x v="564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x v="9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4"/>
  </r>
  <r>
    <n v="5752"/>
    <s v="US-2025-106075"/>
    <x v="821"/>
    <d v="2025-09-23T00:00:00"/>
    <s v="Standard Class"/>
    <s v="HM-14980"/>
    <x v="706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10000000000001"/>
  </r>
  <r>
    <n v="5753"/>
    <s v="US-2025-111409"/>
    <x v="821"/>
    <d v="2025-09-22T00:00:00"/>
    <s v="Standard Class"/>
    <s v="PO-18850"/>
    <x v="497"/>
    <x v="0"/>
    <s v="United States"/>
    <s v="Jacksonville"/>
    <s v="Florida"/>
    <n v="32216"/>
    <x v="2"/>
    <s v="OFF-LA-10002787"/>
    <x v="0"/>
    <s v="Labels"/>
    <s v="Avery 480"/>
    <n v="3"/>
    <n v="1"/>
    <n v="0.2"/>
    <n v="1.05"/>
  </r>
  <r>
    <n v="5754"/>
    <s v="US-2025-133935"/>
    <x v="821"/>
    <d v="2025-09-22T00:00:00"/>
    <s v="Standard Class"/>
    <s v="JW-15220"/>
    <x v="24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89999999999"/>
  </r>
  <r>
    <n v="5755"/>
    <s v="US-2025-145905"/>
    <x v="821"/>
    <d v="2025-09-23T00:00:00"/>
    <s v="Standard Class"/>
    <s v="AM-10705"/>
    <x v="488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x v="488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x v="657"/>
    <x v="0"/>
    <s v="United States"/>
    <s v="Woodland"/>
    <s v="California"/>
    <n v="95695"/>
    <x v="3"/>
    <s v="TEC-PH-10001299"/>
    <x v="2"/>
    <s v="Phones"/>
    <s v="Polycom CX300 Desktop Phone USB VoIP phone"/>
    <n v="239.98400000000001"/>
    <n v="2"/>
    <n v="0.2"/>
    <n v="23.9984"/>
  </r>
  <r>
    <n v="5758"/>
    <s v="US-2025-156097"/>
    <x v="822"/>
    <d v="2025-09-19T00:00:00"/>
    <s v="Same Day"/>
    <s v="EH-14125"/>
    <x v="476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7999999999999"/>
  </r>
  <r>
    <n v="5759"/>
    <s v="US-2025-168354"/>
    <x v="822"/>
    <d v="2025-09-21T00:00:00"/>
    <s v="First Class"/>
    <s v="RH-19510"/>
    <x v="521"/>
    <x v="1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x v="68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8000000000002"/>
  </r>
  <r>
    <n v="5761"/>
    <s v="US-2025-102932"/>
    <x v="822"/>
    <d v="2025-09-23T00:00:00"/>
    <s v="Second Class"/>
    <s v="SD-20485"/>
    <x v="28"/>
    <x v="1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x v="137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8"/>
  </r>
  <r>
    <n v="5763"/>
    <s v="US-2025-114888"/>
    <x v="822"/>
    <d v="2025-09-24T00:00:00"/>
    <s v="Second Class"/>
    <s v="CC-12430"/>
    <x v="214"/>
    <x v="1"/>
    <s v="United States"/>
    <s v="San Francisco"/>
    <s v="California"/>
    <n v="94109"/>
    <x v="3"/>
    <s v="OFF-BI-10003355"/>
    <x v="0"/>
    <s v="Binders"/>
    <s v="Cardinal Holdit Business Card Pockets"/>
    <n v="11.952"/>
    <n v="3"/>
    <n v="0.2"/>
    <n v="4.1832000000000003"/>
  </r>
  <r>
    <n v="5764"/>
    <s v="US-2025-156097"/>
    <x v="822"/>
    <d v="2025-09-19T00:00:00"/>
    <s v="Same Day"/>
    <s v="EH-14125"/>
    <x v="476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8"/>
    <n v="2"/>
    <n v="0.8"/>
    <n v="-3.4620000000000002"/>
  </r>
  <r>
    <n v="5765"/>
    <s v="US-2025-168354"/>
    <x v="822"/>
    <d v="2025-09-21T00:00:00"/>
    <s v="First Class"/>
    <s v="RH-19510"/>
    <x v="521"/>
    <x v="1"/>
    <s v="United States"/>
    <s v="Providence"/>
    <s v="Rhode Island"/>
    <n v="2908"/>
    <x v="1"/>
    <s v="OFF-BI-10004826"/>
    <x v="0"/>
    <s v="Binders"/>
    <s v="JM Magazine Binder"/>
    <n v="49.53"/>
    <n v="3"/>
    <n v="0"/>
    <n v="23.7744"/>
  </r>
  <r>
    <n v="5766"/>
    <s v="US-2025-130267"/>
    <x v="822"/>
    <d v="2025-09-23T00:00:00"/>
    <s v="Standard Class"/>
    <s v="SW-20245"/>
    <x v="312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x v="521"/>
    <x v="1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</r>
  <r>
    <n v="5768"/>
    <s v="US-2025-158610"/>
    <x v="822"/>
    <d v="2025-09-22T00:00:00"/>
    <s v="First Class"/>
    <s v="CK-12595"/>
    <x v="593"/>
    <x v="0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8"/>
  </r>
  <r>
    <n v="5769"/>
    <s v="US-2025-168354"/>
    <x v="822"/>
    <d v="2025-09-21T00:00:00"/>
    <s v="First Class"/>
    <s v="RH-19510"/>
    <x v="521"/>
    <x v="1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900000000003"/>
  </r>
  <r>
    <n v="5770"/>
    <s v="US-2025-102932"/>
    <x v="822"/>
    <d v="2025-09-23T00:00:00"/>
    <s v="Second Class"/>
    <s v="SD-20485"/>
    <x v="28"/>
    <x v="1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7000000000003"/>
  </r>
  <r>
    <n v="5771"/>
    <s v="US-2025-114888"/>
    <x v="822"/>
    <d v="2025-09-24T00:00:00"/>
    <s v="Second Class"/>
    <s v="CC-12430"/>
    <x v="214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20000000000001"/>
  </r>
  <r>
    <n v="5772"/>
    <s v="US-2025-142370"/>
    <x v="822"/>
    <d v="2025-09-23T00:00:00"/>
    <s v="Standard Class"/>
    <s v="TP-21130"/>
    <x v="643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"/>
  </r>
  <r>
    <n v="5773"/>
    <s v="US-2025-142370"/>
    <x v="822"/>
    <d v="2025-09-23T00:00:00"/>
    <s v="Standard Class"/>
    <s v="TP-21130"/>
    <x v="643"/>
    <x v="0"/>
    <s v="United States"/>
    <s v="Columbus"/>
    <s v="Georgia"/>
    <n v="31907"/>
    <x v="2"/>
    <s v="TEC-AC-10002926"/>
    <x v="2"/>
    <s v="Accessories"/>
    <s v="Logitech Wireless Marathon Mouse M705"/>
    <n v="249.95"/>
    <n v="5"/>
    <n v="0"/>
    <n v="107.4785"/>
  </r>
  <r>
    <n v="5774"/>
    <s v="US-2025-166772"/>
    <x v="823"/>
    <d v="2025-09-24T00:00:00"/>
    <s v="Standard Class"/>
    <s v="HJ-14875"/>
    <x v="641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x v="76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1"/>
  </r>
  <r>
    <n v="5776"/>
    <s v="US-2025-134516"/>
    <x v="823"/>
    <d v="2025-09-25T00:00:00"/>
    <s v="Standard Class"/>
    <s v="FM-14215"/>
    <x v="76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80000000000001"/>
  </r>
  <r>
    <n v="5777"/>
    <s v="US-2025-145611"/>
    <x v="823"/>
    <d v="2025-09-24T00:00:00"/>
    <s v="Standard Class"/>
    <s v="HA-14905"/>
    <x v="281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50000000001"/>
  </r>
  <r>
    <n v="5778"/>
    <s v="US-2025-100244"/>
    <x v="823"/>
    <d v="2025-09-24T00:00:00"/>
    <s v="Standard Class"/>
    <s v="GM-14695"/>
    <x v="130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1999999999998"/>
  </r>
  <r>
    <n v="5779"/>
    <s v="US-2025-100244"/>
    <x v="823"/>
    <d v="2025-09-24T00:00:00"/>
    <s v="Standard Class"/>
    <s v="GM-14695"/>
    <x v="130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8"/>
  </r>
  <r>
    <n v="5780"/>
    <s v="US-2025-100244"/>
    <x v="823"/>
    <d v="2025-09-24T00:00:00"/>
    <s v="Standard Class"/>
    <s v="GM-14695"/>
    <x v="130"/>
    <x v="2"/>
    <s v="United States"/>
    <s v="San Francisco"/>
    <s v="California"/>
    <n v="94122"/>
    <x v="3"/>
    <s v="OFF-BI-10003656"/>
    <x v="0"/>
    <s v="Binders"/>
    <s v="Fellowes PB200 Plastic Comb Binding Machine"/>
    <n v="271.98399999999998"/>
    <n v="2"/>
    <n v="0.2"/>
    <n v="88.394800000000004"/>
  </r>
  <r>
    <n v="5781"/>
    <s v="US-2025-126284"/>
    <x v="823"/>
    <d v="2025-09-24T00:00:00"/>
    <s v="Standard Class"/>
    <s v="EN-13780"/>
    <x v="655"/>
    <x v="0"/>
    <s v="United States"/>
    <s v="Grand Rapids"/>
    <s v="Michigan"/>
    <n v="49505"/>
    <x v="0"/>
    <s v="OFF-BI-10004828"/>
    <x v="0"/>
    <s v="Binders"/>
    <s v="GBC Poly Designer Binding Covers"/>
    <n v="83.7"/>
    <n v="5"/>
    <n v="0"/>
    <n v="41.012999999999998"/>
  </r>
  <r>
    <n v="5782"/>
    <s v="US-2025-100244"/>
    <x v="823"/>
    <d v="2025-09-24T00:00:00"/>
    <s v="Standard Class"/>
    <s v="GM-14695"/>
    <x v="130"/>
    <x v="2"/>
    <s v="United States"/>
    <s v="San Francisco"/>
    <s v="California"/>
    <n v="94122"/>
    <x v="3"/>
    <s v="OFF-PA-10001471"/>
    <x v="0"/>
    <s v="Paper"/>
    <s v="Strathmore Photo Frame Cards"/>
    <n v="65.790000000000006"/>
    <n v="9"/>
    <n v="0"/>
    <n v="30.263400000000001"/>
  </r>
  <r>
    <n v="5783"/>
    <s v="US-2025-100244"/>
    <x v="823"/>
    <d v="2025-09-24T00:00:00"/>
    <s v="Standard Class"/>
    <s v="GM-14695"/>
    <x v="130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s v="First Class"/>
    <s v="AG-10270"/>
    <x v="201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x v="443"/>
    <x v="2"/>
    <s v="United States"/>
    <s v="Broomfield"/>
    <s v="Colorado"/>
    <n v="80020"/>
    <x v="3"/>
    <s v="FUR-FU-10000246"/>
    <x v="1"/>
    <s v="Furnishings"/>
    <s v="Aluminum Document Frame"/>
    <n v="68.432000000000002"/>
    <n v="7"/>
    <n v="0.2"/>
    <n v="8.5540000000000003"/>
  </r>
  <r>
    <n v="5786"/>
    <s v="US-2025-119641"/>
    <x v="824"/>
    <d v="2025-09-26T00:00:00"/>
    <s v="Standard Class"/>
    <s v="CS-12250"/>
    <x v="13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39999999999996"/>
  </r>
  <r>
    <n v="5787"/>
    <s v="US-2025-155404"/>
    <x v="824"/>
    <d v="2025-09-28T00:00:00"/>
    <s v="Standard Class"/>
    <s v="AS-10630"/>
    <x v="329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x v="526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60000000000005"/>
  </r>
  <r>
    <n v="5789"/>
    <s v="US-2025-109743"/>
    <x v="824"/>
    <d v="2025-09-29T00:00:00"/>
    <s v="Standard Class"/>
    <s v="SH-19975"/>
    <x v="571"/>
    <x v="2"/>
    <s v="United States"/>
    <s v="Smyrna"/>
    <s v="Tennessee"/>
    <n v="37167"/>
    <x v="2"/>
    <s v="OFF-AR-10003727"/>
    <x v="0"/>
    <s v="Art"/>
    <s v="Berol Giant Pencil Sharpener"/>
    <n v="40.776000000000003"/>
    <n v="3"/>
    <n v="0.2"/>
    <n v="4.5872999999999999"/>
  </r>
  <r>
    <n v="5790"/>
    <s v="US-2025-116232"/>
    <x v="824"/>
    <d v="2025-09-26T00:00:00"/>
    <s v="Standard Class"/>
    <s v="AC-10450"/>
    <x v="489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8000000000004"/>
  </r>
  <r>
    <n v="5791"/>
    <s v="US-2025-166653"/>
    <x v="824"/>
    <d v="2025-09-24T00:00:00"/>
    <s v="Second Class"/>
    <s v="NP-18685"/>
    <x v="72"/>
    <x v="1"/>
    <s v="United States"/>
    <s v="Parma"/>
    <s v="Ohio"/>
    <n v="44134"/>
    <x v="1"/>
    <s v="OFF-EN-10003055"/>
    <x v="0"/>
    <s v="Envelopes"/>
    <s v="Blue String-Tie &amp; Button Interoffice Envelopes, 10 x 13"/>
    <n v="63.968000000000004"/>
    <n v="2"/>
    <n v="0.2"/>
    <n v="19.989999999999998"/>
  </r>
  <r>
    <n v="5792"/>
    <s v="US-2025-116232"/>
    <x v="824"/>
    <d v="2025-09-26T00:00:00"/>
    <s v="Standard Class"/>
    <s v="AC-10450"/>
    <x v="489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x v="639"/>
    <x v="1"/>
    <s v="United States"/>
    <s v="Philadelphia"/>
    <s v="Pennsylvania"/>
    <n v="19134"/>
    <x v="1"/>
    <s v="OFF-LA-10004484"/>
    <x v="0"/>
    <s v="Labels"/>
    <s v="Avery 476"/>
    <n v="16.52"/>
    <n v="5"/>
    <n v="0.2"/>
    <n v="5.3689999999999998"/>
  </r>
  <r>
    <n v="5794"/>
    <s v="US-2025-157728"/>
    <x v="824"/>
    <d v="2025-09-28T00:00:00"/>
    <s v="Standard Class"/>
    <s v="RC-19960"/>
    <x v="369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x v="468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x v="386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600000000002"/>
  </r>
  <r>
    <n v="5797"/>
    <s v="US-2025-157728"/>
    <x v="824"/>
    <d v="2025-09-28T00:00:00"/>
    <s v="Standard Class"/>
    <s v="RC-19960"/>
    <x v="369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"/>
  </r>
  <r>
    <n v="5798"/>
    <s v="US-2025-109743"/>
    <x v="824"/>
    <d v="2025-09-29T00:00:00"/>
    <s v="Standard Class"/>
    <s v="SH-19975"/>
    <x v="571"/>
    <x v="2"/>
    <s v="United States"/>
    <s v="Smyrna"/>
    <s v="Tennessee"/>
    <n v="37167"/>
    <x v="2"/>
    <s v="TEC-PH-10004071"/>
    <x v="2"/>
    <s v="Phones"/>
    <s v="PayAnywhere Card Reader"/>
    <n v="63.936"/>
    <n v="8"/>
    <n v="0.2"/>
    <n v="5.5944000000000003"/>
  </r>
  <r>
    <n v="5799"/>
    <s v="CA-2025-125724"/>
    <x v="824"/>
    <d v="2025-09-27T00:00:00"/>
    <s v="Standard Class"/>
    <s v="SM-20950"/>
    <x v="443"/>
    <x v="2"/>
    <s v="Canada"/>
    <s v="Regina"/>
    <s v="Saskatchewan"/>
    <s v="S0G"/>
    <x v="3"/>
    <s v="FUR-FU-10000246"/>
    <x v="1"/>
    <s v="Furnishings"/>
    <s v="Aluminum Document Frame"/>
    <n v="63.968000000000004"/>
    <n v="2"/>
    <n v="0.2"/>
    <n v="19.989999999999998"/>
  </r>
  <r>
    <n v="5800"/>
    <s v="US-2025-149979"/>
    <x v="825"/>
    <d v="2025-09-28T00:00:00"/>
    <s v="Second Class"/>
    <s v="RA-19915"/>
    <x v="280"/>
    <x v="0"/>
    <s v="United States"/>
    <s v="Columbus"/>
    <s v="Georgia"/>
    <n v="31907"/>
    <x v="2"/>
    <s v="FUR-CH-10002084"/>
    <x v="1"/>
    <s v="Chairs"/>
    <s v="Hon Mobius Operator's Chair"/>
    <n v="368.97"/>
    <n v="3"/>
    <n v="0"/>
    <n v="81.173400000000001"/>
  </r>
  <r>
    <n v="5801"/>
    <s v="US-2025-159009"/>
    <x v="825"/>
    <d v="2025-09-27T00:00:00"/>
    <s v="Standard Class"/>
    <s v="DP-13105"/>
    <x v="687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01"/>
  </r>
  <r>
    <n v="5802"/>
    <s v="US-2025-129469"/>
    <x v="825"/>
    <d v="2025-09-27T00:00:00"/>
    <s v="Standard Class"/>
    <s v="KL-16555"/>
    <x v="256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399999999995"/>
    <n v="6"/>
    <n v="0.2"/>
    <n v="-26.635200000000001"/>
  </r>
  <r>
    <n v="5803"/>
    <s v="US-2025-124016"/>
    <x v="825"/>
    <d v="2025-09-26T00:00:00"/>
    <s v="Second Class"/>
    <s v="JS-15940"/>
    <x v="181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"/>
  </r>
  <r>
    <n v="5804"/>
    <s v="US-2025-129469"/>
    <x v="825"/>
    <d v="2025-09-27T00:00:00"/>
    <s v="Standard Class"/>
    <s v="KL-16555"/>
    <x v="256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"/>
  </r>
  <r>
    <n v="5805"/>
    <s v="US-2025-124016"/>
    <x v="825"/>
    <d v="2025-09-26T00:00:00"/>
    <s v="Second Class"/>
    <s v="JS-15940"/>
    <x v="181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97"/>
  </r>
  <r>
    <n v="5806"/>
    <s v="US-2025-101742"/>
    <x v="825"/>
    <d v="2025-09-28T00:00:00"/>
    <s v="Second Class"/>
    <s v="CR-12580"/>
    <x v="754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8000000000001"/>
  </r>
  <r>
    <n v="5807"/>
    <s v="US-2025-159009"/>
    <x v="825"/>
    <d v="2025-09-27T00:00:00"/>
    <s v="Standard Class"/>
    <s v="DP-13105"/>
    <x v="687"/>
    <x v="2"/>
    <s v="United States"/>
    <s v="Seattle"/>
    <s v="Washington"/>
    <n v="98115"/>
    <x v="3"/>
    <s v="OFF-BI-10004970"/>
    <x v="0"/>
    <s v="Binders"/>
    <s v="ACCOHIDE 3-Ring Binder, Blue, 1&quot;"/>
    <n v="13.215999999999999"/>
    <n v="4"/>
    <n v="0.2"/>
    <n v="4.4603999999999999"/>
  </r>
  <r>
    <n v="5808"/>
    <s v="US-2025-106656"/>
    <x v="825"/>
    <d v="2025-09-26T00:00:00"/>
    <s v="First Class"/>
    <s v="DV-13045"/>
    <x v="768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6"/>
  </r>
  <r>
    <n v="5809"/>
    <s v="US-2025-106656"/>
    <x v="825"/>
    <d v="2025-09-26T00:00:00"/>
    <s v="First Class"/>
    <s v="DV-13045"/>
    <x v="768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40000000000008"/>
  </r>
  <r>
    <n v="5810"/>
    <s v="US-2025-124016"/>
    <x v="825"/>
    <d v="2025-09-26T00:00:00"/>
    <s v="Second Class"/>
    <s v="JS-15940"/>
    <x v="181"/>
    <x v="1"/>
    <s v="United States"/>
    <s v="Lancaster"/>
    <s v="Ohio"/>
    <n v="43130"/>
    <x v="1"/>
    <s v="OFF-PA-10002586"/>
    <x v="0"/>
    <s v="Paper"/>
    <s v="Xerox 1970"/>
    <n v="11.952"/>
    <n v="3"/>
    <n v="0.2"/>
    <n v="4.0338000000000003"/>
  </r>
  <r>
    <n v="5811"/>
    <s v="US-2025-149979"/>
    <x v="825"/>
    <d v="2025-09-28T00:00:00"/>
    <s v="Second Class"/>
    <s v="RA-19915"/>
    <x v="280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x v="515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x v="151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3999999999998"/>
  </r>
  <r>
    <n v="5814"/>
    <s v="US-2025-134488"/>
    <x v="826"/>
    <d v="2025-10-01T00:00:00"/>
    <s v="Standard Class"/>
    <s v="PK-19075"/>
    <x v="509"/>
    <x v="0"/>
    <s v="United States"/>
    <s v="Columbus"/>
    <s v="Ohio"/>
    <n v="43229"/>
    <x v="1"/>
    <s v="FUR-CH-10003199"/>
    <x v="1"/>
    <s v="Chairs"/>
    <s v="Office Star - Contemporary Task Swivel Chair"/>
    <n v="155.37200000000001"/>
    <n v="2"/>
    <n v="0.3"/>
    <n v="-13.317600000000001"/>
  </r>
  <r>
    <n v="5815"/>
    <s v="US-2025-147340"/>
    <x v="826"/>
    <d v="2025-09-24T00:00:00"/>
    <s v="Same Day"/>
    <s v="EB-13750"/>
    <x v="625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s v="Standard Class"/>
    <s v="CL-12700"/>
    <x v="756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96"/>
  </r>
  <r>
    <n v="5817"/>
    <s v="US-2025-154235"/>
    <x v="826"/>
    <d v="2025-09-28T00:00:00"/>
    <s v="Standard Class"/>
    <s v="RD-19900"/>
    <x v="131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5"/>
    <n v="3"/>
    <n v="0"/>
    <n v="21.7515"/>
  </r>
  <r>
    <n v="5818"/>
    <s v="US-2025-141551"/>
    <x v="826"/>
    <d v="2025-09-30T00:00:00"/>
    <s v="Standard Class"/>
    <s v="BP-11230"/>
    <x v="158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8000000000001"/>
  </r>
  <r>
    <n v="5819"/>
    <s v="US-2025-132479"/>
    <x v="826"/>
    <d v="2025-09-26T00:00:00"/>
    <s v="First Class"/>
    <s v="MK-17905"/>
    <x v="525"/>
    <x v="2"/>
    <s v="United States"/>
    <s v="Rockford"/>
    <s v="Illinois"/>
    <n v="61107"/>
    <x v="0"/>
    <s v="OFF-BI-10004584"/>
    <x v="0"/>
    <s v="Binders"/>
    <s v="GBC ProClick 150 Presentation Binding System"/>
    <n v="442.37200000000001"/>
    <n v="7"/>
    <n v="0.8"/>
    <n v="-729.91380000000004"/>
  </r>
  <r>
    <n v="5820"/>
    <s v="US-2025-100944"/>
    <x v="826"/>
    <d v="2025-09-28T00:00:00"/>
    <s v="Standard Class"/>
    <s v="EH-13765"/>
    <x v="151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3"/>
  </r>
  <r>
    <n v="5821"/>
    <s v="US-2025-155187"/>
    <x v="826"/>
    <d v="2025-09-26T00:00:00"/>
    <s v="Second Class"/>
    <s v="LA-16780"/>
    <x v="173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x v="158"/>
    <x v="0"/>
    <s v="United States"/>
    <s v="Broken Arrow"/>
    <s v="Oklahoma"/>
    <n v="74012"/>
    <x v="0"/>
    <s v="OFF-PA-10001569"/>
    <x v="0"/>
    <s v="Paper"/>
    <s v="Xerox 232"/>
    <n v="6.48"/>
    <n v="1"/>
    <n v="0"/>
    <n v="3.1103999999999998"/>
  </r>
  <r>
    <n v="5823"/>
    <s v="US-2025-155187"/>
    <x v="826"/>
    <d v="2025-09-26T00:00:00"/>
    <s v="Second Class"/>
    <s v="LA-16780"/>
    <x v="173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98"/>
  </r>
  <r>
    <n v="5824"/>
    <s v="US-2025-108875"/>
    <x v="826"/>
    <d v="2025-10-01T00:00:00"/>
    <s v="Standard Class"/>
    <s v="CL-12700"/>
    <x v="756"/>
    <x v="1"/>
    <s v="United States"/>
    <s v="Aurora"/>
    <s v="Colorado"/>
    <n v="80013"/>
    <x v="3"/>
    <s v="OFF-ST-10001370"/>
    <x v="0"/>
    <s v="Storage"/>
    <s v="Sensible Storage WireTech Storage Systems"/>
    <n v="511.05599999999998"/>
    <n v="9"/>
    <n v="0.2"/>
    <n v="-95.822999999999993"/>
  </r>
  <r>
    <n v="5825"/>
    <s v="US-2025-148747"/>
    <x v="827"/>
    <d v="2025-09-27T00:00:00"/>
    <s v="First Class"/>
    <s v="AS-10045"/>
    <x v="325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97"/>
  </r>
  <r>
    <n v="5826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FUR-CH-10000665"/>
    <x v="1"/>
    <s v="Chairs"/>
    <s v="Global Airflow Leather Mesh Back Chair, Black"/>
    <n v="483.13600000000002"/>
    <n v="4"/>
    <n v="0.2"/>
    <n v="60.392000000000003"/>
  </r>
  <r>
    <n v="5827"/>
    <s v="US-2025-124163"/>
    <x v="827"/>
    <d v="2025-09-30T00:00:00"/>
    <s v="Standard Class"/>
    <s v="SC-20695"/>
    <x v="582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"/>
  </r>
  <r>
    <n v="5828"/>
    <s v="US-2025-124163"/>
    <x v="827"/>
    <d v="2025-09-30T00:00:00"/>
    <s v="Standard Class"/>
    <s v="SC-20695"/>
    <x v="582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"/>
  </r>
  <r>
    <n v="5829"/>
    <s v="US-2025-122245"/>
    <x v="827"/>
    <d v="2025-09-30T00:00:00"/>
    <s v="Standard Class"/>
    <s v="AB-10105"/>
    <x v="588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79999999999"/>
  </r>
  <r>
    <n v="5830"/>
    <s v="US-2025-113978"/>
    <x v="827"/>
    <d v="2025-09-29T00:00:00"/>
    <s v="Standard Class"/>
    <s v="TS-21505"/>
    <x v="586"/>
    <x v="0"/>
    <s v="United States"/>
    <s v="Cleveland"/>
    <s v="Ohio"/>
    <n v="44105"/>
    <x v="1"/>
    <s v="OFF-AP-10003849"/>
    <x v="0"/>
    <s v="Appliances"/>
    <s v="Hoover Shoulder Vac Commercial Portable Vacuum"/>
    <n v="286.25599999999997"/>
    <n v="1"/>
    <n v="0.2"/>
    <n v="17.890999999999998"/>
  </r>
  <r>
    <n v="5831"/>
    <s v="US-2025-124163"/>
    <x v="827"/>
    <d v="2025-09-30T00:00:00"/>
    <s v="Standard Class"/>
    <s v="SC-20695"/>
    <x v="582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6000000000001"/>
  </r>
  <r>
    <n v="5832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OFF-AR-10002255"/>
    <x v="0"/>
    <s v="Art"/>
    <s v="Newell 346"/>
    <n v="5.76"/>
    <n v="2"/>
    <n v="0"/>
    <n v="1.6704000000000001"/>
  </r>
  <r>
    <n v="5833"/>
    <s v="US-2025-101385"/>
    <x v="827"/>
    <d v="2025-10-01T00:00:00"/>
    <s v="Standard Class"/>
    <s v="JW-16075"/>
    <x v="631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x v="126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4000000000001"/>
  </r>
  <r>
    <n v="5835"/>
    <s v="US-2025-123722"/>
    <x v="827"/>
    <d v="2025-10-01T00:00:00"/>
    <s v="Standard Class"/>
    <s v="NH-18610"/>
    <x v="63"/>
    <x v="2"/>
    <s v="United States"/>
    <s v="Irving"/>
    <s v="Texas"/>
    <n v="75061"/>
    <x v="0"/>
    <s v="OFF-LA-10001569"/>
    <x v="0"/>
    <s v="Labels"/>
    <s v="Avery 499"/>
    <n v="15.936"/>
    <n v="4"/>
    <n v="0.2"/>
    <n v="5.1791999999999998"/>
  </r>
  <r>
    <n v="5836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30000000000002"/>
  </r>
  <r>
    <n v="5839"/>
    <s v="US-2025-140417"/>
    <x v="827"/>
    <d v="2025-09-29T00:00:00"/>
    <s v="Standard Class"/>
    <s v="KE-16420"/>
    <x v="126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x v="586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x v="586"/>
    <x v="0"/>
    <s v="United States"/>
    <s v="Cleveland"/>
    <s v="Ohio"/>
    <n v="44105"/>
    <x v="1"/>
    <s v="OFF-ST-10004963"/>
    <x v="0"/>
    <s v="Storage"/>
    <s v="Eldon Gobal File Keepers"/>
    <n v="24.224"/>
    <n v="2"/>
    <n v="0.2"/>
    <n v="-4.8448000000000002"/>
  </r>
  <r>
    <n v="5842"/>
    <s v="US-2025-124163"/>
    <x v="827"/>
    <d v="2025-09-30T00:00:00"/>
    <s v="Standard Class"/>
    <s v="SC-20695"/>
    <x v="582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TEC-CO-10001943"/>
    <x v="2"/>
    <s v="Copiers"/>
    <s v="Canon PC-428 Personal Copier"/>
    <n v="479.976"/>
    <n v="3"/>
    <n v="0.2"/>
    <n v="161.99189999999999"/>
  </r>
  <r>
    <n v="5844"/>
    <s v="US-2025-125402"/>
    <x v="827"/>
    <d v="2025-10-01T00:00:00"/>
    <s v="Standard Class"/>
    <s v="DL-12865"/>
    <x v="278"/>
    <x v="0"/>
    <s v="United States"/>
    <s v="Long Beach"/>
    <s v="California"/>
    <n v="90805"/>
    <x v="3"/>
    <s v="TEC-PH-10003356"/>
    <x v="2"/>
    <s v="Phones"/>
    <s v="SmartStand Mobile Device Holder, Assorted Colors"/>
    <n v="44.735999999999997"/>
    <n v="8"/>
    <n v="0.2"/>
    <n v="4.4736000000000002"/>
  </r>
  <r>
    <n v="5845"/>
    <s v="US-2025-146794"/>
    <x v="828"/>
    <d v="2025-10-01T00:00:00"/>
    <s v="Standard Class"/>
    <s v="SH-19975"/>
    <x v="571"/>
    <x v="2"/>
    <s v="United States"/>
    <s v="Hesperia"/>
    <s v="California"/>
    <n v="92345"/>
    <x v="3"/>
    <s v="FUR-BO-10004467"/>
    <x v="1"/>
    <s v="Bookcases"/>
    <s v="Bestar Classic Bookcase"/>
    <n v="424.95749999999998"/>
    <n v="5"/>
    <n v="0.15"/>
    <n v="19.998000000000001"/>
  </r>
  <r>
    <n v="5846"/>
    <s v="US-2025-143406"/>
    <x v="828"/>
    <d v="2025-09-30T00:00:00"/>
    <s v="Standard Class"/>
    <s v="LR-17035"/>
    <x v="387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49999999999"/>
  </r>
  <r>
    <n v="5847"/>
    <s v="US-2025-157945"/>
    <x v="828"/>
    <d v="2025-10-01T00:00:00"/>
    <s v="Standard Class"/>
    <s v="NF-18385"/>
    <x v="42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599999999996"/>
  </r>
  <r>
    <n v="5848"/>
    <s v="US-2025-169957"/>
    <x v="828"/>
    <d v="2025-09-30T00:00:00"/>
    <s v="Standard Class"/>
    <s v="SN-20710"/>
    <x v="188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x v="387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96"/>
    <n v="2"/>
    <n v="0.8"/>
    <n v="-251.18639999999999"/>
  </r>
  <r>
    <n v="5850"/>
    <s v="US-2025-145898"/>
    <x v="828"/>
    <d v="2025-09-26T00:00:00"/>
    <s v="Same Day"/>
    <s v="CM-12445"/>
    <x v="253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"/>
  </r>
  <r>
    <n v="5851"/>
    <s v="US-2025-149790"/>
    <x v="828"/>
    <d v="2025-10-01T00:00:00"/>
    <s v="Standard Class"/>
    <s v="SC-20380"/>
    <x v="58"/>
    <x v="0"/>
    <s v="United States"/>
    <s v="Houston"/>
    <s v="Texas"/>
    <n v="77095"/>
    <x v="0"/>
    <s v="OFF-BI-10002026"/>
    <x v="0"/>
    <s v="Binders"/>
    <s v="Ibico Recycled Linen-Style Covers"/>
    <n v="15.624000000000001"/>
    <n v="2"/>
    <n v="0.8"/>
    <n v="-24.9984"/>
  </r>
  <r>
    <n v="5852"/>
    <s v="US-2025-132017"/>
    <x v="828"/>
    <d v="2025-09-27T00:00:00"/>
    <s v="First Class"/>
    <s v="MH-17620"/>
    <x v="724"/>
    <x v="2"/>
    <s v="United States"/>
    <s v="Houston"/>
    <s v="Texas"/>
    <n v="77041"/>
    <x v="0"/>
    <s v="OFF-BI-10004001"/>
    <x v="0"/>
    <s v="Binders"/>
    <s v="GBC Recycled VeloBinder Covers"/>
    <n v="6.8159999999999998"/>
    <n v="2"/>
    <n v="0.8"/>
    <n v="-11.587199999999999"/>
  </r>
  <r>
    <n v="5853"/>
    <s v="US-2025-157945"/>
    <x v="828"/>
    <d v="2025-10-01T00:00:00"/>
    <s v="Standard Class"/>
    <s v="NF-18385"/>
    <x v="42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x v="253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s v="Same Day"/>
    <s v="CM-12445"/>
    <x v="253"/>
    <x v="0"/>
    <s v="United States"/>
    <s v="Redlands"/>
    <s v="California"/>
    <n v="92374"/>
    <x v="3"/>
    <s v="OFF-PA-10001667"/>
    <x v="0"/>
    <s v="Paper"/>
    <s v="Great White Multi-Use Recycled Paper (20Lb. and 84 Bright)"/>
    <n v="29.9"/>
    <n v="5"/>
    <n v="0"/>
    <n v="13.455"/>
  </r>
  <r>
    <n v="5856"/>
    <s v="US-2025-157714"/>
    <x v="828"/>
    <d v="2025-10-01T00:00:00"/>
    <s v="Second Class"/>
    <s v="CS-12175"/>
    <x v="351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x v="188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"/>
    <n v="5"/>
    <n v="0"/>
    <n v="14.651"/>
  </r>
  <r>
    <n v="5858"/>
    <s v="US-2025-165820"/>
    <x v="828"/>
    <d v="2025-09-30T00:00:00"/>
    <s v="Standard Class"/>
    <s v="DW-13585"/>
    <x v="366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7999999999997"/>
  </r>
  <r>
    <n v="5859"/>
    <s v="US-2025-145898"/>
    <x v="828"/>
    <d v="2025-09-26T00:00:00"/>
    <s v="Same Day"/>
    <s v="CM-12445"/>
    <x v="253"/>
    <x v="0"/>
    <s v="United States"/>
    <s v="Redlands"/>
    <s v="California"/>
    <n v="92374"/>
    <x v="3"/>
    <s v="OFF-ST-10004507"/>
    <x v="0"/>
    <s v="Storage"/>
    <s v="Advantus Rolling Storage Box"/>
    <n v="51.45"/>
    <n v="3"/>
    <n v="0"/>
    <n v="13.891500000000001"/>
  </r>
  <r>
    <n v="5860"/>
    <s v="US-2025-109260"/>
    <x v="828"/>
    <d v="2025-10-01T00:00:00"/>
    <s v="Standard Class"/>
    <s v="TN-21040"/>
    <x v="458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"/>
    <n v="3"/>
    <n v="0.2"/>
    <n v="-75.595799999999997"/>
  </r>
  <r>
    <n v="5861"/>
    <s v="US-2025-169957"/>
    <x v="828"/>
    <d v="2025-09-30T00:00:00"/>
    <s v="Standard Class"/>
    <s v="SN-20710"/>
    <x v="188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x v="779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x v="315"/>
    <x v="2"/>
    <s v="United States"/>
    <s v="Huntsville"/>
    <s v="Texas"/>
    <n v="77340"/>
    <x v="0"/>
    <s v="FUR-BO-10000780"/>
    <x v="1"/>
    <s v="Bookcases"/>
    <s v="O'Sullivan Plantations 2-Door Library in Landvery Oak"/>
    <n v="956.66480000000001"/>
    <n v="7"/>
    <n v="0.32"/>
    <n v="-225.0976"/>
  </r>
  <r>
    <n v="5864"/>
    <s v="US-2025-123176"/>
    <x v="829"/>
    <d v="2025-09-29T00:00:00"/>
    <s v="Second Class"/>
    <s v="JG-15160"/>
    <x v="231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7000000000003"/>
  </r>
  <r>
    <n v="5865"/>
    <s v="US-2025-163202"/>
    <x v="829"/>
    <d v="2025-10-02T00:00:00"/>
    <s v="Standard Class"/>
    <s v="BM-11650"/>
    <x v="296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9"/>
  </r>
  <r>
    <n v="5866"/>
    <s v="US-2025-123176"/>
    <x v="829"/>
    <d v="2025-09-29T00:00:00"/>
    <s v="Second Class"/>
    <s v="JG-15160"/>
    <x v="231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5999999999995"/>
  </r>
  <r>
    <n v="5867"/>
    <s v="US-2025-140249"/>
    <x v="829"/>
    <d v="2025-10-03T00:00:00"/>
    <s v="Standard Class"/>
    <s v="SW-20455"/>
    <x v="669"/>
    <x v="0"/>
    <s v="United States"/>
    <s v="Seattle"/>
    <s v="Washington"/>
    <n v="98103"/>
    <x v="3"/>
    <s v="TEC-PH-10002584"/>
    <x v="2"/>
    <s v="Phones"/>
    <s v="Samsung Galaxy S4"/>
    <n v="1001.5839999999999"/>
    <n v="2"/>
    <n v="0.2"/>
    <n v="125.19799999999999"/>
  </r>
  <r>
    <n v="5868"/>
    <s v="US-2025-134656"/>
    <x v="830"/>
    <d v="2025-10-01T00:00:00"/>
    <s v="First Class"/>
    <s v="MM-18280"/>
    <x v="22"/>
    <x v="2"/>
    <s v="United States"/>
    <s v="Quincy"/>
    <s v="Illinois"/>
    <n v="62301"/>
    <x v="0"/>
    <s v="OFF-PA-10003039"/>
    <x v="0"/>
    <s v="Paper"/>
    <s v="Xerox 1960"/>
    <n v="99.135999999999996"/>
    <n v="4"/>
    <n v="0.2"/>
    <n v="30.98"/>
  </r>
  <r>
    <n v="5869"/>
    <s v="US-2025-161781"/>
    <x v="831"/>
    <d v="2025-09-30T00:00:00"/>
    <s v="First Class"/>
    <s v="CC-12100"/>
    <x v="580"/>
    <x v="1"/>
    <s v="United States"/>
    <s v="Columbus"/>
    <s v="Indiana"/>
    <n v="47201"/>
    <x v="0"/>
    <s v="OFF-AR-10000255"/>
    <x v="0"/>
    <s v="Art"/>
    <s v="Newell 328"/>
    <n v="40.880000000000003"/>
    <n v="7"/>
    <n v="0"/>
    <n v="10.6288"/>
  </r>
  <r>
    <n v="5870"/>
    <s v="US-2025-108616"/>
    <x v="831"/>
    <d v="2025-10-03T00:00:00"/>
    <s v="Standard Class"/>
    <s v="JK-15730"/>
    <x v="524"/>
    <x v="0"/>
    <s v="United States"/>
    <s v="Mobile"/>
    <s v="Alabama"/>
    <n v="36608"/>
    <x v="2"/>
    <s v="OFF-AR-10001149"/>
    <x v="0"/>
    <s v="Art"/>
    <s v="Sanford Colorific Colored Pencils, 12/Box"/>
    <n v="25.92"/>
    <n v="9"/>
    <n v="0"/>
    <n v="7.7759999999999998"/>
  </r>
  <r>
    <n v="5871"/>
    <s v="US-2025-106621"/>
    <x v="831"/>
    <d v="2025-10-01T00:00:00"/>
    <s v="Second Class"/>
    <s v="DM-12955"/>
    <x v="446"/>
    <x v="2"/>
    <s v="United States"/>
    <s v="Yuma"/>
    <s v="Arizona"/>
    <n v="85364"/>
    <x v="3"/>
    <s v="OFF-AR-10002375"/>
    <x v="0"/>
    <s v="Art"/>
    <s v="Newell 351"/>
    <n v="10.496"/>
    <n v="4"/>
    <n v="0.2"/>
    <n v="1.1808000000000001"/>
  </r>
  <r>
    <n v="5872"/>
    <s v="US-2025-108616"/>
    <x v="831"/>
    <d v="2025-10-03T00:00:00"/>
    <s v="Standard Class"/>
    <s v="JK-15730"/>
    <x v="524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200000000002"/>
  </r>
  <r>
    <n v="5873"/>
    <s v="US-2025-138037"/>
    <x v="831"/>
    <d v="2025-10-03T00:00:00"/>
    <s v="Standard Class"/>
    <s v="AR-10540"/>
    <x v="547"/>
    <x v="0"/>
    <s v="United States"/>
    <s v="San Francisco"/>
    <s v="California"/>
    <n v="94109"/>
    <x v="3"/>
    <s v="OFF-BI-10002982"/>
    <x v="0"/>
    <s v="Binders"/>
    <s v="Avery Self-Adhesive Photo Pockets for Polaroid Photos"/>
    <n v="27.24"/>
    <n v="5"/>
    <n v="0.2"/>
    <n v="9.5340000000000007"/>
  </r>
  <r>
    <n v="5874"/>
    <s v="US-2025-134362"/>
    <x v="831"/>
    <d v="2025-10-02T00:00:00"/>
    <s v="First Class"/>
    <s v="LS-16945"/>
    <x v="646"/>
    <x v="2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</r>
  <r>
    <n v="5875"/>
    <s v="US-2025-101497"/>
    <x v="831"/>
    <d v="2025-10-01T00:00:00"/>
    <s v="Second Class"/>
    <s v="PS-18760"/>
    <x v="257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6000000000008"/>
  </r>
  <r>
    <n v="5876"/>
    <s v="US-2025-108616"/>
    <x v="831"/>
    <d v="2025-10-03T00:00:00"/>
    <s v="Standard Class"/>
    <s v="JK-15730"/>
    <x v="524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7"/>
    <n v="3"/>
    <n v="0"/>
    <n v="71.389799999999994"/>
  </r>
  <r>
    <n v="5877"/>
    <s v="US-2025-125794"/>
    <x v="831"/>
    <d v="2025-10-03T00:00:00"/>
    <s v="Standard Class"/>
    <s v="ML-17410"/>
    <x v="514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x v="448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07"/>
  </r>
  <r>
    <n v="5879"/>
    <s v="US-2025-106243"/>
    <x v="832"/>
    <d v="2025-10-04T00:00:00"/>
    <s v="Standard Class"/>
    <s v="GM-14680"/>
    <x v="194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6000000000002"/>
  </r>
  <r>
    <n v="5880"/>
    <s v="US-2025-108644"/>
    <x v="832"/>
    <d v="2025-10-03T00:00:00"/>
    <s v="First Class"/>
    <s v="SJ-20215"/>
    <x v="615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4"/>
    <n v="2"/>
    <n v="0.8"/>
    <n v="-3.2406000000000001"/>
  </r>
  <r>
    <n v="5881"/>
    <s v="US-2025-157686"/>
    <x v="833"/>
    <d v="2025-10-02T00:00:00"/>
    <s v="First Class"/>
    <s v="BD-11620"/>
    <x v="283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8000000000001"/>
  </r>
  <r>
    <n v="5882"/>
    <s v="US-2025-155992"/>
    <x v="833"/>
    <d v="2025-10-02T00:00:00"/>
    <s v="First Class"/>
    <s v="CC-12220"/>
    <x v="398"/>
    <x v="0"/>
    <s v="United States"/>
    <s v="La Porte"/>
    <s v="Indiana"/>
    <n v="46350"/>
    <x v="0"/>
    <s v="FUR-FU-10003724"/>
    <x v="1"/>
    <s v="Furnishings"/>
    <s v="Westinghouse Clip-On Gooseneck Lamps"/>
    <n v="41.85"/>
    <n v="5"/>
    <n v="0"/>
    <n v="10.881"/>
  </r>
  <r>
    <n v="5883"/>
    <s v="US-2025-139157"/>
    <x v="833"/>
    <d v="2025-10-05T00:00:00"/>
    <s v="Standard Class"/>
    <s v="GM-14680"/>
    <x v="194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"/>
  </r>
  <r>
    <n v="5884"/>
    <s v="US-2025-116918"/>
    <x v="833"/>
    <d v="2025-10-06T00:00:00"/>
    <s v="Second Class"/>
    <s v="JK-15205"/>
    <x v="298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x v="298"/>
    <x v="0"/>
    <s v="United States"/>
    <s v="Hialeah"/>
    <s v="Florida"/>
    <n v="33012"/>
    <x v="2"/>
    <s v="OFF-BI-10004140"/>
    <x v="0"/>
    <s v="Binders"/>
    <s v="Avery Non-Stick Binders"/>
    <n v="5.3879999999999999"/>
    <n v="4"/>
    <n v="0.7"/>
    <n v="-4.49"/>
  </r>
  <r>
    <n v="5886"/>
    <s v="US-2025-111794"/>
    <x v="833"/>
    <d v="2025-10-01T00:00:00"/>
    <s v="Same Day"/>
    <s v="HG-15025"/>
    <x v="466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95"/>
  </r>
  <r>
    <n v="5887"/>
    <s v="US-2025-111794"/>
    <x v="833"/>
    <d v="2025-10-01T00:00:00"/>
    <s v="Same Day"/>
    <s v="HG-15025"/>
    <x v="466"/>
    <x v="0"/>
    <s v="United States"/>
    <s v="Amarillo"/>
    <s v="Texas"/>
    <n v="79109"/>
    <x v="0"/>
    <s v="TEC-AC-10003832"/>
    <x v="2"/>
    <s v="Accessories"/>
    <s v="Imation 16GB Mini TravelDrive USB 2.0 Flash Drive"/>
    <n v="79.512"/>
    <n v="3"/>
    <n v="0.2"/>
    <n v="20.8719"/>
  </r>
  <r>
    <n v="5888"/>
    <s v="US-2025-155992"/>
    <x v="833"/>
    <d v="2025-10-02T00:00:00"/>
    <s v="First Class"/>
    <s v="CC-12220"/>
    <x v="398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1"/>
  </r>
  <r>
    <n v="5889"/>
    <s v="US-2025-134376"/>
    <x v="834"/>
    <d v="2025-10-06T00:00:00"/>
    <s v="Standard Class"/>
    <s v="TT-21265"/>
    <x v="683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x v="505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x v="765"/>
    <x v="0"/>
    <s v="United States"/>
    <s v="Phoenix"/>
    <s v="Arizona"/>
    <n v="85023"/>
    <x v="3"/>
    <s v="OFF-BI-10002429"/>
    <x v="0"/>
    <s v="Binders"/>
    <s v="Premier Elliptical Ring Binder, Black"/>
    <n v="54.792000000000002"/>
    <n v="6"/>
    <n v="0.7"/>
    <n v="-40.180799999999998"/>
  </r>
  <r>
    <n v="5892"/>
    <s v="US-2025-118689"/>
    <x v="834"/>
    <d v="2025-10-09T00:00:00"/>
    <s v="Standard Class"/>
    <s v="TC-20980"/>
    <x v="505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69999999999997"/>
    <n v="7"/>
    <n v="0"/>
    <n v="16.8413"/>
  </r>
  <r>
    <n v="5893"/>
    <s v="US-2025-118689"/>
    <x v="834"/>
    <d v="2025-10-09T00:00:00"/>
    <s v="Standard Class"/>
    <s v="TC-20980"/>
    <x v="505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x v="505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x v="505"/>
    <x v="2"/>
    <s v="United States"/>
    <s v="Lafayette"/>
    <s v="Indiana"/>
    <n v="47905"/>
    <x v="0"/>
    <s v="TEC-CO-10004722"/>
    <x v="2"/>
    <s v="Copiers"/>
    <s v="Canon imageCLASS 2200 Advanced Copier"/>
    <n v="17499.95"/>
    <n v="5"/>
    <n v="0"/>
    <n v="8399.9760000000006"/>
  </r>
  <r>
    <n v="5896"/>
    <s v="US-2025-144939"/>
    <x v="835"/>
    <d v="2025-10-08T00:00:00"/>
    <s v="Standard Class"/>
    <s v="EB-13870"/>
    <x v="185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200000000006"/>
  </r>
  <r>
    <n v="5897"/>
    <s v="US-2025-101672"/>
    <x v="835"/>
    <d v="2025-10-07T00:00:00"/>
    <s v="Standard Class"/>
    <s v="DB-12910"/>
    <x v="482"/>
    <x v="1"/>
    <s v="United States"/>
    <s v="Lake Forest"/>
    <s v="California"/>
    <n v="92630"/>
    <x v="3"/>
    <s v="FUR-CH-10004063"/>
    <x v="1"/>
    <s v="Chairs"/>
    <s v="Global Deluxe High-Back Manager's Chair"/>
    <n v="915.13599999999997"/>
    <n v="4"/>
    <n v="0.2"/>
    <n v="102.9528"/>
  </r>
  <r>
    <n v="5898"/>
    <s v="US-2025-103919"/>
    <x v="835"/>
    <d v="2025-10-07T00:00:00"/>
    <s v="Standard Class"/>
    <s v="TP-21565"/>
    <x v="619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"/>
  </r>
  <r>
    <n v="5899"/>
    <s v="US-2025-140634"/>
    <x v="835"/>
    <d v="2025-10-06T00:00:00"/>
    <s v="Second Class"/>
    <s v="HL-15040"/>
    <x v="19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6000000000003"/>
  </r>
  <r>
    <n v="5900"/>
    <s v="US-2025-101672"/>
    <x v="835"/>
    <d v="2025-10-07T00:00:00"/>
    <s v="Standard Class"/>
    <s v="DB-12910"/>
    <x v="482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x v="482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4"/>
  </r>
  <r>
    <n v="5902"/>
    <s v="US-2025-101672"/>
    <x v="835"/>
    <d v="2025-10-07T00:00:00"/>
    <s v="Standard Class"/>
    <s v="DB-12910"/>
    <x v="482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9"/>
  </r>
  <r>
    <n v="5903"/>
    <s v="US-2025-145709"/>
    <x v="836"/>
    <d v="2025-10-08T00:00:00"/>
    <s v="Standard Class"/>
    <s v="AH-10690"/>
    <x v="124"/>
    <x v="2"/>
    <s v="United States"/>
    <s v="Coral Gables"/>
    <s v="Florida"/>
    <n v="33134"/>
    <x v="2"/>
    <s v="FUR-FU-10002885"/>
    <x v="1"/>
    <s v="Furnishings"/>
    <s v="Magna Visual Magnetic Picture Hangers"/>
    <n v="11.568"/>
    <n v="3"/>
    <n v="0.2"/>
    <n v="2.6027999999999998"/>
  </r>
  <r>
    <n v="5904"/>
    <s v="US-2025-131296"/>
    <x v="836"/>
    <d v="2025-10-09T00:00:00"/>
    <s v="Standard Class"/>
    <s v="MS-17830"/>
    <x v="7"/>
    <x v="0"/>
    <s v="United States"/>
    <s v="Baltimore"/>
    <s v="Maryland"/>
    <n v="21215"/>
    <x v="1"/>
    <s v="FUR-TA-10002622"/>
    <x v="1"/>
    <s v="Tables"/>
    <s v="Bush Andora Conference Table, Maple/Graphite Gray Finish"/>
    <n v="239.37200000000001"/>
    <n v="2"/>
    <n v="0.3"/>
    <n v="-23.937200000000001"/>
  </r>
  <r>
    <n v="5905"/>
    <s v="US-2025-140158"/>
    <x v="836"/>
    <d v="2025-10-08T00:00:00"/>
    <s v="Standard Class"/>
    <s v="DR-12940"/>
    <x v="111"/>
    <x v="1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4"/>
  </r>
  <r>
    <n v="5906"/>
    <s v="US-2025-121601"/>
    <x v="836"/>
    <d v="2025-10-04T00:00:00"/>
    <s v="Same Day"/>
    <s v="MO-17500"/>
    <x v="549"/>
    <x v="0"/>
    <s v="United States"/>
    <s v="The Colony"/>
    <s v="Texas"/>
    <n v="75056"/>
    <x v="0"/>
    <s v="OFF-EN-10003862"/>
    <x v="0"/>
    <s v="Envelopes"/>
    <s v="Laser &amp; Ink Jet Business Envelopes"/>
    <n v="59.752000000000002"/>
    <n v="7"/>
    <n v="0.2"/>
    <n v="19.4194"/>
  </r>
  <r>
    <n v="5907"/>
    <s v="US-2025-140158"/>
    <x v="836"/>
    <d v="2025-10-08T00:00:00"/>
    <s v="Standard Class"/>
    <s v="DR-12940"/>
    <x v="111"/>
    <x v="1"/>
    <s v="United States"/>
    <s v="Providence"/>
    <s v="Rhode Island"/>
    <n v="2908"/>
    <x v="1"/>
    <s v="OFF-ST-10000136"/>
    <x v="0"/>
    <s v="Storage"/>
    <s v="Letter Size File"/>
    <n v="119.1"/>
    <n v="3"/>
    <n v="0"/>
    <n v="34.539000000000001"/>
  </r>
  <r>
    <n v="5908"/>
    <s v="US-2025-140158"/>
    <x v="836"/>
    <d v="2025-10-08T00:00:00"/>
    <s v="Standard Class"/>
    <s v="DR-12940"/>
    <x v="111"/>
    <x v="1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x v="124"/>
    <x v="2"/>
    <s v="United States"/>
    <s v="Coral Gables"/>
    <s v="Florida"/>
    <n v="33134"/>
    <x v="2"/>
    <s v="TEC-PH-10003095"/>
    <x v="2"/>
    <s v="Phones"/>
    <s v="Samsung HM1900 Bluetooth Headset"/>
    <n v="52.68"/>
    <n v="3"/>
    <n v="0.2"/>
    <n v="19.754999999999999"/>
  </r>
  <r>
    <n v="5910"/>
    <s v="US-2025-157490"/>
    <x v="837"/>
    <d v="2025-10-07T00:00:00"/>
    <s v="First Class"/>
    <s v="LB-16795"/>
    <x v="162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1"/>
    <n v="4"/>
    <n v="0.7"/>
    <n v="-9.1815999999999995"/>
  </r>
  <r>
    <n v="5911"/>
    <s v="US-2025-157490"/>
    <x v="837"/>
    <d v="2025-10-07T00:00:00"/>
    <s v="First Class"/>
    <s v="LB-16795"/>
    <x v="162"/>
    <x v="1"/>
    <s v="United States"/>
    <s v="Pueblo"/>
    <s v="Colorado"/>
    <n v="81001"/>
    <x v="3"/>
    <s v="OFF-BI-10002824"/>
    <x v="0"/>
    <s v="Binders"/>
    <s v="Recycled Easel Ring Binders"/>
    <n v="17.904"/>
    <n v="4"/>
    <n v="0.7"/>
    <n v="-14.92"/>
  </r>
  <r>
    <n v="5912"/>
    <s v="US-2025-115952"/>
    <x v="837"/>
    <d v="2025-10-06T00:00:00"/>
    <s v="Same Day"/>
    <s v="JH-15910"/>
    <x v="665"/>
    <x v="0"/>
    <s v="United States"/>
    <s v="Tulsa"/>
    <s v="Oklahoma"/>
    <n v="74133"/>
    <x v="0"/>
    <s v="OFF-BI-10004654"/>
    <x v="0"/>
    <s v="Binders"/>
    <s v="Avery Binding System Hidden Tab Executive Style Index Sets"/>
    <n v="28.85"/>
    <n v="5"/>
    <n v="0"/>
    <n v="14.425000000000001"/>
  </r>
  <r>
    <n v="5913"/>
    <s v="US-2025-157490"/>
    <x v="837"/>
    <d v="2025-10-07T00:00:00"/>
    <s v="First Class"/>
    <s v="LB-16795"/>
    <x v="162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003"/>
  </r>
  <r>
    <n v="5914"/>
    <s v="US-2025-157490"/>
    <x v="837"/>
    <d v="2025-10-07T00:00:00"/>
    <s v="First Class"/>
    <s v="LB-16795"/>
    <x v="162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x v="569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93"/>
  </r>
  <r>
    <n v="5916"/>
    <s v="US-2025-139808"/>
    <x v="838"/>
    <d v="2025-10-11T00:00:00"/>
    <s v="Standard Class"/>
    <s v="MC-18100"/>
    <x v="262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999"/>
  </r>
  <r>
    <n v="5917"/>
    <s v="US-2025-163216"/>
    <x v="838"/>
    <d v="2025-10-10T00:00:00"/>
    <s v="First Class"/>
    <s v="AW-10930"/>
    <x v="304"/>
    <x v="1"/>
    <s v="United States"/>
    <s v="Philadelphia"/>
    <s v="Pennsylvania"/>
    <n v="19143"/>
    <x v="1"/>
    <s v="OFF-LA-10000134"/>
    <x v="0"/>
    <s v="Labels"/>
    <s v="Avery 511"/>
    <n v="4.9279999999999999"/>
    <n v="2"/>
    <n v="0.2"/>
    <n v="1.7248000000000001"/>
  </r>
  <r>
    <n v="5918"/>
    <s v="US-2025-155033"/>
    <x v="838"/>
    <d v="2025-10-12T00:00:00"/>
    <s v="Standard Class"/>
    <s v="CC-12475"/>
    <x v="205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x v="734"/>
    <x v="2"/>
    <s v="United States"/>
    <s v="Spokane"/>
    <s v="Washington"/>
    <n v="99207"/>
    <x v="3"/>
    <s v="TEC-MA-10001972"/>
    <x v="2"/>
    <s v="Machines"/>
    <s v="Okidata C331dn Printer"/>
    <n v="837.6"/>
    <n v="3"/>
    <n v="0.2"/>
    <n v="62.82"/>
  </r>
  <r>
    <n v="5920"/>
    <s v="US-2025-126844"/>
    <x v="839"/>
    <d v="2025-10-14T00:00:00"/>
    <s v="Standard Class"/>
    <s v="BW-11110"/>
    <x v="630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"/>
  </r>
  <r>
    <n v="5921"/>
    <s v="US-2025-149685"/>
    <x v="839"/>
    <d v="2025-10-15T00:00:00"/>
    <s v="Standard Class"/>
    <s v="PM-19135"/>
    <x v="730"/>
    <x v="1"/>
    <s v="United States"/>
    <s v="San Antonio"/>
    <s v="Texas"/>
    <n v="78207"/>
    <x v="0"/>
    <s v="OFF-LA-10004545"/>
    <x v="0"/>
    <s v="Labels"/>
    <s v="Avery 50"/>
    <n v="60.143999999999998"/>
    <n v="6"/>
    <n v="0.2"/>
    <n v="20.2986"/>
  </r>
  <r>
    <n v="5922"/>
    <s v="US-2025-162026"/>
    <x v="839"/>
    <d v="2025-10-08T00:00:00"/>
    <s v="Same Day"/>
    <s v="JE-15745"/>
    <x v="269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2000000000001"/>
  </r>
  <r>
    <n v="5923"/>
    <s v="US-2025-135636"/>
    <x v="839"/>
    <d v="2025-10-13T00:00:00"/>
    <s v="Standard Class"/>
    <s v="DB-13615"/>
    <x v="447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0999999999999"/>
  </r>
  <r>
    <n v="5924"/>
    <s v="US-2025-114748"/>
    <x v="840"/>
    <d v="2025-10-14T00:00:00"/>
    <s v="Standard Class"/>
    <s v="MZ-17335"/>
    <x v="718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x v="464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199999999999"/>
    <n v="4"/>
    <n v="0.2"/>
    <n v="-24.962399999999999"/>
  </r>
  <r>
    <n v="5926"/>
    <s v="US-2025-114748"/>
    <x v="840"/>
    <d v="2025-10-14T00:00:00"/>
    <s v="Standard Class"/>
    <s v="MZ-17335"/>
    <x v="718"/>
    <x v="1"/>
    <s v="United States"/>
    <s v="Phoenix"/>
    <s v="Arizona"/>
    <n v="85023"/>
    <x v="3"/>
    <s v="OFF-AR-10001315"/>
    <x v="0"/>
    <s v="Art"/>
    <s v="Newell 310"/>
    <n v="1.4079999999999999"/>
    <n v="1"/>
    <n v="0.2"/>
    <n v="0.15840000000000001"/>
  </r>
  <r>
    <n v="5927"/>
    <s v="US-2025-128909"/>
    <x v="840"/>
    <d v="2025-10-11T00:00:00"/>
    <s v="Second Class"/>
    <s v="SP-20545"/>
    <x v="464"/>
    <x v="2"/>
    <s v="United States"/>
    <s v="Philadelphia"/>
    <s v="Pennsylvania"/>
    <n v="19143"/>
    <x v="1"/>
    <s v="OFF-PA-10001593"/>
    <x v="0"/>
    <s v="Paper"/>
    <s v="Xerox 1947"/>
    <n v="19.135999999999999"/>
    <n v="4"/>
    <n v="0.2"/>
    <n v="5.98"/>
  </r>
  <r>
    <n v="5928"/>
    <s v="US-2025-116974"/>
    <x v="840"/>
    <d v="2025-10-15T00:00:00"/>
    <s v="Standard Class"/>
    <s v="MP-17965"/>
    <x v="477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"/>
  </r>
  <r>
    <n v="5929"/>
    <s v="US-2025-157707"/>
    <x v="841"/>
    <d v="2025-10-12T00:00:00"/>
    <s v="First Class"/>
    <s v="CC-12610"/>
    <x v="374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1"/>
  </r>
  <r>
    <n v="5930"/>
    <s v="US-2025-157707"/>
    <x v="841"/>
    <d v="2025-10-12T00:00:00"/>
    <s v="First Class"/>
    <s v="CC-12610"/>
    <x v="374"/>
    <x v="2"/>
    <s v="United States"/>
    <s v="Denver"/>
    <s v="Colorado"/>
    <n v="80219"/>
    <x v="3"/>
    <s v="FUR-CH-10004853"/>
    <x v="1"/>
    <s v="Chairs"/>
    <s v="Global Manager's Adjustable Task Chair, Storm"/>
    <n v="120.78400000000001"/>
    <n v="1"/>
    <n v="0.2"/>
    <n v="13.588200000000001"/>
  </r>
  <r>
    <n v="5931"/>
    <s v="US-2025-126627"/>
    <x v="841"/>
    <d v="2025-10-12T00:00:00"/>
    <s v="First Class"/>
    <s v="WB-21850"/>
    <x v="501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3"/>
  </r>
  <r>
    <n v="5932"/>
    <s v="US-2025-126627"/>
    <x v="841"/>
    <d v="2025-10-12T00:00:00"/>
    <s v="First Class"/>
    <s v="WB-21850"/>
    <x v="501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9"/>
    <n v="2"/>
    <n v="0.8"/>
    <n v="-26.2272"/>
  </r>
  <r>
    <n v="5933"/>
    <s v="US-2025-150357"/>
    <x v="841"/>
    <d v="2025-10-14T00:00:00"/>
    <s v="Standard Class"/>
    <s v="EB-13975"/>
    <x v="737"/>
    <x v="2"/>
    <s v="United States"/>
    <s v="Greensboro"/>
    <s v="North Carolina"/>
    <n v="27405"/>
    <x v="2"/>
    <s v="OFF-BI-10002557"/>
    <x v="0"/>
    <s v="Binders"/>
    <s v="Presstex Flexible Ring Binders"/>
    <n v="4.0949999999999998"/>
    <n v="3"/>
    <n v="0.7"/>
    <n v="-2.73"/>
  </r>
  <r>
    <n v="5934"/>
    <s v="US-2025-150357"/>
    <x v="841"/>
    <d v="2025-10-14T00:00:00"/>
    <s v="Standard Class"/>
    <s v="EB-13975"/>
    <x v="737"/>
    <x v="2"/>
    <s v="United States"/>
    <s v="Greensboro"/>
    <s v="North Carolina"/>
    <n v="27405"/>
    <x v="2"/>
    <s v="OFF-SU-10004498"/>
    <x v="0"/>
    <s v="Supplies"/>
    <s v="Martin-Yale Premier Letter Opener"/>
    <n v="20.608000000000001"/>
    <n v="2"/>
    <n v="0.2"/>
    <n v="-4.3792"/>
  </r>
  <r>
    <n v="5935"/>
    <s v="US-2025-157707"/>
    <x v="841"/>
    <d v="2025-10-12T00:00:00"/>
    <s v="First Class"/>
    <s v="CC-12610"/>
    <x v="374"/>
    <x v="2"/>
    <s v="United States"/>
    <s v="Denver"/>
    <s v="Colorado"/>
    <n v="80219"/>
    <x v="3"/>
    <s v="TEC-PH-10002583"/>
    <x v="2"/>
    <s v="Phones"/>
    <s v="iOttie HLCRIO102 Car Mount"/>
    <n v="15.992000000000001"/>
    <n v="1"/>
    <n v="0.2"/>
    <n v="-2.9984999999999999"/>
  </r>
  <r>
    <n v="5936"/>
    <s v="CA-2025-126627"/>
    <x v="841"/>
    <d v="2025-10-12T00:00:00"/>
    <s v="First Class"/>
    <s v="WB-21850"/>
    <x v="501"/>
    <x v="0"/>
    <s v="Canada"/>
    <s v="Winnipeg"/>
    <s v="Manitoba"/>
    <s v="R3R"/>
    <x v="0"/>
    <s v="FUR-FU-10004963"/>
    <x v="1"/>
    <s v="Furnishings"/>
    <s v="Eldon 400 Class Desk Accessories, Black Carbon"/>
    <n v="15.992000000000001"/>
    <n v="1"/>
    <n v="0.2"/>
    <n v="-2.9984999999999999"/>
  </r>
  <r>
    <n v="5937"/>
    <s v="CA-2025-126627"/>
    <x v="841"/>
    <d v="2025-10-12T00:00:00"/>
    <s v="First Class"/>
    <s v="WB-21850"/>
    <x v="501"/>
    <x v="0"/>
    <s v="Canada"/>
    <s v="Winnipeg"/>
    <s v="Manitoba"/>
    <s v="R3R"/>
    <x v="0"/>
    <s v="OFF-BI-10001597"/>
    <x v="0"/>
    <s v="Binders"/>
    <s v="Wilson Jones Ledger-Size, Piano-Hinge Binder, 2&quot;, Blue"/>
    <n v="120.78400000000001"/>
    <n v="1"/>
    <n v="0.2"/>
    <n v="13.588200000000001"/>
  </r>
  <r>
    <n v="5938"/>
    <s v="US-2025-113390"/>
    <x v="842"/>
    <d v="2025-10-15T00:00:00"/>
    <s v="Standard Class"/>
    <s v="EP-13915"/>
    <x v="291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s v="Standard Class"/>
    <s v="EP-13915"/>
    <x v="291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800000000000004"/>
  </r>
  <r>
    <n v="5940"/>
    <s v="US-2025-100839"/>
    <x v="843"/>
    <d v="2025-10-17T00:00:00"/>
    <s v="Standard Class"/>
    <s v="NC-18625"/>
    <x v="487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80000000000003"/>
  </r>
  <r>
    <n v="5941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FUR-FU-10001706"/>
    <x v="1"/>
    <s v="Furnishings"/>
    <s v="Longer-Life Soft White Bulbs"/>
    <n v="43.12"/>
    <n v="14"/>
    <n v="0"/>
    <n v="20.697600000000001"/>
  </r>
  <r>
    <n v="5942"/>
    <s v="US-2025-154018"/>
    <x v="843"/>
    <d v="2025-10-19T00:00:00"/>
    <s v="Standard Class"/>
    <s v="HA-14920"/>
    <x v="460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x v="630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599999999998"/>
  </r>
  <r>
    <n v="5944"/>
    <s v="US-2025-100839"/>
    <x v="843"/>
    <d v="2025-10-17T00:00:00"/>
    <s v="Standard Class"/>
    <s v="NC-18625"/>
    <x v="487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799999999998"/>
  </r>
  <r>
    <n v="5945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6"/>
  </r>
  <r>
    <n v="5946"/>
    <s v="US-2025-101161"/>
    <x v="843"/>
    <d v="2025-10-20T00:00:00"/>
    <s v="Standard Class"/>
    <s v="BW-11110"/>
    <x v="630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x v="460"/>
    <x v="0"/>
    <s v="United States"/>
    <s v="Laredo"/>
    <s v="Texas"/>
    <n v="78041"/>
    <x v="0"/>
    <s v="OFF-AR-10002067"/>
    <x v="0"/>
    <s v="Art"/>
    <s v="Newell 334"/>
    <n v="15.872"/>
    <n v="1"/>
    <n v="0.2"/>
    <n v="1.1903999999999999"/>
  </r>
  <r>
    <n v="5948"/>
    <s v="US-2025-154018"/>
    <x v="843"/>
    <d v="2025-10-19T00:00:00"/>
    <s v="Standard Class"/>
    <s v="HA-14920"/>
    <x v="460"/>
    <x v="0"/>
    <s v="United States"/>
    <s v="Laredo"/>
    <s v="Texas"/>
    <n v="78041"/>
    <x v="0"/>
    <s v="OFF-BI-10004140"/>
    <x v="0"/>
    <s v="Binders"/>
    <s v="Avery Non-Stick Binders"/>
    <n v="6.2859999999999996"/>
    <n v="7"/>
    <n v="0.8"/>
    <n v="-11.000500000000001"/>
  </r>
  <r>
    <n v="5949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6"/>
  </r>
  <r>
    <n v="5950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8"/>
  </r>
  <r>
    <n v="5951"/>
    <s v="US-2025-101161"/>
    <x v="843"/>
    <d v="2025-10-20T00:00:00"/>
    <s v="Standard Class"/>
    <s v="BW-11110"/>
    <x v="630"/>
    <x v="2"/>
    <s v="United States"/>
    <s v="New York City"/>
    <s v="New York"/>
    <n v="10024"/>
    <x v="1"/>
    <s v="OFF-LA-10000407"/>
    <x v="0"/>
    <s v="Labels"/>
    <s v="Avery White Multi-Purpose Labels"/>
    <n v="24.9"/>
    <n v="5"/>
    <n v="0"/>
    <n v="11.454000000000001"/>
  </r>
  <r>
    <n v="5952"/>
    <s v="US-2025-154018"/>
    <x v="843"/>
    <d v="2025-10-19T00:00:00"/>
    <s v="Standard Class"/>
    <s v="HA-14920"/>
    <x v="460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4"/>
  </r>
  <r>
    <n v="5953"/>
    <s v="US-2025-101161"/>
    <x v="843"/>
    <d v="2025-10-20T00:00:00"/>
    <s v="Standard Class"/>
    <s v="BW-11110"/>
    <x v="630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200000000002"/>
  </r>
  <r>
    <n v="5954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OFF-PA-10001736"/>
    <x v="0"/>
    <s v="Paper"/>
    <s v="Xerox 1880"/>
    <n v="35.44"/>
    <n v="1"/>
    <n v="0"/>
    <n v="16.6568"/>
  </r>
  <r>
    <n v="5955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s v="Standard Class"/>
    <s v="BW-11110"/>
    <x v="630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800000000002"/>
  </r>
  <r>
    <n v="5957"/>
    <s v="US-2025-145583"/>
    <x v="843"/>
    <d v="2025-10-19T00:00:00"/>
    <s v="Standard Class"/>
    <s v="LC-16885"/>
    <x v="166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1"/>
  </r>
  <r>
    <n v="5958"/>
    <s v="US-2025-154018"/>
    <x v="843"/>
    <d v="2025-10-19T00:00:00"/>
    <s v="Standard Class"/>
    <s v="HA-14920"/>
    <x v="460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7"/>
  </r>
  <r>
    <n v="5959"/>
    <s v="US-2025-156503"/>
    <x v="844"/>
    <d v="2025-10-20T00:00:00"/>
    <s v="Standard Class"/>
    <s v="NC-18415"/>
    <x v="180"/>
    <x v="0"/>
    <s v="United States"/>
    <s v="Jacksonville"/>
    <s v="North Carolina"/>
    <n v="28540"/>
    <x v="2"/>
    <s v="FUR-CH-10003606"/>
    <x v="1"/>
    <s v="Chairs"/>
    <s v="SAFCO Folding Chair Trolley"/>
    <n v="102.592"/>
    <n v="1"/>
    <n v="0.2"/>
    <n v="10.2592"/>
  </r>
  <r>
    <n v="5960"/>
    <s v="US-2025-156503"/>
    <x v="844"/>
    <d v="2025-10-20T00:00:00"/>
    <s v="Standard Class"/>
    <s v="NC-18415"/>
    <x v="180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8"/>
  </r>
  <r>
    <n v="5961"/>
    <s v="US-2025-113607"/>
    <x v="844"/>
    <d v="2025-10-18T00:00:00"/>
    <s v="Standard Class"/>
    <s v="PW-19030"/>
    <x v="204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s v="Standard Class"/>
    <s v="NC-18415"/>
    <x v="180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200000000003"/>
  </r>
  <r>
    <n v="5963"/>
    <s v="US-2025-156503"/>
    <x v="844"/>
    <d v="2025-10-20T00:00:00"/>
    <s v="Standard Class"/>
    <s v="NC-18415"/>
    <x v="180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2"/>
  </r>
  <r>
    <n v="5964"/>
    <s v="US-2025-156503"/>
    <x v="844"/>
    <d v="2025-10-20T00:00:00"/>
    <s v="Standard Class"/>
    <s v="NC-18415"/>
    <x v="180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9"/>
  </r>
  <r>
    <n v="5965"/>
    <s v="US-2025-108098"/>
    <x v="844"/>
    <d v="2025-10-18T00:00:00"/>
    <s v="Standard Class"/>
    <s v="CP-12340"/>
    <x v="86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9"/>
  </r>
  <r>
    <n v="5966"/>
    <s v="US-2025-156503"/>
    <x v="844"/>
    <d v="2025-10-20T00:00:00"/>
    <s v="Standard Class"/>
    <s v="NC-18415"/>
    <x v="180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8000000000004"/>
  </r>
  <r>
    <n v="5967"/>
    <s v="US-2025-125220"/>
    <x v="844"/>
    <d v="2025-10-19T00:00:00"/>
    <s v="Standard Class"/>
    <s v="BE-11410"/>
    <x v="742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50000000002"/>
  </r>
  <r>
    <n v="5968"/>
    <s v="US-2025-113607"/>
    <x v="844"/>
    <d v="2025-10-18T00:00:00"/>
    <s v="Standard Class"/>
    <s v="PW-19030"/>
    <x v="204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x v="89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8"/>
  </r>
  <r>
    <n v="5970"/>
    <s v="US-2025-124352"/>
    <x v="845"/>
    <d v="2025-10-21T00:00:00"/>
    <s v="Standard Class"/>
    <s v="CD-12790"/>
    <x v="35"/>
    <x v="1"/>
    <s v="United States"/>
    <s v="Oklahoma City"/>
    <s v="Oklahoma"/>
    <n v="73120"/>
    <x v="0"/>
    <s v="OFF-AP-10002651"/>
    <x v="0"/>
    <s v="Appliances"/>
    <s v="Hoover Upright Vacuum With Dirt Cup"/>
    <n v="868.59"/>
    <n v="3"/>
    <n v="0"/>
    <n v="251.89109999999999"/>
  </r>
  <r>
    <n v="5971"/>
    <s v="US-2025-124352"/>
    <x v="845"/>
    <d v="2025-10-21T00:00:00"/>
    <s v="Standard Class"/>
    <s v="CD-12790"/>
    <x v="35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6"/>
  </r>
  <r>
    <n v="5972"/>
    <s v="US-2025-125738"/>
    <x v="845"/>
    <d v="2025-10-21T00:00:00"/>
    <s v="Standard Class"/>
    <s v="PB-18805"/>
    <x v="721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5"/>
  </r>
  <r>
    <n v="5973"/>
    <s v="US-2025-142097"/>
    <x v="845"/>
    <d v="2025-10-20T00:00:00"/>
    <s v="Standard Class"/>
    <s v="QJ-19255"/>
    <x v="89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x v="89"/>
    <x v="2"/>
    <s v="United States"/>
    <s v="Springfield"/>
    <s v="Virginia"/>
    <n v="22153"/>
    <x v="2"/>
    <s v="OFF-EN-10002312"/>
    <x v="0"/>
    <s v="Envelopes"/>
    <s v="#10 Self-Seal White Envelopes"/>
    <n v="66.540000000000006"/>
    <n v="6"/>
    <n v="0"/>
    <n v="32.604599999999998"/>
  </r>
  <r>
    <n v="5975"/>
    <s v="US-2025-124352"/>
    <x v="845"/>
    <d v="2025-10-21T00:00:00"/>
    <s v="Standard Class"/>
    <s v="CD-12790"/>
    <x v="35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s v="Standard Class"/>
    <s v="CD-12790"/>
    <x v="35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s v="Standard Class"/>
    <s v="PB-18805"/>
    <x v="721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s v="Standard Class"/>
    <s v="PB-18805"/>
    <x v="721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6"/>
  </r>
  <r>
    <n v="5979"/>
    <s v="US-2025-125738"/>
    <x v="845"/>
    <d v="2025-10-21T00:00:00"/>
    <s v="Standard Class"/>
    <s v="PB-18805"/>
    <x v="721"/>
    <x v="1"/>
    <s v="United States"/>
    <s v="Salt Lake City"/>
    <s v="Utah"/>
    <n v="84106"/>
    <x v="3"/>
    <s v="OFF-PA-10003001"/>
    <x v="0"/>
    <s v="Paper"/>
    <s v="Xerox 1986"/>
    <n v="60.12"/>
    <n v="9"/>
    <n v="0"/>
    <n v="28.857600000000001"/>
  </r>
  <r>
    <n v="5980"/>
    <s v="US-2025-124352"/>
    <x v="845"/>
    <d v="2025-10-21T00:00:00"/>
    <s v="Standard Class"/>
    <s v="CD-12790"/>
    <x v="35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7999999999997"/>
  </r>
  <r>
    <n v="5981"/>
    <s v="US-2025-124352"/>
    <x v="845"/>
    <d v="2025-10-21T00:00:00"/>
    <s v="Standard Class"/>
    <s v="CD-12790"/>
    <x v="35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x v="564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199999999999"/>
  </r>
  <r>
    <n v="5983"/>
    <s v="US-2025-152688"/>
    <x v="847"/>
    <d v="2025-10-20T00:00:00"/>
    <s v="First Class"/>
    <s v="NR-18550"/>
    <x v="246"/>
    <x v="0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8000000000001"/>
  </r>
  <r>
    <n v="5984"/>
    <s v="US-2025-163972"/>
    <x v="847"/>
    <d v="2025-10-21T00:00:00"/>
    <s v="Standard Class"/>
    <s v="MG-17890"/>
    <x v="596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4"/>
  </r>
  <r>
    <n v="5985"/>
    <s v="US-2025-147256"/>
    <x v="847"/>
    <d v="2025-10-21T00:00:00"/>
    <s v="Second Class"/>
    <s v="FC-14245"/>
    <x v="666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"/>
    <n v="7"/>
    <n v="0"/>
    <n v="751.76009999999997"/>
  </r>
  <r>
    <n v="5986"/>
    <s v="US-2025-141586"/>
    <x v="847"/>
    <d v="2025-10-20T00:00:00"/>
    <s v="First Class"/>
    <s v="NK-18490"/>
    <x v="654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02"/>
  </r>
  <r>
    <n v="5987"/>
    <s v="US-2025-152688"/>
    <x v="847"/>
    <d v="2025-10-20T00:00:00"/>
    <s v="First Class"/>
    <s v="NR-18550"/>
    <x v="246"/>
    <x v="0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x v="666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"/>
  </r>
  <r>
    <n v="5989"/>
    <s v="US-2025-159856"/>
    <x v="848"/>
    <d v="2025-10-22T00:00:00"/>
    <s v="Standard Class"/>
    <s v="EP-13915"/>
    <x v="291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0999999999998"/>
  </r>
  <r>
    <n v="5990"/>
    <s v="CA-2025-174514"/>
    <x v="849"/>
    <d v="2025-10-24T00:00:00"/>
    <s v="Standard Class"/>
    <s v="EH-14125"/>
    <x v="476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x v="169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99"/>
  </r>
  <r>
    <n v="5992"/>
    <s v="US-2025-133697"/>
    <x v="850"/>
    <d v="2025-10-24T00:00:00"/>
    <s v="Second Class"/>
    <s v="CM-12445"/>
    <x v="253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4"/>
  </r>
  <r>
    <n v="5993"/>
    <s v="US-2025-105753"/>
    <x v="850"/>
    <d v="2025-10-26T00:00:00"/>
    <s v="Standard Class"/>
    <s v="LC-16960"/>
    <x v="617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8"/>
  </r>
  <r>
    <n v="5994"/>
    <s v="US-2025-106341"/>
    <x v="850"/>
    <d v="2025-10-23T00:00:00"/>
    <s v="First Class"/>
    <s v="LF-17185"/>
    <x v="323"/>
    <x v="0"/>
    <s v="United States"/>
    <s v="Newark"/>
    <s v="Ohio"/>
    <n v="43055"/>
    <x v="1"/>
    <s v="OFF-AR-10002053"/>
    <x v="0"/>
    <s v="Art"/>
    <s v="Premium Writing Pencils, Soft, #2 by Central Association for the Blind"/>
    <n v="7.1520000000000001"/>
    <n v="3"/>
    <n v="0.2"/>
    <n v="0.71519999999999995"/>
  </r>
  <r>
    <n v="5995"/>
    <s v="US-2025-168921"/>
    <x v="850"/>
    <d v="2025-10-22T00:00:00"/>
    <s v="First Class"/>
    <s v="AG-10495"/>
    <x v="607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</r>
  <r>
    <n v="5996"/>
    <s v="US-2025-133697"/>
    <x v="850"/>
    <d v="2025-10-24T00:00:00"/>
    <s v="Second Class"/>
    <s v="CM-12445"/>
    <x v="253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9"/>
  </r>
  <r>
    <n v="5997"/>
    <s v="US-2025-133697"/>
    <x v="850"/>
    <d v="2025-10-24T00:00:00"/>
    <s v="Second Class"/>
    <s v="CM-12445"/>
    <x v="253"/>
    <x v="0"/>
    <s v="United States"/>
    <s v="Houston"/>
    <s v="Texas"/>
    <n v="77095"/>
    <x v="0"/>
    <s v="OFF-PA-10000726"/>
    <x v="0"/>
    <s v="Paper"/>
    <s v="Black Print Carbonless Snap-Off Rapid Letter, 8 1/2&quot; x 7&quot;"/>
    <n v="51.015999999999998"/>
    <n v="7"/>
    <n v="0.2"/>
    <n v="15.942500000000001"/>
  </r>
  <r>
    <n v="5998"/>
    <s v="US-2025-160220"/>
    <x v="850"/>
    <d v="2025-10-26T00:00:00"/>
    <s v="Standard Class"/>
    <s v="JS-16030"/>
    <x v="56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99"/>
  </r>
  <r>
    <n v="5999"/>
    <s v="US-2025-160220"/>
    <x v="850"/>
    <d v="2025-10-26T00:00:00"/>
    <s v="Standard Class"/>
    <s v="JS-16030"/>
    <x v="56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000"/>
    <s v="US-2025-160220"/>
    <x v="850"/>
    <d v="2025-10-26T00:00:00"/>
    <s v="Standard Class"/>
    <s v="JS-16030"/>
    <x v="56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600000000002"/>
  </r>
  <r>
    <n v="6001"/>
    <s v="US-2025-155516"/>
    <x v="851"/>
    <d v="2025-10-21T00:00:00"/>
    <s v="Same Day"/>
    <s v="MK-17905"/>
    <x v="525"/>
    <x v="2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19999999999"/>
  </r>
  <r>
    <n v="6002"/>
    <s v="US-2025-161746"/>
    <x v="851"/>
    <d v="2025-10-27T00:00:00"/>
    <s v="Standard Class"/>
    <s v="CS-11950"/>
    <x v="248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"/>
    <n v="3"/>
    <n v="0.2"/>
    <n v="12.1068"/>
  </r>
  <r>
    <n v="6003"/>
    <s v="US-2025-136322"/>
    <x v="851"/>
    <d v="2025-10-26T00:00:00"/>
    <s v="Standard Class"/>
    <s v="AP-10720"/>
    <x v="68"/>
    <x v="1"/>
    <s v="United States"/>
    <s v="Fort Lauderdale"/>
    <s v="Florida"/>
    <n v="33311"/>
    <x v="2"/>
    <s v="FUR-FU-10002878"/>
    <x v="1"/>
    <s v="Furnishings"/>
    <s v="Seth Thomas 14&quot; Day/Date Wall Clock"/>
    <n v="45.567999999999998"/>
    <n v="2"/>
    <n v="0.2"/>
    <n v="9.6831999999999994"/>
  </r>
  <r>
    <n v="6004"/>
    <s v="US-2025-161746"/>
    <x v="851"/>
    <d v="2025-10-27T00:00:00"/>
    <s v="Standard Class"/>
    <s v="CS-11950"/>
    <x v="248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"/>
  </r>
  <r>
    <n v="6005"/>
    <s v="US-2025-125080"/>
    <x v="851"/>
    <d v="2025-10-26T00:00:00"/>
    <s v="Standard Class"/>
    <s v="VW-21775"/>
    <x v="195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59999999999"/>
  </r>
  <r>
    <n v="6006"/>
    <s v="US-2025-161746"/>
    <x v="851"/>
    <d v="2025-10-27T00:00:00"/>
    <s v="Standard Class"/>
    <s v="CS-11950"/>
    <x v="248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x v="287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x v="287"/>
    <x v="1"/>
    <s v="United States"/>
    <s v="North Las Vegas"/>
    <s v="Nevada"/>
    <n v="89031"/>
    <x v="3"/>
    <s v="OFF-BI-10001120"/>
    <x v="0"/>
    <s v="Binders"/>
    <s v="Ibico EPK-21 Electric Binding System"/>
    <n v="4535.9759999999997"/>
    <n v="3"/>
    <n v="0.2"/>
    <n v="1644.2913000000001"/>
  </r>
  <r>
    <n v="6009"/>
    <s v="US-2025-155516"/>
    <x v="851"/>
    <d v="2025-10-21T00:00:00"/>
    <s v="Same Day"/>
    <s v="MK-17905"/>
    <x v="525"/>
    <x v="2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x v="169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x v="68"/>
    <x v="1"/>
    <s v="United States"/>
    <s v="Fort Lauderdale"/>
    <s v="Florida"/>
    <n v="33311"/>
    <x v="2"/>
    <s v="OFF-BI-10004817"/>
    <x v="0"/>
    <s v="Binders"/>
    <s v="GBC Personal VeloBind Strips"/>
    <n v="28.751999999999999"/>
    <n v="8"/>
    <n v="0.7"/>
    <n v="-21.084800000000001"/>
  </r>
  <r>
    <n v="6012"/>
    <s v="US-2025-138478"/>
    <x v="851"/>
    <d v="2025-10-26T00:00:00"/>
    <s v="Second Class"/>
    <s v="DP-13390"/>
    <x v="287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199999999999"/>
  </r>
  <r>
    <n v="6013"/>
    <s v="US-2025-112340"/>
    <x v="851"/>
    <d v="2025-10-27T00:00:00"/>
    <s v="Standard Class"/>
    <s v="NM-18520"/>
    <x v="691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2"/>
    <n v="3"/>
    <n v="0"/>
    <n v="11.2308"/>
  </r>
  <r>
    <n v="6014"/>
    <s v="US-2025-155516"/>
    <x v="851"/>
    <d v="2025-10-21T00:00:00"/>
    <s v="Same Day"/>
    <s v="MK-17905"/>
    <x v="525"/>
    <x v="2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1"/>
  </r>
  <r>
    <n v="6015"/>
    <s v="US-2025-161746"/>
    <x v="851"/>
    <d v="2025-10-27T00:00:00"/>
    <s v="Standard Class"/>
    <s v="CS-11950"/>
    <x v="248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998"/>
  </r>
  <r>
    <n v="6016"/>
    <s v="US-2025-144729"/>
    <x v="851"/>
    <d v="2025-10-25T00:00:00"/>
    <s v="Standard Class"/>
    <s v="JE-15745"/>
    <x v="269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"/>
  </r>
  <r>
    <n v="6017"/>
    <s v="US-2025-169334"/>
    <x v="851"/>
    <d v="2025-10-24T00:00:00"/>
    <s v="Second Class"/>
    <s v="GW-14605"/>
    <x v="60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"/>
    <n v="9"/>
    <n v="0.2"/>
    <n v="6.9794999999999998"/>
  </r>
  <r>
    <n v="6018"/>
    <s v="US-2025-155516"/>
    <x v="851"/>
    <d v="2025-10-21T00:00:00"/>
    <s v="Same Day"/>
    <s v="MK-17905"/>
    <x v="525"/>
    <x v="2"/>
    <s v="United States"/>
    <s v="Manchester"/>
    <s v="Connecticut"/>
    <n v="6040"/>
    <x v="1"/>
    <s v="OFF-SU-10001225"/>
    <x v="0"/>
    <s v="Supplies"/>
    <s v="Staple remover"/>
    <n v="7.36"/>
    <n v="2"/>
    <n v="0"/>
    <n v="0.1472"/>
  </r>
  <r>
    <n v="6019"/>
    <s v="US-2025-166373"/>
    <x v="851"/>
    <d v="2025-10-25T00:00:00"/>
    <s v="Standard Class"/>
    <s v="JF-15565"/>
    <x v="461"/>
    <x v="0"/>
    <s v="United States"/>
    <s v="San Antonio"/>
    <s v="Texas"/>
    <n v="78207"/>
    <x v="0"/>
    <s v="TEC-AC-10002323"/>
    <x v="2"/>
    <s v="Accessories"/>
    <s v="SanDisk Ultra 32 GB MicroSDHC Class 10 Memory Card"/>
    <n v="106.08"/>
    <n v="6"/>
    <n v="0.2"/>
    <n v="-9.282"/>
  </r>
  <r>
    <n v="6020"/>
    <s v="US-2025-111493"/>
    <x v="851"/>
    <d v="2025-10-22T00:00:00"/>
    <s v="First Class"/>
    <s v="CM-12160"/>
    <x v="780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60000000000007"/>
  </r>
  <r>
    <n v="6021"/>
    <s v="US-2025-133669"/>
    <x v="851"/>
    <d v="2025-10-27T00:00:00"/>
    <s v="Standard Class"/>
    <s v="SV-20935"/>
    <x v="748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4"/>
  </r>
  <r>
    <n v="6022"/>
    <s v="US-2025-165148"/>
    <x v="852"/>
    <d v="2025-10-24T00:00:00"/>
    <s v="First Class"/>
    <s v="PM-19135"/>
    <x v="730"/>
    <x v="1"/>
    <s v="United States"/>
    <s v="Detroit"/>
    <s v="Michigan"/>
    <n v="48227"/>
    <x v="0"/>
    <s v="FUR-FU-10000732"/>
    <x v="1"/>
    <s v="Furnishings"/>
    <s v="Eldon 200 Class Desk Accessories"/>
    <n v="31.4"/>
    <n v="5"/>
    <n v="0"/>
    <n v="10.048"/>
  </r>
  <r>
    <n v="6023"/>
    <s v="US-2025-169887"/>
    <x v="852"/>
    <d v="2025-10-22T00:00:00"/>
    <s v="Same Day"/>
    <s v="MS-17530"/>
    <x v="500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2000000000001"/>
  </r>
  <r>
    <n v="6024"/>
    <s v="US-2025-116400"/>
    <x v="852"/>
    <d v="2025-10-24T00:00:00"/>
    <s v="First Class"/>
    <s v="EB-13930"/>
    <x v="34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"/>
  </r>
  <r>
    <n v="6025"/>
    <s v="US-2025-169887"/>
    <x v="852"/>
    <d v="2025-10-22T00:00:00"/>
    <s v="Same Day"/>
    <s v="MS-17530"/>
    <x v="500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x v="500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s v="Standard Class"/>
    <s v="HK-14890"/>
    <x v="254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7000000000001"/>
  </r>
  <r>
    <n v="6028"/>
    <s v="US-2025-151323"/>
    <x v="853"/>
    <d v="2025-10-28T00:00:00"/>
    <s v="Standard Class"/>
    <s v="AB-10255"/>
    <x v="317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39999999999993"/>
  </r>
  <r>
    <n v="6029"/>
    <s v="US-2025-132661"/>
    <x v="853"/>
    <d v="2025-10-29T00:00:00"/>
    <s v="Standard Class"/>
    <s v="SR-20740"/>
    <x v="51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800000000001"/>
  </r>
  <r>
    <n v="6030"/>
    <s v="US-2025-165484"/>
    <x v="853"/>
    <d v="2025-10-29T00:00:00"/>
    <s v="Standard Class"/>
    <s v="HK-14890"/>
    <x v="254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200000000001"/>
  </r>
  <r>
    <n v="6031"/>
    <s v="US-2025-158925"/>
    <x v="854"/>
    <d v="2025-10-28T00:00:00"/>
    <s v="Standard Class"/>
    <s v="JP-15460"/>
    <x v="365"/>
    <x v="2"/>
    <s v="United States"/>
    <s v="Houston"/>
    <s v="Texas"/>
    <n v="77041"/>
    <x v="0"/>
    <s v="OFF-PA-10003072"/>
    <x v="0"/>
    <s v="Paper"/>
    <s v="Eureka Recycled Copy Paper 8 1/2&quot; x 11&quot;, Ream"/>
    <n v="15.552"/>
    <n v="3"/>
    <n v="0.2"/>
    <n v="5.4432"/>
  </r>
  <r>
    <n v="6032"/>
    <s v="US-2025-118311"/>
    <x v="854"/>
    <d v="2025-10-28T00:00:00"/>
    <s v="Standard Class"/>
    <s v="ED-13885"/>
    <x v="345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x v="336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699999999999"/>
  </r>
  <r>
    <n v="6034"/>
    <s v="US-2025-121748"/>
    <x v="854"/>
    <d v="2025-10-28T00:00:00"/>
    <s v="Second Class"/>
    <s v="VW-21775"/>
    <x v="195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800000000001"/>
  </r>
  <r>
    <n v="6035"/>
    <s v="US-2025-121748"/>
    <x v="854"/>
    <d v="2025-10-28T00:00:00"/>
    <s v="Second Class"/>
    <s v="VW-21775"/>
    <x v="195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x v="659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200000000001"/>
  </r>
  <r>
    <n v="6037"/>
    <s v="US-2025-153318"/>
    <x v="855"/>
    <d v="2025-10-28T00:00:00"/>
    <s v="First Class"/>
    <s v="JS-15595"/>
    <x v="64"/>
    <x v="2"/>
    <s v="United States"/>
    <s v="Miami"/>
    <s v="Florida"/>
    <n v="33180"/>
    <x v="2"/>
    <s v="TEC-PH-10000984"/>
    <x v="2"/>
    <s v="Phones"/>
    <s v="Panasonic KX-TG9471B"/>
    <n v="783.96"/>
    <n v="5"/>
    <n v="0.2"/>
    <n v="78.396000000000001"/>
  </r>
  <r>
    <n v="6038"/>
    <s v="US-2025-116596"/>
    <x v="856"/>
    <d v="2025-10-31T00:00:00"/>
    <s v="Standard Class"/>
    <s v="BW-11200"/>
    <x v="349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93"/>
  </r>
  <r>
    <n v="6039"/>
    <s v="US-2025-120873"/>
    <x v="856"/>
    <d v="2025-11-01T00:00:00"/>
    <s v="Second Class"/>
    <s v="BW-11200"/>
    <x v="349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x v="626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x v="247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"/>
  </r>
  <r>
    <n v="6042"/>
    <s v="US-2025-156811"/>
    <x v="856"/>
    <d v="2025-11-02T00:00:00"/>
    <s v="Standard Class"/>
    <s v="BP-11095"/>
    <x v="247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2"/>
    <n v="3"/>
    <n v="0.2"/>
    <n v="7.8224999999999998"/>
  </r>
  <r>
    <n v="6043"/>
    <s v="US-2025-116596"/>
    <x v="856"/>
    <d v="2025-10-31T00:00:00"/>
    <s v="Standard Class"/>
    <s v="BW-11200"/>
    <x v="349"/>
    <x v="0"/>
    <s v="United States"/>
    <s v="New York City"/>
    <s v="New York"/>
    <n v="10011"/>
    <x v="1"/>
    <s v="OFF-BI-10002949"/>
    <x v="0"/>
    <s v="Binders"/>
    <s v="Prestige Round Ring Binders"/>
    <n v="9.7279999999999998"/>
    <n v="2"/>
    <n v="0.2"/>
    <n v="3.2831999999999999"/>
  </r>
  <r>
    <n v="6044"/>
    <s v="US-2025-117387"/>
    <x v="856"/>
    <d v="2025-10-31T00:00:00"/>
    <s v="Standard Class"/>
    <s v="PA-19060"/>
    <x v="206"/>
    <x v="1"/>
    <s v="United States"/>
    <s v="San Francisco"/>
    <s v="California"/>
    <n v="94122"/>
    <x v="3"/>
    <s v="OFF-BI-10004308"/>
    <x v="0"/>
    <s v="Binders"/>
    <s v="Avery Legal 4-Ring Binder"/>
    <n v="67.135999999999996"/>
    <n v="4"/>
    <n v="0.2"/>
    <n v="25.175999999999998"/>
  </r>
  <r>
    <n v="6045"/>
    <s v="US-2025-116596"/>
    <x v="856"/>
    <d v="2025-10-31T00:00:00"/>
    <s v="Standard Class"/>
    <s v="BW-11200"/>
    <x v="349"/>
    <x v="0"/>
    <s v="United States"/>
    <s v="New York City"/>
    <s v="New York"/>
    <n v="10011"/>
    <x v="1"/>
    <s v="OFF-FA-10000134"/>
    <x v="0"/>
    <s v="Fasteners"/>
    <s v="Advantus Push Pins, Aluminum Head"/>
    <n v="40.67"/>
    <n v="7"/>
    <n v="0"/>
    <n v="12.607699999999999"/>
  </r>
  <r>
    <n v="6046"/>
    <s v="US-2025-116596"/>
    <x v="856"/>
    <d v="2025-10-31T00:00:00"/>
    <s v="Standard Class"/>
    <s v="BW-11200"/>
    <x v="349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99"/>
  </r>
  <r>
    <n v="6047"/>
    <s v="US-2025-144344"/>
    <x v="857"/>
    <d v="2025-10-28T00:00:00"/>
    <s v="Same Day"/>
    <s v="PG-18820"/>
    <x v="192"/>
    <x v="0"/>
    <s v="United States"/>
    <s v="Boynton Beach"/>
    <s v="Florida"/>
    <n v="33437"/>
    <x v="2"/>
    <s v="FUR-FU-10000076"/>
    <x v="1"/>
    <s v="Furnishings"/>
    <s v="24-Hour Round Wall Clock"/>
    <n v="47.951999999999998"/>
    <n v="3"/>
    <n v="0.2"/>
    <n v="13.786199999999999"/>
  </r>
  <r>
    <n v="6048"/>
    <s v="US-2025-142545"/>
    <x v="857"/>
    <d v="2025-11-03T00:00:00"/>
    <s v="Standard Class"/>
    <s v="JD-15895"/>
    <x v="108"/>
    <x v="2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4000000000001"/>
  </r>
  <r>
    <n v="6049"/>
    <s v="US-2025-144344"/>
    <x v="857"/>
    <d v="2025-10-28T00:00:00"/>
    <s v="Same Day"/>
    <s v="PG-18820"/>
    <x v="192"/>
    <x v="0"/>
    <s v="United States"/>
    <s v="Boynton Beach"/>
    <s v="Florida"/>
    <n v="33437"/>
    <x v="2"/>
    <s v="FUR-FU-10003268"/>
    <x v="1"/>
    <s v="Furnishings"/>
    <s v="Eldon Radial Chair Mat for Low to Medium Pile Carpets"/>
    <n v="63.968000000000004"/>
    <n v="2"/>
    <n v="0.2"/>
    <n v="0"/>
  </r>
  <r>
    <n v="6050"/>
    <s v="US-2025-144344"/>
    <x v="857"/>
    <d v="2025-10-28T00:00:00"/>
    <s v="Same Day"/>
    <s v="PG-18820"/>
    <x v="192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x v="676"/>
    <x v="2"/>
    <s v="United States"/>
    <s v="Rochester"/>
    <s v="New York"/>
    <n v="14609"/>
    <x v="1"/>
    <s v="FUR-FU-10003806"/>
    <x v="1"/>
    <s v="Furnishings"/>
    <s v="Tenex Chairmat w/ Average Lip, 45&quot; x 53&quot;"/>
    <n v="756.8"/>
    <n v="5"/>
    <n v="0"/>
    <n v="75.680000000000007"/>
  </r>
  <r>
    <n v="6052"/>
    <s v="US-2025-125815"/>
    <x v="857"/>
    <d v="2025-11-01T00:00:00"/>
    <s v="Second Class"/>
    <s v="DL-13330"/>
    <x v="270"/>
    <x v="0"/>
    <s v="United States"/>
    <s v="New York City"/>
    <s v="New York"/>
    <n v="10009"/>
    <x v="1"/>
    <s v="OFF-AR-10004441"/>
    <x v="0"/>
    <s v="Art"/>
    <s v="BIC Brite Liner Highlighters"/>
    <n v="12.42"/>
    <n v="3"/>
    <n v="0"/>
    <n v="5.2164000000000001"/>
  </r>
  <r>
    <n v="6053"/>
    <s v="US-2025-140641"/>
    <x v="857"/>
    <d v="2025-11-02T00:00:00"/>
    <s v="Standard Class"/>
    <s v="EP-13915"/>
    <x v="291"/>
    <x v="0"/>
    <s v="United States"/>
    <s v="Tampa"/>
    <s v="Florida"/>
    <n v="33614"/>
    <x v="2"/>
    <s v="OFF-BI-10001191"/>
    <x v="0"/>
    <s v="Binders"/>
    <s v="Canvas Sectional Post Binders"/>
    <n v="38.19"/>
    <n v="5"/>
    <n v="0.7"/>
    <n v="-26.733000000000001"/>
  </r>
  <r>
    <n v="6054"/>
    <s v="US-2025-134775"/>
    <x v="857"/>
    <d v="2025-10-29T00:00:00"/>
    <s v="First Class"/>
    <s v="AS-10285"/>
    <x v="762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x v="108"/>
    <x v="2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8000000000004"/>
  </r>
  <r>
    <n v="6056"/>
    <s v="US-2025-144344"/>
    <x v="857"/>
    <d v="2025-10-28T00:00:00"/>
    <s v="Same Day"/>
    <s v="PG-18820"/>
    <x v="192"/>
    <x v="0"/>
    <s v="United States"/>
    <s v="Boynton Beach"/>
    <s v="Florida"/>
    <n v="33437"/>
    <x v="2"/>
    <s v="OFF-BI-10003719"/>
    <x v="0"/>
    <s v="Binders"/>
    <s v="Large Capacity Hanging Post Binders"/>
    <n v="37.424999999999997"/>
    <n v="5"/>
    <n v="0.7"/>
    <n v="-29.94"/>
  </r>
  <r>
    <n v="6057"/>
    <s v="US-2025-144393"/>
    <x v="857"/>
    <d v="2025-11-04T00:00:00"/>
    <s v="Standard Class"/>
    <s v="SM-20950"/>
    <x v="443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"/>
    <n v="4"/>
    <n v="0.7"/>
    <n v="-14.0928"/>
  </r>
  <r>
    <n v="6058"/>
    <s v="US-2025-142545"/>
    <x v="857"/>
    <d v="2025-11-03T00:00:00"/>
    <s v="Standard Class"/>
    <s v="JD-15895"/>
    <x v="108"/>
    <x v="2"/>
    <s v="United States"/>
    <s v="Belleville"/>
    <s v="New Jersey"/>
    <n v="7109"/>
    <x v="1"/>
    <s v="OFF-PA-10002105"/>
    <x v="0"/>
    <s v="Paper"/>
    <s v="Xerox 223"/>
    <n v="32.4"/>
    <n v="5"/>
    <n v="0"/>
    <n v="15.552"/>
  </r>
  <r>
    <n v="6059"/>
    <s v="US-2025-142545"/>
    <x v="857"/>
    <d v="2025-11-03T00:00:00"/>
    <s v="Standard Class"/>
    <s v="JD-15895"/>
    <x v="108"/>
    <x v="2"/>
    <s v="United States"/>
    <s v="Belleville"/>
    <s v="New Jersey"/>
    <n v="7109"/>
    <x v="1"/>
    <s v="OFF-PA-10004243"/>
    <x v="0"/>
    <s v="Paper"/>
    <s v="Xerox 1939"/>
    <n v="56.91"/>
    <n v="3"/>
    <n v="0"/>
    <n v="27.316800000000001"/>
  </r>
  <r>
    <n v="6060"/>
    <s v="US-2025-134775"/>
    <x v="857"/>
    <d v="2025-10-29T00:00:00"/>
    <s v="First Class"/>
    <s v="AS-10285"/>
    <x v="762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x v="665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799999999999"/>
  </r>
  <r>
    <n v="6062"/>
    <s v="US-2025-142545"/>
    <x v="857"/>
    <d v="2025-11-03T00:00:00"/>
    <s v="Standard Class"/>
    <s v="JD-15895"/>
    <x v="108"/>
    <x v="2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"/>
  </r>
  <r>
    <n v="6063"/>
    <s v="US-2025-130162"/>
    <x v="857"/>
    <d v="2025-11-01T00:00:00"/>
    <s v="Standard Class"/>
    <s v="JH-15910"/>
    <x v="665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"/>
  </r>
  <r>
    <n v="6064"/>
    <s v="US-2025-146682"/>
    <x v="858"/>
    <d v="2025-10-31T00:00:00"/>
    <s v="First Class"/>
    <s v="KW-16435"/>
    <x v="689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x v="144"/>
    <x v="2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1999999999998"/>
  </r>
  <r>
    <n v="6066"/>
    <s v="US-2025-131912"/>
    <x v="858"/>
    <d v="2025-11-01T00:00:00"/>
    <s v="Second Class"/>
    <s v="LH-17155"/>
    <x v="572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8000000000002"/>
  </r>
  <r>
    <n v="6067"/>
    <s v="US-2025-112389"/>
    <x v="858"/>
    <d v="2025-11-02T00:00:00"/>
    <s v="Standard Class"/>
    <s v="JM-15655"/>
    <x v="144"/>
    <x v="2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98"/>
  </r>
  <r>
    <n v="6068"/>
    <s v="US-2025-167290"/>
    <x v="859"/>
    <d v="2025-11-04T00:00:00"/>
    <s v="Standard Class"/>
    <s v="JF-15295"/>
    <x v="82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4"/>
  </r>
  <r>
    <n v="6069"/>
    <s v="US-2025-153836"/>
    <x v="859"/>
    <d v="2025-11-03T00:00:00"/>
    <s v="Standard Class"/>
    <s v="EH-13765"/>
    <x v="151"/>
    <x v="2"/>
    <s v="United States"/>
    <s v="New York City"/>
    <s v="New York"/>
    <n v="10011"/>
    <x v="1"/>
    <s v="OFF-AR-10004602"/>
    <x v="0"/>
    <s v="Art"/>
    <s v="Boston KS Multi-Size Manual Pencil Sharpener"/>
    <n v="114.95"/>
    <n v="5"/>
    <n v="0"/>
    <n v="32.186"/>
  </r>
  <r>
    <n v="6070"/>
    <s v="US-2025-153836"/>
    <x v="859"/>
    <d v="2025-11-03T00:00:00"/>
    <s v="Standard Class"/>
    <s v="EH-13765"/>
    <x v="151"/>
    <x v="2"/>
    <s v="United States"/>
    <s v="New York City"/>
    <s v="New York"/>
    <n v="10011"/>
    <x v="1"/>
    <s v="OFF-BI-10004817"/>
    <x v="0"/>
    <s v="Binders"/>
    <s v="GBC Personal VeloBind Strips"/>
    <n v="28.751999999999999"/>
    <n v="3"/>
    <n v="0.2"/>
    <n v="10.0632"/>
  </r>
  <r>
    <n v="6071"/>
    <s v="US-2025-105291"/>
    <x v="859"/>
    <d v="2025-11-04T00:00:00"/>
    <s v="Standard Class"/>
    <s v="SP-20920"/>
    <x v="537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6000000000001"/>
  </r>
  <r>
    <n v="6072"/>
    <s v="US-2025-119165"/>
    <x v="860"/>
    <d v="2025-11-06T00:00:00"/>
    <s v="Standard Class"/>
    <s v="BD-11320"/>
    <x v="657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1"/>
  </r>
  <r>
    <n v="6073"/>
    <s v="US-2025-146913"/>
    <x v="860"/>
    <d v="2025-11-05T00:00:00"/>
    <s v="Standard Class"/>
    <s v="SF-20965"/>
    <x v="480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6074"/>
    <s v="US-2025-140130"/>
    <x v="860"/>
    <d v="2025-11-05T00:00:00"/>
    <s v="Standard Class"/>
    <s v="HW-14935"/>
    <x v="704"/>
    <x v="2"/>
    <s v="United States"/>
    <s v="Tulsa"/>
    <s v="Oklahoma"/>
    <n v="74133"/>
    <x v="0"/>
    <s v="FUR-CH-10002084"/>
    <x v="1"/>
    <s v="Chairs"/>
    <s v="Hon Mobius Operator's Chair"/>
    <n v="368.97"/>
    <n v="3"/>
    <n v="0"/>
    <n v="81.173400000000001"/>
  </r>
  <r>
    <n v="6075"/>
    <s v="US-2025-140130"/>
    <x v="860"/>
    <d v="2025-11-05T00:00:00"/>
    <s v="Standard Class"/>
    <s v="HW-14935"/>
    <x v="704"/>
    <x v="2"/>
    <s v="United States"/>
    <s v="Tulsa"/>
    <s v="Oklahoma"/>
    <n v="74133"/>
    <x v="0"/>
    <s v="OFF-AR-10004269"/>
    <x v="0"/>
    <s v="Art"/>
    <s v="Newell 31"/>
    <n v="12.39"/>
    <n v="3"/>
    <n v="0"/>
    <n v="3.4691999999999998"/>
  </r>
  <r>
    <n v="6076"/>
    <s v="US-2025-142251"/>
    <x v="860"/>
    <d v="2025-11-04T00:00:00"/>
    <s v="Second Class"/>
    <s v="FO-14305"/>
    <x v="251"/>
    <x v="0"/>
    <s v="United States"/>
    <s v="Hollywood"/>
    <s v="Florida"/>
    <n v="33021"/>
    <x v="2"/>
    <s v="OFF-PA-10002986"/>
    <x v="0"/>
    <s v="Paper"/>
    <s v="Xerox 1898"/>
    <n v="32.064"/>
    <n v="6"/>
    <n v="0.2"/>
    <n v="11.2224"/>
  </r>
  <r>
    <n v="6077"/>
    <s v="US-2025-140130"/>
    <x v="860"/>
    <d v="2025-11-05T00:00:00"/>
    <s v="Standard Class"/>
    <s v="HW-14935"/>
    <x v="704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009"/>
  </r>
  <r>
    <n v="6078"/>
    <s v="US-2025-144218"/>
    <x v="860"/>
    <d v="2025-11-04T00:00:00"/>
    <s v="Standard Class"/>
    <s v="JD-15895"/>
    <x v="108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x v="704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7999999999996"/>
  </r>
  <r>
    <n v="6080"/>
    <s v="US-2025-159212"/>
    <x v="861"/>
    <d v="2025-11-05T00:00:00"/>
    <s v="Standard Class"/>
    <s v="KM-16375"/>
    <x v="310"/>
    <x v="1"/>
    <s v="United States"/>
    <s v="Salem"/>
    <s v="Virginia"/>
    <n v="24153"/>
    <x v="2"/>
    <s v="OFF-EN-10002230"/>
    <x v="0"/>
    <s v="Envelopes"/>
    <s v="Airmail Envelopes"/>
    <n v="251.79"/>
    <n v="3"/>
    <n v="0"/>
    <n v="118.3413"/>
  </r>
  <r>
    <n v="6081"/>
    <s v="US-2025-100671"/>
    <x v="861"/>
    <d v="2025-11-04T00:00:00"/>
    <s v="First Class"/>
    <s v="CS-12490"/>
    <x v="608"/>
    <x v="2"/>
    <s v="United States"/>
    <s v="Conroe"/>
    <s v="Texas"/>
    <n v="77301"/>
    <x v="0"/>
    <s v="OFF-ST-10004950"/>
    <x v="0"/>
    <s v="Storage"/>
    <s v="Tenex Personal Filing Tote With Secure Closure Lid, Black/Frost"/>
    <n v="111.672"/>
    <n v="9"/>
    <n v="0.2"/>
    <n v="6.9794999999999998"/>
  </r>
  <r>
    <n v="6082"/>
    <s v="US-2025-129196"/>
    <x v="861"/>
    <d v="2025-11-07T00:00:00"/>
    <s v="Standard Class"/>
    <s v="XP-21865"/>
    <x v="20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4"/>
  </r>
  <r>
    <n v="6083"/>
    <s v="US-2025-159212"/>
    <x v="861"/>
    <d v="2025-11-05T00:00:00"/>
    <s v="Standard Class"/>
    <s v="KM-16375"/>
    <x v="310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6084"/>
    <s v="US-2025-114972"/>
    <x v="862"/>
    <d v="2025-11-06T00:00:00"/>
    <s v="First Class"/>
    <s v="PF-19225"/>
    <x v="772"/>
    <x v="0"/>
    <s v="United States"/>
    <s v="Los Angeles"/>
    <s v="California"/>
    <n v="90032"/>
    <x v="3"/>
    <s v="FUR-CH-10001190"/>
    <x v="1"/>
    <s v="Chairs"/>
    <s v="Global Deluxe High-Back Office Chair in Storm"/>
    <n v="217.584"/>
    <n v="2"/>
    <n v="0.2"/>
    <n v="-29.9178"/>
  </r>
  <r>
    <n v="6085"/>
    <s v="US-2025-134180"/>
    <x v="862"/>
    <d v="2025-11-07T00:00:00"/>
    <s v="Standard Class"/>
    <s v="JP-16135"/>
    <x v="431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3"/>
  </r>
  <r>
    <n v="6086"/>
    <s v="US-2025-168893"/>
    <x v="862"/>
    <d v="2025-11-08T00:00:00"/>
    <s v="Second Class"/>
    <s v="AP-10915"/>
    <x v="362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</r>
  <r>
    <n v="6087"/>
    <s v="US-2025-168893"/>
    <x v="862"/>
    <d v="2025-11-08T00:00:00"/>
    <s v="Second Class"/>
    <s v="AP-10915"/>
    <x v="362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6"/>
  </r>
  <r>
    <n v="6089"/>
    <s v="US-2025-114972"/>
    <x v="862"/>
    <d v="2025-11-06T00:00:00"/>
    <s v="First Class"/>
    <s v="PF-19225"/>
    <x v="772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"/>
  </r>
  <r>
    <n v="6090"/>
    <s v="US-2025-128867"/>
    <x v="862"/>
    <d v="2025-11-10T00:00:00"/>
    <s v="Standard Class"/>
    <s v="CL-12565"/>
    <x v="69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8"/>
  </r>
  <r>
    <n v="6091"/>
    <s v="US-2025-168893"/>
    <x v="862"/>
    <d v="2025-11-08T00:00:00"/>
    <s v="Second Class"/>
    <s v="AP-10915"/>
    <x v="362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8000000000002"/>
  </r>
  <r>
    <n v="6092"/>
    <s v="US-2025-127250"/>
    <x v="862"/>
    <d v="2025-11-07T00:00:00"/>
    <s v="Standard Class"/>
    <s v="SF-20200"/>
    <x v="592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s v="Second Class"/>
    <s v="AP-10915"/>
    <x v="362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5"/>
  </r>
  <r>
    <n v="6094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9"/>
  </r>
  <r>
    <n v="6095"/>
    <s v="US-2025-159023"/>
    <x v="862"/>
    <d v="2025-11-05T00:00:00"/>
    <s v="First Class"/>
    <s v="NW-18400"/>
    <x v="265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x v="69"/>
    <x v="0"/>
    <s v="United States"/>
    <s v="Urbandale"/>
    <s v="Iowa"/>
    <n v="50322"/>
    <x v="0"/>
    <s v="OFF-BI-10003981"/>
    <x v="0"/>
    <s v="Binders"/>
    <s v="Avery Durable Plastic 1&quot; Binders"/>
    <n v="27.24"/>
    <n v="6"/>
    <n v="0"/>
    <n v="13.3476"/>
  </r>
  <r>
    <n v="6097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200000000001"/>
  </r>
  <r>
    <n v="6098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FA-10001561"/>
    <x v="0"/>
    <s v="Fasteners"/>
    <s v="Stockwell Push Pins"/>
    <n v="15.26"/>
    <n v="7"/>
    <n v="0"/>
    <n v="5.0358000000000001"/>
  </r>
  <r>
    <n v="6099"/>
    <s v="US-2025-168893"/>
    <x v="862"/>
    <d v="2025-11-08T00:00:00"/>
    <s v="Second Class"/>
    <s v="AP-10915"/>
    <x v="362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s v="First Class"/>
    <s v="PF-19225"/>
    <x v="772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700000000001"/>
  </r>
  <r>
    <n v="6101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200000000003"/>
  </r>
  <r>
    <n v="6103"/>
    <s v="US-2025-160136"/>
    <x v="862"/>
    <d v="2025-11-09T00:00:00"/>
    <s v="Standard Class"/>
    <s v="PJ-18835"/>
    <x v="228"/>
    <x v="2"/>
    <s v="United States"/>
    <s v="Dallas"/>
    <s v="Texas"/>
    <n v="75217"/>
    <x v="0"/>
    <s v="OFF-PA-10002160"/>
    <x v="0"/>
    <s v="Paper"/>
    <s v="Xerox 1978"/>
    <n v="9.2479999999999993"/>
    <n v="2"/>
    <n v="0.2"/>
    <n v="3.3523999999999998"/>
  </r>
  <r>
    <n v="6104"/>
    <s v="US-2025-109365"/>
    <x v="862"/>
    <d v="2025-11-08T00:00:00"/>
    <s v="Standard Class"/>
    <s v="XP-21865"/>
    <x v="20"/>
    <x v="0"/>
    <s v="United States"/>
    <s v="Los Angeles"/>
    <s v="California"/>
    <n v="90049"/>
    <x v="3"/>
    <s v="OFF-PA-10004359"/>
    <x v="0"/>
    <s v="Paper"/>
    <s v="Multicolor Computer Printout Paper"/>
    <n v="314.55"/>
    <n v="3"/>
    <n v="0"/>
    <n v="150.98400000000001"/>
  </r>
  <r>
    <n v="6105"/>
    <s v="US-2025-114972"/>
    <x v="862"/>
    <d v="2025-11-06T00:00:00"/>
    <s v="First Class"/>
    <s v="PF-19225"/>
    <x v="772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x v="431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4"/>
  </r>
  <r>
    <n v="6107"/>
    <s v="US-2025-159023"/>
    <x v="862"/>
    <d v="2025-11-05T00:00:00"/>
    <s v="First Class"/>
    <s v="NW-18400"/>
    <x v="265"/>
    <x v="0"/>
    <s v="United States"/>
    <s v="Portland"/>
    <s v="Oregon"/>
    <n v="97206"/>
    <x v="3"/>
    <s v="TEC-MA-10003337"/>
    <x v="2"/>
    <s v="Machines"/>
    <s v="Okidata B401 Printer"/>
    <n v="179.99100000000001"/>
    <n v="3"/>
    <n v="0.7"/>
    <n v="-251.98740000000001"/>
  </r>
  <r>
    <n v="6108"/>
    <s v="US-2025-163328"/>
    <x v="863"/>
    <d v="2025-11-06T00:00:00"/>
    <s v="Second Class"/>
    <s v="TP-21565"/>
    <x v="619"/>
    <x v="2"/>
    <s v="United States"/>
    <s v="Eugene"/>
    <s v="Oregon"/>
    <n v="97405"/>
    <x v="3"/>
    <s v="FUR-CH-10000229"/>
    <x v="1"/>
    <s v="Chairs"/>
    <s v="Global Enterprise Series Seating High-Back Swivel/Tilt Chairs"/>
    <n v="650.35199999999998"/>
    <n v="3"/>
    <n v="0.2"/>
    <n v="-97.552800000000005"/>
  </r>
  <r>
    <n v="6109"/>
    <s v="US-2025-163328"/>
    <x v="863"/>
    <d v="2025-11-06T00:00:00"/>
    <s v="Second Class"/>
    <s v="TP-21565"/>
    <x v="619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400000000001"/>
    <n v="1"/>
    <n v="0.2"/>
    <n v="-14.4078"/>
  </r>
  <r>
    <n v="6110"/>
    <s v="US-2025-111563"/>
    <x v="863"/>
    <d v="2025-11-08T00:00:00"/>
    <s v="Standard Class"/>
    <s v="SM-20005"/>
    <x v="539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1999999999995"/>
    <n v="4"/>
    <n v="0.6"/>
    <n v="-84.2928"/>
  </r>
  <r>
    <n v="6111"/>
    <s v="US-2025-165827"/>
    <x v="863"/>
    <d v="2025-11-09T00:00:00"/>
    <s v="Standard Class"/>
    <s v="MF-17665"/>
    <x v="601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6000000000004"/>
  </r>
  <r>
    <n v="6112"/>
    <s v="US-2025-111563"/>
    <x v="863"/>
    <d v="2025-11-08T00:00:00"/>
    <s v="Standard Class"/>
    <s v="SM-20005"/>
    <x v="539"/>
    <x v="0"/>
    <s v="United States"/>
    <s v="Houston"/>
    <s v="Texas"/>
    <n v="77041"/>
    <x v="0"/>
    <s v="FUR-FU-10002445"/>
    <x v="1"/>
    <s v="Furnishings"/>
    <s v="DAX Two-Tone Rosewood/Black Document Frame, Desktop, 5 x 7"/>
    <n v="11.375999999999999"/>
    <n v="3"/>
    <n v="0.6"/>
    <n v="-5.6879999999999997"/>
  </r>
  <r>
    <n v="6113"/>
    <s v="US-2025-163755"/>
    <x v="863"/>
    <d v="2025-11-08T00:00:00"/>
    <s v="Second Class"/>
    <s v="AS-10285"/>
    <x v="762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600000000001"/>
  </r>
  <r>
    <n v="6114"/>
    <s v="US-2025-166443"/>
    <x v="863"/>
    <d v="2025-11-05T00:00:00"/>
    <s v="First Class"/>
    <s v="LH-17020"/>
    <x v="393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x v="732"/>
    <x v="2"/>
    <s v="United States"/>
    <s v="Charlotte"/>
    <s v="North Carolina"/>
    <n v="28205"/>
    <x v="2"/>
    <s v="FUR-TA-10002533"/>
    <x v="1"/>
    <s v="Tables"/>
    <s v="BPI Conference Tables"/>
    <n v="876.3"/>
    <n v="10"/>
    <n v="0.4"/>
    <n v="-292.10000000000002"/>
  </r>
  <r>
    <n v="6116"/>
    <s v="US-2025-146766"/>
    <x v="863"/>
    <d v="2025-11-04T00:00:00"/>
    <s v="Same Day"/>
    <s v="TT-21220"/>
    <x v="430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99"/>
  </r>
  <r>
    <n v="6117"/>
    <s v="US-2025-119018"/>
    <x v="863"/>
    <d v="2025-11-08T00:00:00"/>
    <s v="Standard Class"/>
    <s v="CW-11905"/>
    <x v="252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9"/>
  </r>
  <r>
    <n v="6118"/>
    <s v="US-2025-119018"/>
    <x v="863"/>
    <d v="2025-11-08T00:00:00"/>
    <s v="Standard Class"/>
    <s v="CW-11905"/>
    <x v="252"/>
    <x v="1"/>
    <s v="United States"/>
    <s v="Los Angeles"/>
    <s v="California"/>
    <n v="90004"/>
    <x v="3"/>
    <s v="OFF-BI-10003314"/>
    <x v="0"/>
    <s v="Binders"/>
    <s v="Tuff Stuff Recycled Round Ring Binders"/>
    <n v="7.7119999999999997"/>
    <n v="2"/>
    <n v="0.2"/>
    <n v="2.7955999999999999"/>
  </r>
  <r>
    <n v="6119"/>
    <s v="US-2025-143308"/>
    <x v="863"/>
    <d v="2025-11-04T00:00:00"/>
    <s v="Same Day"/>
    <s v="RC-19825"/>
    <x v="565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x v="619"/>
    <x v="2"/>
    <s v="United States"/>
    <s v="Eugene"/>
    <s v="Oregon"/>
    <n v="97405"/>
    <x v="3"/>
    <s v="OFF-LA-10003930"/>
    <x v="0"/>
    <s v="Labels"/>
    <s v="Dot Matrix Printer Tape Reel Labels, White, 5000/Box"/>
    <n v="629.18399999999997"/>
    <n v="8"/>
    <n v="0.2"/>
    <n v="228.07919999999999"/>
  </r>
  <r>
    <n v="6121"/>
    <s v="US-2025-163328"/>
    <x v="863"/>
    <d v="2025-11-06T00:00:00"/>
    <s v="Second Class"/>
    <s v="TP-21565"/>
    <x v="619"/>
    <x v="2"/>
    <s v="United States"/>
    <s v="Eugene"/>
    <s v="Oregon"/>
    <n v="97405"/>
    <x v="3"/>
    <s v="OFF-PA-10000176"/>
    <x v="0"/>
    <s v="Paper"/>
    <s v="Xerox 1887"/>
    <n v="15.176"/>
    <n v="1"/>
    <n v="0.2"/>
    <n v="5.3116000000000003"/>
  </r>
  <r>
    <n v="6122"/>
    <s v="US-2025-119018"/>
    <x v="863"/>
    <d v="2025-11-08T00:00:00"/>
    <s v="Standard Class"/>
    <s v="CW-11905"/>
    <x v="252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x v="619"/>
    <x v="2"/>
    <s v="United States"/>
    <s v="Eugene"/>
    <s v="Oregon"/>
    <n v="97405"/>
    <x v="3"/>
    <s v="OFF-PA-10004353"/>
    <x v="0"/>
    <s v="Paper"/>
    <s v="Southworth 25% Cotton Premium Laser Paper and Envelopes"/>
    <n v="47.951999999999998"/>
    <n v="3"/>
    <n v="0.2"/>
    <n v="16.783200000000001"/>
  </r>
  <r>
    <n v="6124"/>
    <s v="US-2025-162236"/>
    <x v="863"/>
    <d v="2025-11-06T00:00:00"/>
    <s v="Second Class"/>
    <s v="ER-13855"/>
    <x v="732"/>
    <x v="2"/>
    <s v="United States"/>
    <s v="Charlotte"/>
    <s v="North Carolina"/>
    <n v="28205"/>
    <x v="2"/>
    <s v="OFF-ST-10003442"/>
    <x v="0"/>
    <s v="Storage"/>
    <s v="Eldon Portable Mobile Manager"/>
    <n v="45.247999999999998"/>
    <n v="2"/>
    <n v="0.2"/>
    <n v="3.9592000000000001"/>
  </r>
  <r>
    <n v="6125"/>
    <s v="US-2025-163328"/>
    <x v="863"/>
    <d v="2025-11-06T00:00:00"/>
    <s v="Second Class"/>
    <s v="TP-21565"/>
    <x v="619"/>
    <x v="2"/>
    <s v="United States"/>
    <s v="Eugene"/>
    <s v="Oregon"/>
    <n v="97405"/>
    <x v="3"/>
    <s v="OFF-SU-10002301"/>
    <x v="0"/>
    <s v="Supplies"/>
    <s v="Serrated Blade or Curved Handle Hand Letter Openers"/>
    <n v="17.584"/>
    <n v="7"/>
    <n v="0.2"/>
    <n v="-4.1761999999999997"/>
  </r>
  <r>
    <n v="6126"/>
    <s v="US-2025-162236"/>
    <x v="863"/>
    <d v="2025-11-06T00:00:00"/>
    <s v="Second Class"/>
    <s v="ER-13855"/>
    <x v="732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03"/>
  </r>
  <r>
    <n v="6127"/>
    <s v="US-2025-158260"/>
    <x v="863"/>
    <d v="2025-11-08T00:00:00"/>
    <s v="Standard Class"/>
    <s v="CC-12475"/>
    <x v="205"/>
    <x v="0"/>
    <s v="United States"/>
    <s v="San Diego"/>
    <s v="California"/>
    <n v="92037"/>
    <x v="3"/>
    <s v="TEC-MA-10003176"/>
    <x v="2"/>
    <s v="Machines"/>
    <s v="Okidata B400 Printer"/>
    <n v="686.4"/>
    <n v="2"/>
    <n v="0.2"/>
    <n v="77.22"/>
  </r>
  <r>
    <n v="6128"/>
    <s v="US-2025-131611"/>
    <x v="864"/>
    <d v="2025-11-09T00:00:00"/>
    <s v="Standard Class"/>
    <s v="EP-13915"/>
    <x v="291"/>
    <x v="0"/>
    <s v="United States"/>
    <s v="Houston"/>
    <s v="Texas"/>
    <n v="77036"/>
    <x v="0"/>
    <s v="FUR-BO-10000780"/>
    <x v="1"/>
    <s v="Bookcases"/>
    <s v="O'Sullivan Plantations 2-Door Library in Landvery Oak"/>
    <n v="956.66480000000001"/>
    <n v="7"/>
    <n v="0.32"/>
    <n v="-225.0976"/>
  </r>
  <r>
    <n v="6129"/>
    <s v="US-2025-144092"/>
    <x v="864"/>
    <d v="2025-11-07T00:00:00"/>
    <s v="Second Class"/>
    <s v="LH-17155"/>
    <x v="572"/>
    <x v="0"/>
    <s v="United States"/>
    <s v="San Jose"/>
    <s v="California"/>
    <n v="95123"/>
    <x v="3"/>
    <s v="FUR-CH-10004875"/>
    <x v="1"/>
    <s v="Chairs"/>
    <s v="Harbour Creations 67200 Series Stacking Chairs"/>
    <n v="113.88800000000001"/>
    <n v="2"/>
    <n v="0.2"/>
    <n v="9.9651999999999994"/>
  </r>
  <r>
    <n v="6130"/>
    <s v="US-2025-157280"/>
    <x v="864"/>
    <d v="2025-11-07T00:00:00"/>
    <s v="First Class"/>
    <s v="LW-17125"/>
    <x v="402"/>
    <x v="0"/>
    <s v="United States"/>
    <s v="Virginia Beach"/>
    <s v="Virginia"/>
    <n v="23464"/>
    <x v="2"/>
    <s v="FUR-FU-10003806"/>
    <x v="1"/>
    <s v="Furnishings"/>
    <s v="Tenex Chairmat w/ Average Lip, 45&quot; x 53&quot;"/>
    <n v="756.8"/>
    <n v="5"/>
    <n v="0"/>
    <n v="75.680000000000007"/>
  </r>
  <r>
    <n v="6131"/>
    <s v="US-2025-157280"/>
    <x v="864"/>
    <d v="2025-11-07T00:00:00"/>
    <s v="First Class"/>
    <s v="LW-17125"/>
    <x v="402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x v="291"/>
    <x v="0"/>
    <s v="United States"/>
    <s v="Houston"/>
    <s v="Texas"/>
    <n v="77036"/>
    <x v="0"/>
    <s v="FUR-TA-10002774"/>
    <x v="1"/>
    <s v="Tables"/>
    <s v="Laminate Occasional Tables"/>
    <n v="863.12800000000004"/>
    <n v="8"/>
    <n v="0.3"/>
    <n v="-160.29519999999999"/>
  </r>
  <r>
    <n v="6133"/>
    <s v="US-2025-165078"/>
    <x v="864"/>
    <d v="2025-11-10T00:00:00"/>
    <s v="Standard Class"/>
    <s v="MA-17995"/>
    <x v="422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799999999999"/>
  </r>
  <r>
    <n v="6134"/>
    <s v="US-2025-131611"/>
    <x v="864"/>
    <d v="2025-11-09T00:00:00"/>
    <s v="Standard Class"/>
    <s v="EP-13915"/>
    <x v="291"/>
    <x v="0"/>
    <s v="United States"/>
    <s v="Houston"/>
    <s v="Texas"/>
    <n v="77036"/>
    <x v="0"/>
    <s v="OFF-BI-10001989"/>
    <x v="0"/>
    <s v="Binders"/>
    <s v="Premium Transparent Presentation Covers by GBC"/>
    <n v="12.587999999999999"/>
    <n v="3"/>
    <n v="0.8"/>
    <n v="-20.140799999999999"/>
  </r>
  <r>
    <n v="6135"/>
    <s v="US-2025-165078"/>
    <x v="864"/>
    <d v="2025-11-10T00:00:00"/>
    <s v="Standard Class"/>
    <s v="MA-17995"/>
    <x v="422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x v="344"/>
    <x v="0"/>
    <s v="United States"/>
    <s v="San Francisco"/>
    <s v="California"/>
    <n v="94109"/>
    <x v="3"/>
    <s v="OFF-BI-10002082"/>
    <x v="0"/>
    <s v="Binders"/>
    <s v="GBC Twin Loop Wire Binding Elements"/>
    <n v="53.247999999999998"/>
    <n v="2"/>
    <n v="0.2"/>
    <n v="19.968"/>
  </r>
  <r>
    <n v="6137"/>
    <s v="US-2025-140207"/>
    <x v="864"/>
    <d v="2025-11-10T00:00:00"/>
    <s v="Standard Class"/>
    <s v="CS-12400"/>
    <x v="438"/>
    <x v="1"/>
    <s v="United States"/>
    <s v="San Jose"/>
    <s v="California"/>
    <n v="95123"/>
    <x v="3"/>
    <s v="OFF-BI-10003963"/>
    <x v="0"/>
    <s v="Binders"/>
    <s v="Cardinal Holdit Data Disk Pockets"/>
    <n v="29.12"/>
    <n v="5"/>
    <n v="0.2"/>
    <n v="9.8279999999999994"/>
  </r>
  <r>
    <n v="6138"/>
    <s v="US-2025-131611"/>
    <x v="864"/>
    <d v="2025-11-09T00:00:00"/>
    <s v="Standard Class"/>
    <s v="EP-13915"/>
    <x v="291"/>
    <x v="0"/>
    <s v="United States"/>
    <s v="Houston"/>
    <s v="Texas"/>
    <n v="77036"/>
    <x v="0"/>
    <s v="OFF-BI-10004364"/>
    <x v="0"/>
    <s v="Binders"/>
    <s v="Storex Dura Pro Binders"/>
    <n v="3.5640000000000001"/>
    <n v="3"/>
    <n v="0.8"/>
    <n v="-6.2370000000000001"/>
  </r>
  <r>
    <n v="6139"/>
    <s v="US-2025-144092"/>
    <x v="864"/>
    <d v="2025-11-07T00:00:00"/>
    <s v="Second Class"/>
    <s v="LH-17155"/>
    <x v="572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x v="422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s v="Same Day"/>
    <s v="EB-14170"/>
    <x v="444"/>
    <x v="0"/>
    <s v="United States"/>
    <s v="Laredo"/>
    <s v="Texas"/>
    <n v="78041"/>
    <x v="0"/>
    <s v="OFF-LA-10002312"/>
    <x v="0"/>
    <s v="Labels"/>
    <s v="Avery 490"/>
    <n v="11.84"/>
    <n v="1"/>
    <n v="0.2"/>
    <n v="4.4400000000000004"/>
  </r>
  <r>
    <n v="6142"/>
    <s v="US-2025-157280"/>
    <x v="864"/>
    <d v="2025-11-07T00:00:00"/>
    <s v="First Class"/>
    <s v="LW-17125"/>
    <x v="402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9"/>
  </r>
  <r>
    <n v="6143"/>
    <s v="US-2025-144092"/>
    <x v="864"/>
    <d v="2025-11-07T00:00:00"/>
    <s v="Second Class"/>
    <s v="LH-17155"/>
    <x v="572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6"/>
  </r>
  <r>
    <n v="6144"/>
    <s v="US-2025-131611"/>
    <x v="864"/>
    <d v="2025-11-09T00:00:00"/>
    <s v="Standard Class"/>
    <s v="EP-13915"/>
    <x v="291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499999999998"/>
  </r>
  <r>
    <n v="6145"/>
    <s v="US-2025-125094"/>
    <x v="864"/>
    <d v="2025-11-09T00:00:00"/>
    <s v="Standard Class"/>
    <s v="NP-18700"/>
    <x v="384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199999999998"/>
  </r>
  <r>
    <n v="6146"/>
    <s v="US-2025-106677"/>
    <x v="864"/>
    <d v="2025-11-10T00:00:00"/>
    <s v="Standard Class"/>
    <s v="AS-10285"/>
    <x v="762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8"/>
    <n v="2"/>
    <n v="0.4"/>
    <n v="-15.992000000000001"/>
  </r>
  <r>
    <n v="6147"/>
    <s v="US-2025-153815"/>
    <x v="865"/>
    <d v="2025-11-09T00:00:00"/>
    <s v="First Class"/>
    <s v="KL-16555"/>
    <x v="256"/>
    <x v="2"/>
    <s v="United States"/>
    <s v="Jacksonville"/>
    <s v="Florida"/>
    <n v="32216"/>
    <x v="2"/>
    <s v="FUR-CH-10000513"/>
    <x v="1"/>
    <s v="Chairs"/>
    <s v="High-Back Leather Manager's Chair"/>
    <n v="207.98400000000001"/>
    <n v="2"/>
    <n v="0.2"/>
    <n v="-28.597799999999999"/>
  </r>
  <r>
    <n v="6148"/>
    <s v="US-2025-125969"/>
    <x v="865"/>
    <d v="2025-11-10T00:00:00"/>
    <s v="Second Class"/>
    <s v="LS-16975"/>
    <x v="479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97"/>
  </r>
  <r>
    <n v="6149"/>
    <s v="US-2025-125969"/>
    <x v="865"/>
    <d v="2025-11-10T00:00:00"/>
    <s v="Second Class"/>
    <s v="LS-16975"/>
    <x v="479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98"/>
  </r>
  <r>
    <n v="6150"/>
    <s v="US-2025-153815"/>
    <x v="865"/>
    <d v="2025-11-09T00:00:00"/>
    <s v="First Class"/>
    <s v="KL-16555"/>
    <x v="256"/>
    <x v="2"/>
    <s v="United States"/>
    <s v="Jacksonville"/>
    <s v="Florida"/>
    <n v="32216"/>
    <x v="2"/>
    <s v="FUR-FU-10004090"/>
    <x v="1"/>
    <s v="Furnishings"/>
    <s v="Executive Impressions 14&quot; Contract Wall Clock"/>
    <n v="35.567999999999998"/>
    <n v="2"/>
    <n v="0.2"/>
    <n v="5.7797999999999998"/>
  </r>
  <r>
    <n v="6151"/>
    <s v="US-2025-153815"/>
    <x v="865"/>
    <d v="2025-11-09T00:00:00"/>
    <s v="First Class"/>
    <s v="KL-16555"/>
    <x v="256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x v="256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8"/>
  </r>
  <r>
    <n v="6153"/>
    <s v="US-2025-109925"/>
    <x v="865"/>
    <d v="2025-11-10T00:00:00"/>
    <s v="Second Class"/>
    <s v="IM-15070"/>
    <x v="584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x v="422"/>
    <x v="1"/>
    <s v="United States"/>
    <s v="Cheyenne"/>
    <s v="Wyoming"/>
    <n v="82001"/>
    <x v="3"/>
    <s v="FUR-CH-10001215"/>
    <x v="1"/>
    <s v="Chairs"/>
    <s v="Global Troy Executive Leather Low-Back Tilter"/>
    <n v="1603.136"/>
    <n v="4"/>
    <n v="0.2"/>
    <n v="100.196"/>
  </r>
  <r>
    <n v="6155"/>
    <s v="US-2025-116337"/>
    <x v="866"/>
    <d v="2025-11-12T00:00:00"/>
    <s v="Standard Class"/>
    <s v="MC-17845"/>
    <x v="288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"/>
    <n v="5"/>
    <n v="0.6"/>
    <n v="-17.783999999999999"/>
  </r>
  <r>
    <n v="6156"/>
    <s v="US-2025-147585"/>
    <x v="866"/>
    <d v="2025-11-12T00:00:00"/>
    <s v="Standard Class"/>
    <s v="CB-12535"/>
    <x v="605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02"/>
  </r>
  <r>
    <n v="6157"/>
    <s v="US-2025-161669"/>
    <x v="866"/>
    <d v="2025-11-09T00:00:00"/>
    <s v="First Class"/>
    <s v="EM-14095"/>
    <x v="681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7"/>
  </r>
  <r>
    <n v="6158"/>
    <s v="US-2025-116379"/>
    <x v="866"/>
    <d v="2025-11-12T00:00:00"/>
    <s v="Standard Class"/>
    <s v="LD-17005"/>
    <x v="442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399999999999"/>
  </r>
  <r>
    <n v="6159"/>
    <s v="US-2025-161669"/>
    <x v="866"/>
    <d v="2025-11-09T00:00:00"/>
    <s v="First Class"/>
    <s v="EM-14095"/>
    <x v="681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2000000000008"/>
  </r>
  <r>
    <n v="6160"/>
    <s v="US-2025-113817"/>
    <x v="866"/>
    <d v="2025-11-11T00:00:00"/>
    <s v="Standard Class"/>
    <s v="MJ-17740"/>
    <x v="663"/>
    <x v="0"/>
    <s v="United States"/>
    <s v="Seattle"/>
    <s v="Washington"/>
    <n v="98115"/>
    <x v="3"/>
    <s v="OFF-BI-10004002"/>
    <x v="0"/>
    <s v="Binders"/>
    <s v="Wilson Jones International Size A4 Ring Binders"/>
    <n v="27.68"/>
    <n v="2"/>
    <n v="0.2"/>
    <n v="9.6880000000000006"/>
  </r>
  <r>
    <n v="6161"/>
    <s v="US-2025-132997"/>
    <x v="866"/>
    <d v="2025-11-09T00:00:00"/>
    <s v="First Class"/>
    <s v="LW-17215"/>
    <x v="403"/>
    <x v="0"/>
    <s v="United States"/>
    <s v="Rochester"/>
    <s v="New York"/>
    <n v="14609"/>
    <x v="1"/>
    <s v="OFF-BI-10004318"/>
    <x v="0"/>
    <s v="Binders"/>
    <s v="Ibico EB-19 Dual Function Manual Binding System"/>
    <n v="276.78399999999999"/>
    <n v="2"/>
    <n v="0.2"/>
    <n v="89.954800000000006"/>
  </r>
  <r>
    <n v="6162"/>
    <s v="US-2025-139388"/>
    <x v="866"/>
    <d v="2025-11-09T00:00:00"/>
    <s v="First Class"/>
    <s v="CC-12475"/>
    <x v="205"/>
    <x v="0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02"/>
  </r>
  <r>
    <n v="6163"/>
    <s v="US-2025-161669"/>
    <x v="866"/>
    <d v="2025-11-09T00:00:00"/>
    <s v="First Class"/>
    <s v="EM-14095"/>
    <x v="681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4000000000004"/>
  </r>
  <r>
    <n v="6164"/>
    <s v="US-2025-164896"/>
    <x v="866"/>
    <d v="2025-11-12T00:00:00"/>
    <s v="Standard Class"/>
    <s v="PS-19045"/>
    <x v="587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x v="403"/>
    <x v="0"/>
    <s v="United States"/>
    <s v="Rochester"/>
    <s v="New York"/>
    <n v="14609"/>
    <x v="1"/>
    <s v="OFF-PA-10004983"/>
    <x v="0"/>
    <s v="Paper"/>
    <s v="Xerox 23"/>
    <n v="12.96"/>
    <n v="2"/>
    <n v="0"/>
    <n v="6.2207999999999997"/>
  </r>
  <r>
    <n v="6166"/>
    <s v="US-2025-116337"/>
    <x v="866"/>
    <d v="2025-11-12T00:00:00"/>
    <s v="Standard Class"/>
    <s v="MC-17845"/>
    <x v="288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500000000001"/>
  </r>
  <r>
    <n v="6167"/>
    <s v="US-2025-132997"/>
    <x v="866"/>
    <d v="2025-11-09T00:00:00"/>
    <s v="First Class"/>
    <s v="LW-17215"/>
    <x v="403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10000000000002"/>
  </r>
  <r>
    <n v="6168"/>
    <s v="US-2025-161669"/>
    <x v="866"/>
    <d v="2025-11-09T00:00:00"/>
    <s v="First Class"/>
    <s v="EM-14095"/>
    <x v="681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4"/>
  </r>
  <r>
    <n v="6169"/>
    <s v="US-2025-144554"/>
    <x v="866"/>
    <d v="2025-11-12T00:00:00"/>
    <s v="Standard Class"/>
    <s v="DM-13345"/>
    <x v="499"/>
    <x v="2"/>
    <s v="United States"/>
    <s v="Newark"/>
    <s v="Ohio"/>
    <n v="43055"/>
    <x v="1"/>
    <s v="TEC-AC-10002800"/>
    <x v="2"/>
    <s v="Accessories"/>
    <s v="Plantronics Audio 478 Stereo USB Headset"/>
    <n v="119.976"/>
    <n v="3"/>
    <n v="0.2"/>
    <n v="22.4955"/>
  </r>
  <r>
    <n v="6170"/>
    <s v="US-2025-168830"/>
    <x v="866"/>
    <d v="2025-11-13T00:00:00"/>
    <s v="Standard Class"/>
    <s v="ML-17395"/>
    <x v="44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x v="403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199999999998"/>
  </r>
  <r>
    <n v="6172"/>
    <s v="US-2025-132997"/>
    <x v="866"/>
    <d v="2025-11-09T00:00:00"/>
    <s v="First Class"/>
    <s v="LW-17215"/>
    <x v="403"/>
    <x v="0"/>
    <s v="United States"/>
    <s v="Rochester"/>
    <s v="New York"/>
    <n v="14609"/>
    <x v="1"/>
    <s v="TEC-PH-10003811"/>
    <x v="2"/>
    <s v="Phones"/>
    <s v="Jabra Supreme Plus Driver Edition Headset"/>
    <n v="359.97"/>
    <n v="3"/>
    <n v="0"/>
    <n v="100.7916"/>
  </r>
  <r>
    <n v="6173"/>
    <s v="US-2025-152156"/>
    <x v="867"/>
    <d v="2025-11-11T00:00:00"/>
    <s v="Second Class"/>
    <s v="CG-12520"/>
    <x v="710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x v="710"/>
    <x v="0"/>
    <s v="United States"/>
    <s v="Henderson"/>
    <s v="Kentucky"/>
    <n v="42420"/>
    <x v="2"/>
    <s v="FUR-CH-10000454"/>
    <x v="1"/>
    <s v="Chairs"/>
    <s v="Hon Deluxe Fabric Upholstered Stacking Chairs, Rounded Back"/>
    <n v="731.94"/>
    <n v="3"/>
    <n v="0"/>
    <n v="219.58199999999999"/>
  </r>
  <r>
    <n v="6175"/>
    <s v="US-2025-138233"/>
    <x v="868"/>
    <d v="2025-11-14T00:00:00"/>
    <s v="Standard Class"/>
    <s v="PF-19165"/>
    <x v="421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"/>
  </r>
  <r>
    <n v="6176"/>
    <s v="US-2025-140935"/>
    <x v="869"/>
    <d v="2025-11-12T00:00:00"/>
    <s v="First Class"/>
    <s v="AB-10015"/>
    <x v="49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6"/>
  </r>
  <r>
    <n v="6177"/>
    <s v="US-2025-145177"/>
    <x v="869"/>
    <d v="2025-11-14T00:00:00"/>
    <s v="Standard Class"/>
    <s v="PP-18955"/>
    <x v="372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99"/>
  </r>
  <r>
    <n v="6178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x v="674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8000000000001"/>
  </r>
  <r>
    <n v="6180"/>
    <s v="US-2025-162348"/>
    <x v="869"/>
    <d v="2025-11-15T00:00:00"/>
    <s v="Standard Class"/>
    <s v="BF-11170"/>
    <x v="153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"/>
  </r>
  <r>
    <n v="6181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99"/>
  </r>
  <r>
    <n v="6182"/>
    <s v="US-2025-145177"/>
    <x v="869"/>
    <d v="2025-11-14T00:00:00"/>
    <s v="Standard Class"/>
    <s v="PP-18955"/>
    <x v="372"/>
    <x v="1"/>
    <s v="United States"/>
    <s v="Springfield"/>
    <s v="Ohio"/>
    <n v="45503"/>
    <x v="1"/>
    <s v="OFF-AP-10002457"/>
    <x v="0"/>
    <s v="Appliances"/>
    <s v="Eureka The Boss Plus 12-Amp Hard Box Upright Vacuum, Red"/>
    <n v="334.88"/>
    <n v="4"/>
    <n v="0.2"/>
    <n v="29.302"/>
  </r>
  <r>
    <n v="6183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OFF-AR-10001227"/>
    <x v="0"/>
    <s v="Art"/>
    <s v="Newell 338"/>
    <n v="14.7"/>
    <n v="5"/>
    <n v="0"/>
    <n v="3.9689999999999999"/>
  </r>
  <r>
    <n v="6184"/>
    <s v="US-2025-137736"/>
    <x v="869"/>
    <d v="2025-11-15T00:00:00"/>
    <s v="Standard Class"/>
    <s v="DC-13285"/>
    <x v="598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s v="Standard Class"/>
    <s v="SH-19975"/>
    <x v="571"/>
    <x v="2"/>
    <s v="United States"/>
    <s v="New York City"/>
    <s v="New York"/>
    <n v="10011"/>
    <x v="1"/>
    <s v="OFF-BI-10001191"/>
    <x v="0"/>
    <s v="Binders"/>
    <s v="Canvas Sectional Post Binders"/>
    <n v="20.367999999999999"/>
    <n v="1"/>
    <n v="0.2"/>
    <n v="7.3834"/>
  </r>
  <r>
    <n v="6186"/>
    <s v="US-2025-119935"/>
    <x v="869"/>
    <d v="2025-11-14T00:00:00"/>
    <s v="Standard Class"/>
    <s v="KM-16225"/>
    <x v="674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800000000002"/>
  </r>
  <r>
    <n v="6187"/>
    <s v="US-2025-145177"/>
    <x v="869"/>
    <d v="2025-11-14T00:00:00"/>
    <s v="Standard Class"/>
    <s v="PP-18955"/>
    <x v="372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x v="74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5"/>
  </r>
  <r>
    <n v="6189"/>
    <s v="US-2025-105494"/>
    <x v="869"/>
    <d v="2025-11-12T00:00:00"/>
    <s v="First Class"/>
    <s v="PC-18745"/>
    <x v="603"/>
    <x v="2"/>
    <s v="United States"/>
    <s v="San Francisco"/>
    <s v="California"/>
    <n v="94122"/>
    <x v="3"/>
    <s v="OFF-BI-10003364"/>
    <x v="0"/>
    <s v="Binders"/>
    <s v="Binding Machine Supplies"/>
    <n v="70.007999999999996"/>
    <n v="3"/>
    <n v="0.2"/>
    <n v="24.502800000000001"/>
  </r>
  <r>
    <n v="6190"/>
    <s v="US-2025-125164"/>
    <x v="869"/>
    <d v="2025-11-14T00:00:00"/>
    <s v="Standard Class"/>
    <s v="SH-19975"/>
    <x v="571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OFF-BI-10004656"/>
    <x v="0"/>
    <s v="Binders"/>
    <s v="Peel &amp; Stick Add-On Corner Pockets"/>
    <n v="5.1840000000000002"/>
    <n v="3"/>
    <n v="0.2"/>
    <n v="1.8144"/>
  </r>
  <r>
    <n v="6192"/>
    <s v="US-2025-163384"/>
    <x v="869"/>
    <d v="2025-11-12T00:00:00"/>
    <s v="First Class"/>
    <s v="CC-12430"/>
    <x v="214"/>
    <x v="1"/>
    <s v="United States"/>
    <s v="San Francisco"/>
    <s v="California"/>
    <n v="94122"/>
    <x v="3"/>
    <s v="OFF-BI-10004970"/>
    <x v="0"/>
    <s v="Binders"/>
    <s v="ACCOHIDE 3-Ring Binder, Blue, 1&quot;"/>
    <n v="13.215999999999999"/>
    <n v="4"/>
    <n v="0.2"/>
    <n v="4.4603999999999999"/>
  </r>
  <r>
    <n v="6193"/>
    <s v="US-2025-145177"/>
    <x v="869"/>
    <d v="2025-11-14T00:00:00"/>
    <s v="Standard Class"/>
    <s v="PP-18955"/>
    <x v="372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x v="372"/>
    <x v="1"/>
    <s v="United States"/>
    <s v="Springfield"/>
    <s v="Ohio"/>
    <n v="45503"/>
    <x v="1"/>
    <s v="OFF-PA-10000682"/>
    <x v="0"/>
    <s v="Paper"/>
    <s v="Xerox 1924"/>
    <n v="4.6239999999999997"/>
    <n v="1"/>
    <n v="0.2"/>
    <n v="1.6761999999999999"/>
  </r>
  <r>
    <n v="6195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OFF-PA-10001363"/>
    <x v="0"/>
    <s v="Paper"/>
    <s v="Xerox 1933"/>
    <n v="61.4"/>
    <n v="5"/>
    <n v="0"/>
    <n v="28.858000000000001"/>
  </r>
  <r>
    <n v="6196"/>
    <s v="US-2025-145177"/>
    <x v="869"/>
    <d v="2025-11-14T00:00:00"/>
    <s v="Standard Class"/>
    <s v="PP-18955"/>
    <x v="372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7000000000002"/>
  </r>
  <r>
    <n v="6197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OFF-PA-10002421"/>
    <x v="0"/>
    <s v="Paper"/>
    <s v="Embossed Ink Jet Note Cards"/>
    <n v="67.709999999999994"/>
    <n v="3"/>
    <n v="0"/>
    <n v="32.500799999999998"/>
  </r>
  <r>
    <n v="6198"/>
    <s v="US-2025-136581"/>
    <x v="869"/>
    <d v="2025-11-12T00:00:00"/>
    <s v="First Class"/>
    <s v="SV-20365"/>
    <x v="9"/>
    <x v="0"/>
    <s v="United States"/>
    <s v="Troy"/>
    <s v="Ohio"/>
    <n v="45373"/>
    <x v="1"/>
    <s v="OFF-PA-10002787"/>
    <x v="0"/>
    <s v="Paper"/>
    <s v="Xerox 227"/>
    <n v="31.103999999999999"/>
    <n v="6"/>
    <n v="0.2"/>
    <n v="10.8864"/>
  </r>
  <r>
    <n v="6199"/>
    <s v="US-2025-163384"/>
    <x v="869"/>
    <d v="2025-11-12T00:00:00"/>
    <s v="First Class"/>
    <s v="CC-12430"/>
    <x v="214"/>
    <x v="1"/>
    <s v="United States"/>
    <s v="San Francisco"/>
    <s v="California"/>
    <n v="94122"/>
    <x v="3"/>
    <s v="OFF-PA-10003172"/>
    <x v="0"/>
    <s v="Paper"/>
    <s v="Xerox 1996"/>
    <n v="32.4"/>
    <n v="5"/>
    <n v="0"/>
    <n v="15.552"/>
  </r>
  <r>
    <n v="6200"/>
    <s v="US-2025-145177"/>
    <x v="869"/>
    <d v="2025-11-14T00:00:00"/>
    <s v="Standard Class"/>
    <s v="PP-18955"/>
    <x v="372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x v="652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03"/>
  </r>
  <r>
    <n v="6202"/>
    <s v="US-2025-158694"/>
    <x v="869"/>
    <d v="2025-11-13T00:00:00"/>
    <s v="Second Class"/>
    <s v="AI-10855"/>
    <x v="172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x v="193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x v="603"/>
    <x v="2"/>
    <s v="United States"/>
    <s v="San Francisco"/>
    <s v="California"/>
    <n v="94122"/>
    <x v="3"/>
    <s v="OFF-ST-10002205"/>
    <x v="0"/>
    <s v="Storage"/>
    <s v="File Shuttle I and Handi-File"/>
    <n v="155.82"/>
    <n v="7"/>
    <n v="0"/>
    <n v="42.071399999999997"/>
  </r>
  <r>
    <n v="6205"/>
    <s v="US-2025-115588"/>
    <x v="869"/>
    <d v="2025-11-12T00:00:00"/>
    <s v="Second Class"/>
    <s v="AF-10885"/>
    <x v="193"/>
    <x v="0"/>
    <s v="United States"/>
    <s v="Toledo"/>
    <s v="Ohio"/>
    <n v="43615"/>
    <x v="1"/>
    <s v="OFF-SU-10001225"/>
    <x v="0"/>
    <s v="Supplies"/>
    <s v="Staple remover"/>
    <n v="14.72"/>
    <n v="5"/>
    <n v="0.2"/>
    <n v="-3.3119999999999998"/>
  </r>
  <r>
    <n v="6206"/>
    <s v="US-2025-145177"/>
    <x v="869"/>
    <d v="2025-11-14T00:00:00"/>
    <s v="Standard Class"/>
    <s v="PP-18955"/>
    <x v="372"/>
    <x v="1"/>
    <s v="United States"/>
    <s v="Springfield"/>
    <s v="Ohio"/>
    <n v="45503"/>
    <x v="1"/>
    <s v="TEC-AC-10002550"/>
    <x v="2"/>
    <s v="Accessories"/>
    <s v="Memorex 25GB 6X Branded Blu-Ray Recordable Disc, 30/Pack"/>
    <n v="178.92"/>
    <n v="7"/>
    <n v="0.2"/>
    <n v="-29.0745"/>
  </r>
  <r>
    <n v="6207"/>
    <s v="US-2025-144547"/>
    <x v="869"/>
    <d v="2025-11-14T00:00:00"/>
    <s v="Standard Class"/>
    <s v="MS-17770"/>
    <x v="285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x v="372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2000000000005"/>
  </r>
  <r>
    <n v="6209"/>
    <s v="US-2025-140935"/>
    <x v="869"/>
    <d v="2025-11-12T00:00:00"/>
    <s v="First Class"/>
    <s v="AB-10015"/>
    <x v="49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03"/>
  </r>
  <r>
    <n v="6210"/>
    <s v="US-2025-127761"/>
    <x v="869"/>
    <d v="2025-11-14T00:00:00"/>
    <s v="Standard Class"/>
    <s v="SW-20275"/>
    <x v="74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49999999999"/>
  </r>
  <r>
    <n v="6211"/>
    <s v="US-2025-145548"/>
    <x v="870"/>
    <d v="2025-11-16T00:00:00"/>
    <s v="Standard Class"/>
    <s v="EB-13750"/>
    <x v="625"/>
    <x v="2"/>
    <s v="United States"/>
    <s v="New York City"/>
    <s v="New York"/>
    <n v="10011"/>
    <x v="1"/>
    <s v="FUR-CH-10003774"/>
    <x v="1"/>
    <s v="Chairs"/>
    <s v="Global Wood Trimmed Manager's Task Chair, Khaki"/>
    <n v="245.64599999999999"/>
    <n v="3"/>
    <n v="0.1"/>
    <n v="8.1882000000000001"/>
  </r>
  <r>
    <n v="6212"/>
    <s v="US-2025-124506"/>
    <x v="870"/>
    <d v="2025-11-17T00:00:00"/>
    <s v="Standard Class"/>
    <s v="BB-11545"/>
    <x v="661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8"/>
  </r>
  <r>
    <n v="6213"/>
    <s v="US-2025-116722"/>
    <x v="870"/>
    <d v="2025-11-16T00:00:00"/>
    <s v="Standard Class"/>
    <s v="LP-17080"/>
    <x v="272"/>
    <x v="0"/>
    <s v="United States"/>
    <s v="San Francisco"/>
    <s v="California"/>
    <n v="94110"/>
    <x v="3"/>
    <s v="FUR-CH-10004997"/>
    <x v="1"/>
    <s v="Chairs"/>
    <s v="Hon Every-Day Series Multi-Task Chairs"/>
    <n v="451.15199999999999"/>
    <n v="3"/>
    <n v="0.2"/>
    <n v="0"/>
  </r>
  <r>
    <n v="6214"/>
    <s v="US-2025-130799"/>
    <x v="870"/>
    <d v="2025-11-16T00:00:00"/>
    <s v="Second Class"/>
    <s v="BK-11260"/>
    <x v="331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x v="272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599999999999"/>
  </r>
  <r>
    <n v="6216"/>
    <s v="US-2025-164196"/>
    <x v="870"/>
    <d v="2025-11-17T00:00:00"/>
    <s v="Standard Class"/>
    <s v="AS-10285"/>
    <x v="762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x v="162"/>
    <x v="1"/>
    <s v="United States"/>
    <s v="Apopka"/>
    <s v="Florida"/>
    <n v="32712"/>
    <x v="2"/>
    <s v="OFF-AP-10001058"/>
    <x v="0"/>
    <s v="Appliances"/>
    <s v="Sanyo 2.5 Cubic Foot Mid-Size Office Refrigerators"/>
    <n v="671.54399999999998"/>
    <n v="3"/>
    <n v="0.2"/>
    <n v="50.3658"/>
  </r>
  <r>
    <n v="6218"/>
    <s v="US-2025-145548"/>
    <x v="870"/>
    <d v="2025-11-16T00:00:00"/>
    <s v="Standard Class"/>
    <s v="EB-13750"/>
    <x v="625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800000000002"/>
  </r>
  <r>
    <n v="6219"/>
    <s v="US-2025-103128"/>
    <x v="870"/>
    <d v="2025-11-15T00:00:00"/>
    <s v="Standard Class"/>
    <s v="SC-20845"/>
    <x v="781"/>
    <x v="0"/>
    <s v="United States"/>
    <s v="Arlington Heights"/>
    <s v="Illinois"/>
    <n v="60004"/>
    <x v="0"/>
    <s v="OFF-AR-10003394"/>
    <x v="0"/>
    <s v="Art"/>
    <s v="Newell 332"/>
    <n v="14.112"/>
    <n v="6"/>
    <n v="0.2"/>
    <n v="1.2347999999999999"/>
  </r>
  <r>
    <n v="6220"/>
    <s v="US-2025-145548"/>
    <x v="870"/>
    <d v="2025-11-16T00:00:00"/>
    <s v="Standard Class"/>
    <s v="EB-13750"/>
    <x v="625"/>
    <x v="2"/>
    <s v="United States"/>
    <s v="New York City"/>
    <s v="New York"/>
    <n v="10011"/>
    <x v="1"/>
    <s v="OFF-BI-10001510"/>
    <x v="0"/>
    <s v="Binders"/>
    <s v="Deluxe Heavy-Duty Vinyl Round Ring Binder"/>
    <n v="55.008000000000003"/>
    <n v="3"/>
    <n v="0.2"/>
    <n v="17.190000000000001"/>
  </r>
  <r>
    <n v="6221"/>
    <s v="US-2025-116722"/>
    <x v="870"/>
    <d v="2025-11-16T00:00:00"/>
    <s v="Standard Class"/>
    <s v="LP-17080"/>
    <x v="272"/>
    <x v="0"/>
    <s v="United States"/>
    <s v="San Francisco"/>
    <s v="California"/>
    <n v="94110"/>
    <x v="3"/>
    <s v="OFF-BI-10001890"/>
    <x v="0"/>
    <s v="Binders"/>
    <s v="Avery Poly Binder Pockets"/>
    <n v="31.504000000000001"/>
    <n v="11"/>
    <n v="0.2"/>
    <n v="11.026400000000001"/>
  </r>
  <r>
    <n v="6222"/>
    <s v="US-2025-131968"/>
    <x v="870"/>
    <d v="2025-11-15T00:00:00"/>
    <s v="Standard Class"/>
    <s v="LB-16795"/>
    <x v="162"/>
    <x v="1"/>
    <s v="United States"/>
    <s v="Apopka"/>
    <s v="Florida"/>
    <n v="32712"/>
    <x v="2"/>
    <s v="OFF-BI-10002852"/>
    <x v="0"/>
    <s v="Binders"/>
    <s v="Ibico Standard Transparent Covers"/>
    <n v="9.8879999999999999"/>
    <n v="2"/>
    <n v="0.7"/>
    <n v="-6.9215999999999998"/>
  </r>
  <r>
    <n v="6223"/>
    <s v="US-2025-145548"/>
    <x v="870"/>
    <d v="2025-11-16T00:00:00"/>
    <s v="Standard Class"/>
    <s v="EB-13750"/>
    <x v="625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4"/>
  </r>
  <r>
    <n v="6224"/>
    <s v="US-2025-124667"/>
    <x v="870"/>
    <d v="2025-11-16T00:00:00"/>
    <s v="Standard Class"/>
    <s v="BD-11770"/>
    <x v="746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"/>
  </r>
  <r>
    <n v="6225"/>
    <s v="US-2025-145548"/>
    <x v="870"/>
    <d v="2025-11-16T00:00:00"/>
    <s v="Standard Class"/>
    <s v="EB-13750"/>
    <x v="625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"/>
  </r>
  <r>
    <n v="6226"/>
    <s v="US-2025-145548"/>
    <x v="870"/>
    <d v="2025-11-16T00:00:00"/>
    <s v="Standard Class"/>
    <s v="EB-13750"/>
    <x v="625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8"/>
  </r>
  <r>
    <n v="6227"/>
    <s v="US-2025-124506"/>
    <x v="870"/>
    <d v="2025-11-17T00:00:00"/>
    <s v="Standard Class"/>
    <s v="BB-11545"/>
    <x v="661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6"/>
  </r>
  <r>
    <n v="6228"/>
    <s v="US-2025-124667"/>
    <x v="870"/>
    <d v="2025-11-16T00:00:00"/>
    <s v="Standard Class"/>
    <s v="BD-11770"/>
    <x v="746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5"/>
  </r>
  <r>
    <n v="6229"/>
    <s v="US-2025-139878"/>
    <x v="870"/>
    <d v="2025-11-16T00:00:00"/>
    <s v="Standard Class"/>
    <s v="LD-17005"/>
    <x v="442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s v="Standard Class"/>
    <s v="SP-20920"/>
    <x v="537"/>
    <x v="0"/>
    <s v="United States"/>
    <s v="Parma"/>
    <s v="Ohio"/>
    <n v="44134"/>
    <x v="1"/>
    <s v="FUR-CH-10000454"/>
    <x v="1"/>
    <s v="Chairs"/>
    <s v="Hon Deluxe Fabric Upholstered Stacking Chairs, Rounded Back"/>
    <n v="1537.0740000000001"/>
    <n v="9"/>
    <n v="0.3"/>
    <n v="0"/>
  </r>
  <r>
    <n v="6231"/>
    <s v="US-2025-124590"/>
    <x v="871"/>
    <d v="2025-11-16T00:00:00"/>
    <s v="Standard Class"/>
    <s v="SP-20920"/>
    <x v="537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2"/>
  </r>
  <r>
    <n v="6232"/>
    <s v="US-2025-124590"/>
    <x v="871"/>
    <d v="2025-11-16T00:00:00"/>
    <s v="Standard Class"/>
    <s v="SP-20920"/>
    <x v="537"/>
    <x v="0"/>
    <s v="United States"/>
    <s v="Parma"/>
    <s v="Ohio"/>
    <n v="44134"/>
    <x v="1"/>
    <s v="FUR-CH-10004495"/>
    <x v="1"/>
    <s v="Chairs"/>
    <s v="Global Leather and Oak Executive Chair, Black"/>
    <n v="1474.8019999999999"/>
    <n v="7"/>
    <n v="0.3"/>
    <n v="-21.0686"/>
  </r>
  <r>
    <n v="6233"/>
    <s v="US-2025-149349"/>
    <x v="871"/>
    <d v="2025-11-13T00:00:00"/>
    <s v="First Class"/>
    <s v="SP-20650"/>
    <x v="155"/>
    <x v="2"/>
    <s v="United States"/>
    <s v="Chicago"/>
    <s v="Illinois"/>
    <n v="60623"/>
    <x v="0"/>
    <s v="FUR-FU-10001037"/>
    <x v="1"/>
    <s v="Furnishings"/>
    <s v="DAX Charcoal/Nickel-Tone Document Frame, 5 x 7"/>
    <n v="22.751999999999999"/>
    <n v="6"/>
    <n v="0.6"/>
    <n v="-8.532"/>
  </r>
  <r>
    <n v="6234"/>
    <s v="US-2025-164399"/>
    <x v="871"/>
    <d v="2025-11-15T00:00:00"/>
    <s v="First Class"/>
    <s v="DW-13480"/>
    <x v="235"/>
    <x v="1"/>
    <s v="United States"/>
    <s v="San Diego"/>
    <s v="California"/>
    <n v="92024"/>
    <x v="3"/>
    <s v="FUR-TA-10003392"/>
    <x v="1"/>
    <s v="Tables"/>
    <s v="Global Adaptabilities Conference Tables"/>
    <n v="674.35199999999998"/>
    <n v="3"/>
    <n v="0.2"/>
    <n v="-8.4293999999999993"/>
  </r>
  <r>
    <n v="6235"/>
    <s v="US-2025-124590"/>
    <x v="871"/>
    <d v="2025-11-16T00:00:00"/>
    <s v="Standard Class"/>
    <s v="SP-20920"/>
    <x v="537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799999999997"/>
  </r>
  <r>
    <n v="6236"/>
    <s v="US-2025-152170"/>
    <x v="871"/>
    <d v="2025-11-15T00:00:00"/>
    <s v="Second Class"/>
    <s v="FH-14275"/>
    <x v="137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x v="137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s v="Second Class"/>
    <s v="FH-14275"/>
    <x v="137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s v="Standard Class"/>
    <s v="MS-17710"/>
    <x v="103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79999999999999"/>
  </r>
  <r>
    <n v="6240"/>
    <s v="US-2025-134348"/>
    <x v="871"/>
    <d v="2025-11-19T00:00:00"/>
    <s v="Standard Class"/>
    <s v="MS-17710"/>
    <x v="103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8000000000002"/>
  </r>
  <r>
    <n v="6241"/>
    <s v="US-2025-152170"/>
    <x v="871"/>
    <d v="2025-11-15T00:00:00"/>
    <s v="Second Class"/>
    <s v="FH-14275"/>
    <x v="137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x v="537"/>
    <x v="0"/>
    <s v="United States"/>
    <s v="Parma"/>
    <s v="Ohio"/>
    <n v="44134"/>
    <x v="1"/>
    <s v="OFF-FA-10000585"/>
    <x v="0"/>
    <s v="Fasteners"/>
    <s v="OIC Bulk Pack Metal Binder Clips"/>
    <n v="16.751999999999999"/>
    <n v="6"/>
    <n v="0.2"/>
    <n v="5.4443999999999999"/>
  </r>
  <r>
    <n v="6243"/>
    <s v="US-2025-152170"/>
    <x v="871"/>
    <d v="2025-11-15T00:00:00"/>
    <s v="Second Class"/>
    <s v="FH-14275"/>
    <x v="137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s v="Standard Class"/>
    <s v="MS-17710"/>
    <x v="103"/>
    <x v="0"/>
    <s v="United States"/>
    <s v="Mesa"/>
    <s v="Arizona"/>
    <n v="85204"/>
    <x v="3"/>
    <s v="TEC-AC-10003447"/>
    <x v="2"/>
    <s v="Accessories"/>
    <s v="Micropad Numeric Keypads"/>
    <n v="31.984000000000002"/>
    <n v="2"/>
    <n v="0.2"/>
    <n v="1.9990000000000001"/>
  </r>
  <r>
    <n v="6245"/>
    <s v="US-2025-164399"/>
    <x v="871"/>
    <d v="2025-11-15T00:00:00"/>
    <s v="First Class"/>
    <s v="DW-13480"/>
    <x v="235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7"/>
  </r>
  <r>
    <n v="6246"/>
    <s v="US-2025-128972"/>
    <x v="872"/>
    <d v="2025-11-17T00:00:00"/>
    <s v="Standard Class"/>
    <s v="TS-21430"/>
    <x v="327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x v="782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x v="682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8"/>
  </r>
  <r>
    <n v="6249"/>
    <s v="US-2025-155488"/>
    <x v="872"/>
    <d v="2025-11-17T00:00:00"/>
    <s v="Standard Class"/>
    <s v="FM-14290"/>
    <x v="373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x v="39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09999999999997"/>
  </r>
  <r>
    <n v="6251"/>
    <s v="US-2025-162103"/>
    <x v="872"/>
    <d v="2025-11-17T00:00:00"/>
    <s v="Standard Class"/>
    <s v="LB-16795"/>
    <x v="162"/>
    <x v="1"/>
    <s v="United States"/>
    <s v="Highland Park"/>
    <s v="Illinois"/>
    <n v="60035"/>
    <x v="0"/>
    <s v="OFF-BI-10000285"/>
    <x v="0"/>
    <s v="Binders"/>
    <s v="XtraLife ClearVue Slant-D Ring Binders by Cardinal"/>
    <n v="3.1360000000000001"/>
    <n v="2"/>
    <n v="0.8"/>
    <n v="-4.7039999999999997"/>
  </r>
  <r>
    <n v="6252"/>
    <s v="US-2025-113677"/>
    <x v="872"/>
    <d v="2025-11-19T00:00:00"/>
    <s v="Standard Class"/>
    <s v="CM-12655"/>
    <x v="628"/>
    <x v="1"/>
    <s v="United States"/>
    <s v="New York City"/>
    <s v="New York"/>
    <n v="10011"/>
    <x v="1"/>
    <s v="OFF-LA-10001569"/>
    <x v="0"/>
    <s v="Labels"/>
    <s v="Avery 499"/>
    <n v="14.94"/>
    <n v="3"/>
    <n v="0"/>
    <n v="6.8723999999999998"/>
  </r>
  <r>
    <n v="6253"/>
    <s v="US-2025-118570"/>
    <x v="872"/>
    <d v="2025-11-17T00:00:00"/>
    <s v="Standard Class"/>
    <s v="CC-12430"/>
    <x v="214"/>
    <x v="1"/>
    <s v="United States"/>
    <s v="Philadelphia"/>
    <s v="Pennsylvania"/>
    <n v="19143"/>
    <x v="1"/>
    <s v="OFF-PA-10001289"/>
    <x v="0"/>
    <s v="Paper"/>
    <s v="White Computer Printout Paper by Universal"/>
    <n v="217.05600000000001"/>
    <n v="7"/>
    <n v="0.2"/>
    <n v="78.6828"/>
  </r>
  <r>
    <n v="6254"/>
    <s v="US-2025-101336"/>
    <x v="872"/>
    <d v="2025-11-18T00:00:00"/>
    <s v="Standard Class"/>
    <s v="CK-12760"/>
    <x v="39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x v="39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"/>
  </r>
  <r>
    <n v="6256"/>
    <s v="US-2025-101336"/>
    <x v="872"/>
    <d v="2025-11-18T00:00:00"/>
    <s v="Standard Class"/>
    <s v="CK-12760"/>
    <x v="39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03"/>
  </r>
  <r>
    <n v="6257"/>
    <s v="US-2025-121958"/>
    <x v="872"/>
    <d v="2025-11-17T00:00:00"/>
    <s v="Standard Class"/>
    <s v="CS-12505"/>
    <x v="107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3000000000004"/>
  </r>
  <r>
    <n v="6258"/>
    <s v="US-2025-113677"/>
    <x v="872"/>
    <d v="2025-11-19T00:00:00"/>
    <s v="Standard Class"/>
    <s v="CM-12655"/>
    <x v="628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59999999995"/>
  </r>
  <r>
    <n v="6259"/>
    <s v="US-2025-121370"/>
    <x v="873"/>
    <d v="2025-11-19T00:00:00"/>
    <s v="Second Class"/>
    <s v="EB-14110"/>
    <x v="640"/>
    <x v="0"/>
    <s v="United States"/>
    <s v="Philadelphia"/>
    <s v="Pennsylvania"/>
    <n v="19134"/>
    <x v="1"/>
    <s v="FUR-CH-10000785"/>
    <x v="1"/>
    <s v="Chairs"/>
    <s v="Global Ergonomic Managers Chair"/>
    <n v="380.05799999999999"/>
    <n v="3"/>
    <n v="0.3"/>
    <n v="-21.717600000000001"/>
  </r>
  <r>
    <n v="6260"/>
    <s v="US-2025-118759"/>
    <x v="873"/>
    <d v="2025-11-17T00:00:00"/>
    <s v="First Class"/>
    <s v="MB-17305"/>
    <x v="340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x v="177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9"/>
  </r>
  <r>
    <n v="6262"/>
    <s v="US-2025-121370"/>
    <x v="873"/>
    <d v="2025-11-19T00:00:00"/>
    <s v="Second Class"/>
    <s v="EB-14110"/>
    <x v="640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94"/>
  </r>
  <r>
    <n v="6263"/>
    <s v="US-2025-166618"/>
    <x v="873"/>
    <d v="2025-11-18T00:00:00"/>
    <s v="Standard Class"/>
    <s v="DP-13000"/>
    <x v="0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"/>
  </r>
  <r>
    <n v="6264"/>
    <s v="US-2025-112970"/>
    <x v="873"/>
    <d v="2025-11-15T00:00:00"/>
    <s v="First Class"/>
    <s v="TB-21250"/>
    <x v="569"/>
    <x v="0"/>
    <s v="United States"/>
    <s v="Los Angeles"/>
    <s v="California"/>
    <n v="90049"/>
    <x v="3"/>
    <s v="OFF-AR-10003829"/>
    <x v="0"/>
    <s v="Art"/>
    <s v="Newell 35"/>
    <n v="9.84"/>
    <n v="3"/>
    <n v="0"/>
    <n v="2.8536000000000001"/>
  </r>
  <r>
    <n v="6265"/>
    <s v="US-2025-134691"/>
    <x v="873"/>
    <d v="2025-11-18T00:00:00"/>
    <s v="Standard Class"/>
    <s v="KC-16540"/>
    <x v="715"/>
    <x v="0"/>
    <s v="United States"/>
    <s v="Houston"/>
    <s v="Texas"/>
    <n v="77041"/>
    <x v="0"/>
    <s v="OFF-BI-10002393"/>
    <x v="0"/>
    <s v="Binders"/>
    <s v="Binder Posts"/>
    <n v="2.2959999999999998"/>
    <n v="2"/>
    <n v="0.8"/>
    <n v="-3.9032"/>
  </r>
  <r>
    <n v="6266"/>
    <s v="US-2025-131065"/>
    <x v="873"/>
    <d v="2025-11-16T00:00:00"/>
    <s v="Second Class"/>
    <s v="AA-10375"/>
    <x v="159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x v="783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s v="Standard Class"/>
    <s v="JM-16195"/>
    <x v="177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70000000000002"/>
  </r>
  <r>
    <n v="6269"/>
    <s v="US-2025-131065"/>
    <x v="873"/>
    <d v="2025-11-16T00:00:00"/>
    <s v="Second Class"/>
    <s v="AA-10375"/>
    <x v="159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x v="340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4"/>
  </r>
  <r>
    <n v="6271"/>
    <s v="US-2025-131065"/>
    <x v="873"/>
    <d v="2025-11-16T00:00:00"/>
    <s v="Second Class"/>
    <s v="AA-10375"/>
    <x v="159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"/>
  </r>
  <r>
    <n v="6272"/>
    <s v="US-2025-121370"/>
    <x v="873"/>
    <d v="2025-11-19T00:00:00"/>
    <s v="Second Class"/>
    <s v="EB-14110"/>
    <x v="640"/>
    <x v="0"/>
    <s v="United States"/>
    <s v="Philadelphia"/>
    <s v="Pennsylvania"/>
    <n v="19134"/>
    <x v="1"/>
    <s v="TEC-CO-10004115"/>
    <x v="2"/>
    <s v="Copiers"/>
    <s v="Sharp AL-1530CS Digital Copier"/>
    <n v="1199.9760000000001"/>
    <n v="4"/>
    <n v="0.4"/>
    <n v="179.99639999999999"/>
  </r>
  <r>
    <n v="6273"/>
    <s v="US-2025-144351"/>
    <x v="873"/>
    <d v="2025-11-18T00:00:00"/>
    <s v="Standard Class"/>
    <s v="RC-19960"/>
    <x v="369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1"/>
  </r>
  <r>
    <n v="6274"/>
    <s v="US-2025-166618"/>
    <x v="873"/>
    <d v="2025-11-18T00:00:00"/>
    <s v="Standard Class"/>
    <s v="DP-13000"/>
    <x v="0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1"/>
  </r>
  <r>
    <n v="6275"/>
    <s v="US-2025-130820"/>
    <x v="874"/>
    <d v="2025-11-15T00:00:00"/>
    <s v="Same Day"/>
    <s v="ON-18715"/>
    <x v="409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"/>
  </r>
  <r>
    <n v="6276"/>
    <s v="US-2025-146633"/>
    <x v="874"/>
    <d v="2025-11-17T00:00:00"/>
    <s v="Second Class"/>
    <s v="TG-21310"/>
    <x v="624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6"/>
  </r>
  <r>
    <n v="6277"/>
    <s v="US-2025-146633"/>
    <x v="874"/>
    <d v="2025-11-17T00:00:00"/>
    <s v="Second Class"/>
    <s v="TG-21310"/>
    <x v="624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x v="668"/>
    <x v="2"/>
    <s v="United States"/>
    <s v="Los Angeles"/>
    <s v="California"/>
    <n v="90008"/>
    <x v="3"/>
    <s v="TEC-AC-10003832"/>
    <x v="2"/>
    <s v="Accessories"/>
    <s v="Imation 16GB Mini TravelDrive USB 2.0 Flash Drive"/>
    <n v="99.39"/>
    <n v="3"/>
    <n v="0"/>
    <n v="40.749899999999997"/>
  </r>
  <r>
    <n v="6279"/>
    <s v="US-2025-148740"/>
    <x v="874"/>
    <d v="2025-11-19T00:00:00"/>
    <s v="Standard Class"/>
    <s v="AH-10690"/>
    <x v="124"/>
    <x v="2"/>
    <s v="United States"/>
    <s v="San Diego"/>
    <s v="California"/>
    <n v="92024"/>
    <x v="3"/>
    <s v="TEC-PH-10002549"/>
    <x v="2"/>
    <s v="Phones"/>
    <s v="Polycom SoundPoint IP 450 VoIP phone"/>
    <n v="361.37599999999998"/>
    <n v="2"/>
    <n v="0.2"/>
    <n v="27.103200000000001"/>
  </r>
  <r>
    <n v="6280"/>
    <s v="US-2025-124527"/>
    <x v="875"/>
    <d v="2025-11-17T00:00:00"/>
    <s v="First Class"/>
    <s v="IM-15055"/>
    <x v="26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x v="131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8000000000001"/>
  </r>
  <r>
    <n v="6282"/>
    <s v="US-2025-150658"/>
    <x v="876"/>
    <d v="2025-11-22T00:00:00"/>
    <s v="Standard Class"/>
    <s v="MS-17365"/>
    <x v="397"/>
    <x v="0"/>
    <s v="United States"/>
    <s v="Carlsbad"/>
    <s v="New Mexico"/>
    <n v="88220"/>
    <x v="3"/>
    <s v="OFF-BI-10004140"/>
    <x v="0"/>
    <s v="Binders"/>
    <s v="Avery Non-Stick Binders"/>
    <n v="10.776"/>
    <n v="3"/>
    <n v="0.2"/>
    <n v="3.3675000000000002"/>
  </r>
  <r>
    <n v="6283"/>
    <s v="US-2025-134110"/>
    <x v="876"/>
    <d v="2025-11-18T00:00:00"/>
    <s v="First Class"/>
    <s v="BG-11035"/>
    <x v="503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6000000000003"/>
  </r>
  <r>
    <n v="6284"/>
    <s v="US-2025-118500"/>
    <x v="876"/>
    <d v="2025-11-18T00:00:00"/>
    <s v="First Class"/>
    <s v="HJ-14875"/>
    <x v="641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x v="503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6"/>
  </r>
  <r>
    <n v="6286"/>
    <s v="US-2025-115378"/>
    <x v="877"/>
    <d v="2025-11-23T00:00:00"/>
    <s v="Second Class"/>
    <s v="AJ-10945"/>
    <x v="67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600000000002"/>
  </r>
  <r>
    <n v="6287"/>
    <s v="US-2025-119963"/>
    <x v="877"/>
    <d v="2025-11-22T00:00:00"/>
    <s v="Standard Class"/>
    <s v="SN-20710"/>
    <x v="188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2000000000001"/>
  </r>
  <r>
    <n v="6288"/>
    <s v="US-2025-166226"/>
    <x v="877"/>
    <d v="2025-11-22T00:00:00"/>
    <s v="Standard Class"/>
    <s v="TC-21535"/>
    <x v="498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x v="191"/>
    <x v="2"/>
    <s v="United States"/>
    <s v="Kent"/>
    <s v="Ohio"/>
    <n v="44240"/>
    <x v="1"/>
    <s v="OFF-AP-10002998"/>
    <x v="0"/>
    <s v="Appliances"/>
    <s v="Holmes 99% HEPA Air Purifier"/>
    <n v="103.968"/>
    <n v="6"/>
    <n v="0.2"/>
    <n v="16.8948"/>
  </r>
  <r>
    <n v="6290"/>
    <s v="US-2025-119963"/>
    <x v="877"/>
    <d v="2025-11-22T00:00:00"/>
    <s v="Standard Class"/>
    <s v="SN-20710"/>
    <x v="188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9"/>
  </r>
  <r>
    <n v="6291"/>
    <s v="US-2025-108630"/>
    <x v="877"/>
    <d v="2025-11-18T00:00:00"/>
    <s v="Same Day"/>
    <s v="BE-11410"/>
    <x v="742"/>
    <x v="0"/>
    <s v="United States"/>
    <s v="Concord"/>
    <s v="California"/>
    <n v="94521"/>
    <x v="3"/>
    <s v="OFF-BI-10002437"/>
    <x v="0"/>
    <s v="Binders"/>
    <s v="Recycled Premium Regency Composition Covers"/>
    <n v="61.12"/>
    <n v="5"/>
    <n v="0.2"/>
    <n v="22.155999999999999"/>
  </r>
  <r>
    <n v="6292"/>
    <s v="US-2025-119963"/>
    <x v="877"/>
    <d v="2025-11-22T00:00:00"/>
    <s v="Standard Class"/>
    <s v="SN-20710"/>
    <x v="188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7999999999999"/>
    <n v="2"/>
    <n v="0.2"/>
    <n v="15.8756"/>
  </r>
  <r>
    <n v="6293"/>
    <s v="US-2025-119963"/>
    <x v="877"/>
    <d v="2025-11-22T00:00:00"/>
    <s v="Standard Class"/>
    <s v="SN-20710"/>
    <x v="188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98"/>
  </r>
  <r>
    <n v="6294"/>
    <s v="US-2025-136812"/>
    <x v="877"/>
    <d v="2025-11-23T00:00:00"/>
    <s v="Standard Class"/>
    <s v="AW-10930"/>
    <x v="304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6000000000001"/>
  </r>
  <r>
    <n v="6295"/>
    <s v="US-2025-103464"/>
    <x v="877"/>
    <d v="2025-11-22T00:00:00"/>
    <s v="Standard Class"/>
    <s v="PG-18820"/>
    <x v="192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"/>
  </r>
  <r>
    <n v="6296"/>
    <s v="US-2025-138408"/>
    <x v="877"/>
    <d v="2025-11-21T00:00:00"/>
    <s v="Second Class"/>
    <s v="KC-16255"/>
    <x v="394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x v="498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02"/>
  </r>
  <r>
    <n v="6298"/>
    <s v="US-2025-110156"/>
    <x v="878"/>
    <d v="2025-11-24T00:00:00"/>
    <s v="Standard Class"/>
    <s v="EH-13945"/>
    <x v="284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6299"/>
    <s v="US-2025-126858"/>
    <x v="878"/>
    <d v="2025-11-23T00:00:00"/>
    <s v="Standard Class"/>
    <s v="JM-15265"/>
    <x v="367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80000000000001"/>
  </r>
  <r>
    <n v="6300"/>
    <s v="US-2025-130778"/>
    <x v="878"/>
    <d v="2025-11-25T00:00:00"/>
    <s v="Standard Class"/>
    <s v="ND-18370"/>
    <x v="11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x v="683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4"/>
  </r>
  <r>
    <n v="6302"/>
    <s v="US-2025-157364"/>
    <x v="878"/>
    <d v="2025-11-21T00:00:00"/>
    <s v="First Class"/>
    <s v="LT-17110"/>
    <x v="236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60000000000002"/>
  </r>
  <r>
    <n v="6303"/>
    <s v="US-2025-113138"/>
    <x v="878"/>
    <d v="2025-11-25T00:00:00"/>
    <s v="Standard Class"/>
    <s v="NP-18685"/>
    <x v="72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s v="Standard Class"/>
    <s v="NP-18685"/>
    <x v="72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03"/>
  </r>
  <r>
    <n v="6305"/>
    <s v="US-2025-110156"/>
    <x v="878"/>
    <d v="2025-11-24T00:00:00"/>
    <s v="Standard Class"/>
    <s v="EH-13945"/>
    <x v="284"/>
    <x v="0"/>
    <s v="United States"/>
    <s v="Houston"/>
    <s v="Texas"/>
    <n v="77041"/>
    <x v="0"/>
    <s v="OFF-BI-10002609"/>
    <x v="0"/>
    <s v="Binders"/>
    <s v="Avery Hidden Tab Dividers for Binding Systems"/>
    <n v="1.1919999999999999"/>
    <n v="2"/>
    <n v="0.8"/>
    <n v="-2.0264000000000002"/>
  </r>
  <r>
    <n v="6306"/>
    <s v="US-2025-164511"/>
    <x v="878"/>
    <d v="2025-11-24T00:00:00"/>
    <s v="Standard Class"/>
    <s v="DJ-13630"/>
    <x v="729"/>
    <x v="0"/>
    <s v="United States"/>
    <s v="New York City"/>
    <s v="New York"/>
    <n v="10024"/>
    <x v="1"/>
    <s v="OFF-BI-10003305"/>
    <x v="0"/>
    <s v="Binders"/>
    <s v="Avery Hanging File Binders"/>
    <n v="14.352"/>
    <n v="3"/>
    <n v="0.2"/>
    <n v="4.6643999999999997"/>
  </r>
  <r>
    <n v="6307"/>
    <s v="US-2025-110156"/>
    <x v="878"/>
    <d v="2025-11-24T00:00:00"/>
    <s v="Standard Class"/>
    <s v="EH-13945"/>
    <x v="284"/>
    <x v="0"/>
    <s v="United States"/>
    <s v="Houston"/>
    <s v="Texas"/>
    <n v="77041"/>
    <x v="0"/>
    <s v="OFF-BI-10003676"/>
    <x v="0"/>
    <s v="Binders"/>
    <s v="GBC Standard Recycled Report Covers, Clear Plastic Sheets"/>
    <n v="10.78"/>
    <n v="5"/>
    <n v="0.8"/>
    <n v="-17.248000000000001"/>
  </r>
  <r>
    <n v="6308"/>
    <s v="US-2025-110156"/>
    <x v="878"/>
    <d v="2025-11-24T00:00:00"/>
    <s v="Standard Class"/>
    <s v="EH-13945"/>
    <x v="284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700000000001"/>
  </r>
  <r>
    <n v="6309"/>
    <s v="US-2025-110156"/>
    <x v="878"/>
    <d v="2025-11-24T00:00:00"/>
    <s v="Standard Class"/>
    <s v="EH-13945"/>
    <x v="284"/>
    <x v="0"/>
    <s v="United States"/>
    <s v="Houston"/>
    <s v="Texas"/>
    <n v="77041"/>
    <x v="0"/>
    <s v="OFF-FA-10003495"/>
    <x v="0"/>
    <s v="Fasteners"/>
    <s v="Staples"/>
    <n v="58.368000000000002"/>
    <n v="12"/>
    <n v="0.2"/>
    <n v="21.888000000000002"/>
  </r>
  <r>
    <n v="6310"/>
    <s v="US-2025-130778"/>
    <x v="878"/>
    <d v="2025-11-25T00:00:00"/>
    <s v="Standard Class"/>
    <s v="ND-18370"/>
    <x v="11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5000000000001"/>
  </r>
  <r>
    <n v="6311"/>
    <s v="US-2025-110156"/>
    <x v="878"/>
    <d v="2025-11-24T00:00:00"/>
    <s v="Standard Class"/>
    <s v="EH-13945"/>
    <x v="284"/>
    <x v="0"/>
    <s v="United States"/>
    <s v="Houston"/>
    <s v="Texas"/>
    <n v="77041"/>
    <x v="0"/>
    <s v="OFF-PA-10004735"/>
    <x v="0"/>
    <s v="Paper"/>
    <s v="Xerox 1905"/>
    <n v="10.368"/>
    <n v="2"/>
    <n v="0.2"/>
    <n v="3.6288"/>
  </r>
  <r>
    <n v="6312"/>
    <s v="US-2025-110156"/>
    <x v="878"/>
    <d v="2025-11-24T00:00:00"/>
    <s v="Standard Class"/>
    <s v="EH-13945"/>
    <x v="284"/>
    <x v="0"/>
    <s v="United States"/>
    <s v="Houston"/>
    <s v="Texas"/>
    <n v="77041"/>
    <x v="0"/>
    <s v="OFF-ST-10000642"/>
    <x v="0"/>
    <s v="Storage"/>
    <s v="Tennsco Lockers, Gray"/>
    <n v="100.70399999999999"/>
    <n v="6"/>
    <n v="0.2"/>
    <n v="-16.3644"/>
  </r>
  <r>
    <n v="6313"/>
    <s v="US-2025-164511"/>
    <x v="878"/>
    <d v="2025-11-24T00:00:00"/>
    <s v="Standard Class"/>
    <s v="DJ-13630"/>
    <x v="729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98"/>
  </r>
  <r>
    <n v="6314"/>
    <s v="US-2025-164511"/>
    <x v="878"/>
    <d v="2025-11-24T00:00:00"/>
    <s v="Standard Class"/>
    <s v="DJ-13630"/>
    <x v="729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x v="284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6"/>
  </r>
  <r>
    <n v="6316"/>
    <s v="US-2025-113845"/>
    <x v="879"/>
    <d v="2025-11-25T00:00:00"/>
    <s v="Standard Class"/>
    <s v="FA-14230"/>
    <x v="417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8"/>
  </r>
  <r>
    <n v="6317"/>
    <s v="US-2025-110772"/>
    <x v="879"/>
    <d v="2025-11-24T00:00:00"/>
    <s v="Second Class"/>
    <s v="NZ-18565"/>
    <x v="330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200000000002"/>
  </r>
  <r>
    <n v="6318"/>
    <s v="US-2025-127971"/>
    <x v="879"/>
    <d v="2025-11-27T00:00:00"/>
    <s v="Standard Class"/>
    <s v="DW-13195"/>
    <x v="17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2999999999998"/>
  </r>
  <r>
    <n v="6319"/>
    <s v="US-2025-127971"/>
    <x v="879"/>
    <d v="2025-11-27T00:00:00"/>
    <s v="Standard Class"/>
    <s v="DW-13195"/>
    <x v="17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9"/>
  </r>
  <r>
    <n v="6320"/>
    <s v="US-2025-145492"/>
    <x v="879"/>
    <d v="2025-11-27T00:00:00"/>
    <s v="Standard Class"/>
    <s v="MC-17605"/>
    <x v="93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1"/>
  </r>
  <r>
    <n v="6321"/>
    <s v="US-2025-100041"/>
    <x v="879"/>
    <d v="2025-11-25T00:00:00"/>
    <s v="Standard Class"/>
    <s v="BF-10975"/>
    <x v="303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x v="157"/>
    <x v="0"/>
    <s v="United States"/>
    <s v="Cincinnati"/>
    <s v="Ohio"/>
    <n v="45231"/>
    <x v="1"/>
    <s v="OFF-BI-10000474"/>
    <x v="0"/>
    <s v="Binders"/>
    <s v="Avery Recycled Flexi-View Covers for Binding Systems"/>
    <n v="14.427"/>
    <n v="3"/>
    <n v="0.7"/>
    <n v="-10.579800000000001"/>
  </r>
  <r>
    <n v="6323"/>
    <s v="US-2025-121356"/>
    <x v="879"/>
    <d v="2025-11-24T00:00:00"/>
    <s v="Standard Class"/>
    <s v="SJ-20500"/>
    <x v="379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4"/>
    <n v="3"/>
    <n v="0"/>
    <n v="62.915999999999997"/>
  </r>
  <r>
    <n v="6324"/>
    <s v="US-2025-109820"/>
    <x v="879"/>
    <d v="2025-11-22T00:00:00"/>
    <s v="First Class"/>
    <s v="AG-10390"/>
    <x v="157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x v="330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6000000000002"/>
  </r>
  <r>
    <n v="6326"/>
    <s v="US-2025-114104"/>
    <x v="879"/>
    <d v="2025-11-24T00:00:00"/>
    <s v="Standard Class"/>
    <s v="NP-18670"/>
    <x v="618"/>
    <x v="0"/>
    <s v="United States"/>
    <s v="Edmond"/>
    <s v="Oklahoma"/>
    <n v="73034"/>
    <x v="0"/>
    <s v="OFF-LA-10002475"/>
    <x v="0"/>
    <s v="Labels"/>
    <s v="Avery 519"/>
    <n v="14.62"/>
    <n v="2"/>
    <n v="0"/>
    <n v="6.8714000000000004"/>
  </r>
  <r>
    <n v="6327"/>
    <s v="US-2025-110772"/>
    <x v="879"/>
    <d v="2025-11-24T00:00:00"/>
    <s v="Second Class"/>
    <s v="NZ-18565"/>
    <x v="330"/>
    <x v="1"/>
    <s v="United States"/>
    <s v="Columbus"/>
    <s v="Ohio"/>
    <n v="43229"/>
    <x v="1"/>
    <s v="OFF-LA-10004689"/>
    <x v="0"/>
    <s v="Labels"/>
    <s v="Avery 512"/>
    <n v="18.495999999999999"/>
    <n v="8"/>
    <n v="0.2"/>
    <n v="6.2423999999999999"/>
  </r>
  <r>
    <n v="6328"/>
    <s v="US-2025-100041"/>
    <x v="879"/>
    <d v="2025-11-25T00:00:00"/>
    <s v="Standard Class"/>
    <s v="BF-10975"/>
    <x v="303"/>
    <x v="2"/>
    <s v="United States"/>
    <s v="Columbus"/>
    <s v="Indiana"/>
    <n v="47201"/>
    <x v="0"/>
    <s v="OFF-PA-10000418"/>
    <x v="0"/>
    <s v="Paper"/>
    <s v="Xerox 189"/>
    <n v="314.55"/>
    <n v="3"/>
    <n v="0"/>
    <n v="150.98400000000001"/>
  </r>
  <r>
    <n v="6329"/>
    <s v="US-2025-109820"/>
    <x v="879"/>
    <d v="2025-11-22T00:00:00"/>
    <s v="First Class"/>
    <s v="AG-10390"/>
    <x v="157"/>
    <x v="0"/>
    <s v="United States"/>
    <s v="Cincinnati"/>
    <s v="Ohio"/>
    <n v="45231"/>
    <x v="1"/>
    <s v="OFF-PA-10000955"/>
    <x v="0"/>
    <s v="Paper"/>
    <s v="Southworth 25% Cotton Granite Paper &amp; Envelopes"/>
    <n v="15.696"/>
    <n v="3"/>
    <n v="0.2"/>
    <n v="5.1012000000000004"/>
  </r>
  <r>
    <n v="6330"/>
    <s v="US-2025-100041"/>
    <x v="879"/>
    <d v="2025-11-25T00:00:00"/>
    <s v="Standard Class"/>
    <s v="BF-10975"/>
    <x v="303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60000000000003"/>
  </r>
  <r>
    <n v="6331"/>
    <s v="US-2025-113845"/>
    <x v="879"/>
    <d v="2025-11-25T00:00:00"/>
    <s v="Standard Class"/>
    <s v="FA-14230"/>
    <x v="417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97"/>
  </r>
  <r>
    <n v="6332"/>
    <s v="US-2025-110772"/>
    <x v="879"/>
    <d v="2025-11-24T00:00:00"/>
    <s v="Second Class"/>
    <s v="NZ-18565"/>
    <x v="330"/>
    <x v="1"/>
    <s v="United States"/>
    <s v="Columbus"/>
    <s v="Ohio"/>
    <n v="43229"/>
    <x v="1"/>
    <s v="TEC-AC-10002001"/>
    <x v="2"/>
    <s v="Accessories"/>
    <s v="Logitech Wireless Gaming Headset G930"/>
    <n v="255.98400000000001"/>
    <n v="2"/>
    <n v="0.2"/>
    <n v="54.396599999999999"/>
  </r>
  <r>
    <n v="6333"/>
    <s v="US-2025-142615"/>
    <x v="879"/>
    <d v="2025-11-24T00:00:00"/>
    <s v="Standard Class"/>
    <s v="BM-11575"/>
    <x v="694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"/>
  </r>
  <r>
    <n v="6334"/>
    <s v="US-2025-127971"/>
    <x v="879"/>
    <d v="2025-11-27T00:00:00"/>
    <s v="Standard Class"/>
    <s v="DW-13195"/>
    <x v="17"/>
    <x v="2"/>
    <s v="United States"/>
    <s v="Houston"/>
    <s v="Texas"/>
    <n v="77095"/>
    <x v="0"/>
    <s v="TEC-PH-10003095"/>
    <x v="2"/>
    <s v="Phones"/>
    <s v="Samsung HM1900 Bluetooth Headset"/>
    <n v="122.92"/>
    <n v="7"/>
    <n v="0.2"/>
    <n v="46.094999999999999"/>
  </r>
  <r>
    <n v="6335"/>
    <s v="US-2025-113845"/>
    <x v="879"/>
    <d v="2025-11-25T00:00:00"/>
    <s v="Standard Class"/>
    <s v="FA-14230"/>
    <x v="417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1"/>
  </r>
  <r>
    <n v="6336"/>
    <s v="US-2025-114104"/>
    <x v="879"/>
    <d v="2025-11-24T00:00:00"/>
    <s v="Standard Class"/>
    <s v="NP-18670"/>
    <x v="618"/>
    <x v="0"/>
    <s v="United States"/>
    <s v="Edmond"/>
    <s v="Oklahoma"/>
    <n v="73034"/>
    <x v="0"/>
    <s v="TEC-PH-10004536"/>
    <x v="2"/>
    <s v="Phones"/>
    <s v="Avaya 5420 Digital phone"/>
    <n v="944.93"/>
    <n v="7"/>
    <n v="0"/>
    <n v="236.23249999999999"/>
  </r>
  <r>
    <n v="6337"/>
    <s v="US-2025-107790"/>
    <x v="879"/>
    <d v="2025-11-24T00:00:00"/>
    <s v="Standard Class"/>
    <s v="EH-13990"/>
    <x v="15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3"/>
  </r>
  <r>
    <n v="6338"/>
    <s v="US-2025-113425"/>
    <x v="880"/>
    <d v="2025-11-21T00:00:00"/>
    <s v="Same Day"/>
    <s v="JK-16120"/>
    <x v="496"/>
    <x v="1"/>
    <s v="United States"/>
    <s v="New York City"/>
    <s v="New York"/>
    <n v="10009"/>
    <x v="1"/>
    <s v="FUR-BO-10002598"/>
    <x v="1"/>
    <s v="Bookcases"/>
    <s v="Hon Metal Bookcases, Putty"/>
    <n v="113.568"/>
    <n v="2"/>
    <n v="0.2"/>
    <n v="12.776400000000001"/>
  </r>
  <r>
    <n v="6339"/>
    <s v="US-2025-140018"/>
    <x v="880"/>
    <d v="2025-11-26T00:00:00"/>
    <s v="Standard Class"/>
    <s v="CK-12205"/>
    <x v="75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10000000000007"/>
  </r>
  <r>
    <n v="6340"/>
    <s v="US-2025-114293"/>
    <x v="880"/>
    <d v="2025-11-26T00:00:00"/>
    <s v="Standard Class"/>
    <s v="JH-16180"/>
    <x v="653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"/>
  </r>
  <r>
    <n v="6341"/>
    <s v="US-2025-140018"/>
    <x v="880"/>
    <d v="2025-11-26T00:00:00"/>
    <s v="Standard Class"/>
    <s v="CK-12205"/>
    <x v="75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400000000001"/>
  </r>
  <r>
    <n v="6342"/>
    <s v="US-2025-114895"/>
    <x v="880"/>
    <d v="2025-11-28T00:00:00"/>
    <s v="Standard Class"/>
    <s v="MV-18190"/>
    <x v="31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3999999999996"/>
  </r>
  <r>
    <n v="6343"/>
    <s v="US-2025-146157"/>
    <x v="880"/>
    <d v="2025-11-26T00:00:00"/>
    <s v="Standard Class"/>
    <s v="RD-19720"/>
    <x v="313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2"/>
  </r>
  <r>
    <n v="6344"/>
    <s v="US-2025-114482"/>
    <x v="880"/>
    <d v="2025-11-25T00:00:00"/>
    <s v="Second Class"/>
    <s v="DM-13345"/>
    <x v="499"/>
    <x v="2"/>
    <s v="United States"/>
    <s v="Des Moines"/>
    <s v="Iowa"/>
    <n v="50315"/>
    <x v="0"/>
    <s v="OFF-PA-10003845"/>
    <x v="0"/>
    <s v="Paper"/>
    <s v="Xerox 1987"/>
    <n v="40.46"/>
    <n v="7"/>
    <n v="0"/>
    <n v="19.825399999999998"/>
  </r>
  <r>
    <n v="6345"/>
    <s v="US-2025-152646"/>
    <x v="880"/>
    <d v="2025-11-26T00:00:00"/>
    <s v="Standard Class"/>
    <s v="TH-21235"/>
    <x v="502"/>
    <x v="2"/>
    <s v="United States"/>
    <s v="Los Angeles"/>
    <s v="California"/>
    <n v="90049"/>
    <x v="3"/>
    <s v="OFF-PA-10004451"/>
    <x v="0"/>
    <s v="Paper"/>
    <s v="Xerox 222"/>
    <n v="32.4"/>
    <n v="5"/>
    <n v="0"/>
    <n v="15.552"/>
  </r>
  <r>
    <n v="6346"/>
    <s v="US-2025-146157"/>
    <x v="880"/>
    <d v="2025-11-26T00:00:00"/>
    <s v="Standard Class"/>
    <s v="RD-19720"/>
    <x v="313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99"/>
  </r>
  <r>
    <n v="6347"/>
    <s v="US-2025-146157"/>
    <x v="880"/>
    <d v="2025-11-26T00:00:00"/>
    <s v="Standard Class"/>
    <s v="RD-19720"/>
    <x v="313"/>
    <x v="0"/>
    <s v="United States"/>
    <s v="Chicago"/>
    <s v="Illinois"/>
    <n v="60610"/>
    <x v="0"/>
    <s v="TEC-AC-10003657"/>
    <x v="2"/>
    <s v="Accessories"/>
    <s v="Lenovo 17-Key USB Numeric Keypad"/>
    <n v="81.575999999999993"/>
    <n v="3"/>
    <n v="0.2"/>
    <n v="2.0394000000000001"/>
  </r>
  <r>
    <n v="6348"/>
    <s v="US-2025-140018"/>
    <x v="880"/>
    <d v="2025-11-26T00:00:00"/>
    <s v="Standard Class"/>
    <s v="CK-12205"/>
    <x v="75"/>
    <x v="0"/>
    <s v="United States"/>
    <s v="Columbus"/>
    <s v="Ohio"/>
    <n v="43229"/>
    <x v="1"/>
    <s v="TEC-MA-10000752"/>
    <x v="2"/>
    <s v="Machines"/>
    <s v="Texas Instrument TI-15 Fraction Calculator"/>
    <n v="30.344999999999999"/>
    <n v="7"/>
    <n v="0.7"/>
    <n v="-24.276"/>
  </r>
  <r>
    <n v="6349"/>
    <s v="US-2025-114482"/>
    <x v="880"/>
    <d v="2025-11-25T00:00:00"/>
    <s v="Second Class"/>
    <s v="DM-13345"/>
    <x v="499"/>
    <x v="2"/>
    <s v="United States"/>
    <s v="Des Moines"/>
    <s v="Iowa"/>
    <n v="50315"/>
    <x v="0"/>
    <s v="TEC-PH-10001580"/>
    <x v="2"/>
    <s v="Phones"/>
    <s v="Logitech Mobile Speakerphone P710e - speaker phone"/>
    <n v="404.94"/>
    <n v="3"/>
    <n v="0"/>
    <n v="109.3338"/>
  </r>
  <r>
    <n v="6350"/>
    <s v="US-2025-154711"/>
    <x v="881"/>
    <d v="2025-11-26T00:00:00"/>
    <s v="Standard Class"/>
    <s v="TB-21355"/>
    <x v="740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399999999999"/>
  </r>
  <r>
    <n v="6351"/>
    <s v="US-2025-154711"/>
    <x v="881"/>
    <d v="2025-11-26T00:00:00"/>
    <s v="Standard Class"/>
    <s v="TB-21355"/>
    <x v="740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1999999999996"/>
  </r>
  <r>
    <n v="6352"/>
    <s v="US-2025-132577"/>
    <x v="881"/>
    <d v="2025-11-27T00:00:00"/>
    <s v="Standard Class"/>
    <s v="JE-15475"/>
    <x v="626"/>
    <x v="0"/>
    <s v="United States"/>
    <s v="Houston"/>
    <s v="Texas"/>
    <n v="77095"/>
    <x v="0"/>
    <s v="OFF-AR-10003481"/>
    <x v="0"/>
    <s v="Art"/>
    <s v="Newell 348"/>
    <n v="23.616"/>
    <n v="9"/>
    <n v="0.2"/>
    <n v="2.6568000000000001"/>
  </r>
  <r>
    <n v="6353"/>
    <s v="US-2025-154711"/>
    <x v="881"/>
    <d v="2025-11-26T00:00:00"/>
    <s v="Standard Class"/>
    <s v="TB-21355"/>
    <x v="740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98"/>
  </r>
  <r>
    <n v="6354"/>
    <s v="US-2025-164945"/>
    <x v="881"/>
    <d v="2025-11-27T00:00:00"/>
    <s v="Standard Class"/>
    <s v="CA-12055"/>
    <x v="690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199999999999"/>
    <n v="8"/>
    <n v="0.2"/>
    <n v="46.995199999999997"/>
  </r>
  <r>
    <n v="6355"/>
    <s v="US-2025-131576"/>
    <x v="881"/>
    <d v="2025-11-26T00:00:00"/>
    <s v="Standard Class"/>
    <s v="RD-19585"/>
    <x v="125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x v="626"/>
    <x v="0"/>
    <s v="United States"/>
    <s v="Houston"/>
    <s v="Texas"/>
    <n v="77095"/>
    <x v="0"/>
    <s v="OFF-BI-10003196"/>
    <x v="0"/>
    <s v="Binders"/>
    <s v="Accohide Poly Flexible Ring Binders"/>
    <n v="4.4880000000000004"/>
    <n v="6"/>
    <n v="0.8"/>
    <n v="-6.7320000000000002"/>
  </r>
  <r>
    <n v="6357"/>
    <s v="US-2025-132577"/>
    <x v="881"/>
    <d v="2025-11-27T00:00:00"/>
    <s v="Standard Class"/>
    <s v="JE-15475"/>
    <x v="626"/>
    <x v="0"/>
    <s v="United States"/>
    <s v="Houston"/>
    <s v="Texas"/>
    <n v="77095"/>
    <x v="0"/>
    <s v="OFF-BI-10004040"/>
    <x v="0"/>
    <s v="Binders"/>
    <s v="Wilson Jones Impact Binders"/>
    <n v="6.2160000000000002"/>
    <n v="6"/>
    <n v="0.8"/>
    <n v="-9.6348000000000003"/>
  </r>
  <r>
    <n v="6358"/>
    <s v="US-2025-132577"/>
    <x v="881"/>
    <d v="2025-11-27T00:00:00"/>
    <s v="Standard Class"/>
    <s v="JE-15475"/>
    <x v="626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98"/>
  </r>
  <r>
    <n v="6359"/>
    <s v="US-2025-132577"/>
    <x v="881"/>
    <d v="2025-11-27T00:00:00"/>
    <s v="Standard Class"/>
    <s v="JE-15475"/>
    <x v="626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"/>
  </r>
  <r>
    <n v="6360"/>
    <s v="US-2025-160129"/>
    <x v="882"/>
    <d v="2025-11-23T00:00:00"/>
    <s v="Same Day"/>
    <s v="LS-17200"/>
    <x v="472"/>
    <x v="2"/>
    <s v="United States"/>
    <s v="Philadelphia"/>
    <s v="Pennsylvania"/>
    <n v="19140"/>
    <x v="1"/>
    <s v="FUR-FU-10002088"/>
    <x v="1"/>
    <s v="Furnishings"/>
    <s v="Nu-Dell Float Frame 11 x 14 1/2"/>
    <n v="14.368"/>
    <n v="2"/>
    <n v="0.2"/>
    <n v="3.9512"/>
  </r>
  <r>
    <n v="6361"/>
    <s v="US-2025-160129"/>
    <x v="882"/>
    <d v="2025-11-23T00:00:00"/>
    <s v="Same Day"/>
    <s v="LS-17200"/>
    <x v="472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7999999999993"/>
    <n v="7"/>
    <n v="0.2"/>
    <n v="12.3284"/>
  </r>
  <r>
    <n v="6362"/>
    <s v="US-2025-160129"/>
    <x v="882"/>
    <d v="2025-11-23T00:00:00"/>
    <s v="Same Day"/>
    <s v="LS-17200"/>
    <x v="472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7"/>
  </r>
  <r>
    <n v="6363"/>
    <s v="US-2025-123533"/>
    <x v="883"/>
    <d v="2025-11-30T00:00:00"/>
    <s v="Standard Class"/>
    <s v="SC-20050"/>
    <x v="92"/>
    <x v="1"/>
    <s v="United States"/>
    <s v="Hialeah"/>
    <s v="Florida"/>
    <n v="33012"/>
    <x v="2"/>
    <s v="FUR-BO-10001619"/>
    <x v="1"/>
    <s v="Bookcases"/>
    <s v="O'Sullivan Cherrywood Estates Traditional Bookcase"/>
    <n v="339.92"/>
    <n v="5"/>
    <n v="0.2"/>
    <n v="8.4979999999999993"/>
  </r>
  <r>
    <n v="6364"/>
    <s v="US-2025-163881"/>
    <x v="883"/>
    <d v="2025-11-30T00:00:00"/>
    <s v="Standard Class"/>
    <s v="SP-20860"/>
    <x v="578"/>
    <x v="2"/>
    <s v="United States"/>
    <s v="Los Angeles"/>
    <s v="California"/>
    <n v="90036"/>
    <x v="3"/>
    <s v="FUR-CH-10001394"/>
    <x v="1"/>
    <s v="Chairs"/>
    <s v="Global Leather Executive Chair"/>
    <n v="1684.752"/>
    <n v="6"/>
    <n v="0.2"/>
    <n v="210.59399999999999"/>
  </r>
  <r>
    <n v="6365"/>
    <s v="US-2025-100468"/>
    <x v="883"/>
    <d v="2025-12-01T00:00:00"/>
    <s v="Standard Class"/>
    <s v="AT-10435"/>
    <x v="543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9"/>
  </r>
  <r>
    <n v="6366"/>
    <s v="US-2025-123806"/>
    <x v="883"/>
    <d v="2025-11-27T00:00:00"/>
    <s v="Second Class"/>
    <s v="LA-16780"/>
    <x v="173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x v="535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599999999998"/>
  </r>
  <r>
    <n v="6368"/>
    <s v="US-2025-123533"/>
    <x v="883"/>
    <d v="2025-11-30T00:00:00"/>
    <s v="Standard Class"/>
    <s v="SC-20050"/>
    <x v="92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04"/>
  </r>
  <r>
    <n v="6369"/>
    <s v="US-2025-128531"/>
    <x v="883"/>
    <d v="2025-11-26T00:00:00"/>
    <s v="Second Class"/>
    <s v="NS-18505"/>
    <x v="784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99"/>
  </r>
  <r>
    <n v="6370"/>
    <s v="US-2025-124485"/>
    <x v="883"/>
    <d v="2025-11-26T00:00:00"/>
    <s v="First Class"/>
    <s v="NC-18340"/>
    <x v="117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8"/>
  </r>
  <r>
    <n v="6371"/>
    <s v="US-2025-163573"/>
    <x v="883"/>
    <d v="2025-11-27T00:00:00"/>
    <s v="First Class"/>
    <s v="AC-10450"/>
    <x v="489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50000000001"/>
  </r>
  <r>
    <n v="6372"/>
    <s v="US-2025-125661"/>
    <x v="883"/>
    <d v="2025-11-26T00:00:00"/>
    <s v="First Class"/>
    <s v="CA-12055"/>
    <x v="690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2"/>
  </r>
  <r>
    <n v="6373"/>
    <s v="US-2025-105284"/>
    <x v="883"/>
    <d v="2025-12-01T00:00:00"/>
    <s v="Standard Class"/>
    <s v="MG-17650"/>
    <x v="348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x v="784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</r>
  <r>
    <n v="6375"/>
    <s v="US-2025-128531"/>
    <x v="883"/>
    <d v="2025-11-26T00:00:00"/>
    <s v="Second Class"/>
    <s v="NS-18505"/>
    <x v="784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9"/>
  </r>
  <r>
    <n v="6376"/>
    <s v="US-2025-100083"/>
    <x v="883"/>
    <d v="2025-11-29T00:00:00"/>
    <s v="Standard Class"/>
    <s v="CD-11980"/>
    <x v="785"/>
    <x v="0"/>
    <s v="United States"/>
    <s v="Medford"/>
    <s v="Oregon"/>
    <n v="97504"/>
    <x v="3"/>
    <s v="OFF-PA-10000241"/>
    <x v="0"/>
    <s v="Paper"/>
    <s v="IBM Multi-Purpose Copy Paper, 8 1/2 x 11&quot;, Case"/>
    <n v="24.783999999999999"/>
    <n v="1"/>
    <n v="0.2"/>
    <n v="7.7450000000000001"/>
  </r>
  <r>
    <n v="6377"/>
    <s v="US-2025-123533"/>
    <x v="883"/>
    <d v="2025-11-30T00:00:00"/>
    <s v="Standard Class"/>
    <s v="SC-20050"/>
    <x v="92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6000000000002"/>
  </r>
  <r>
    <n v="6378"/>
    <s v="US-2025-124485"/>
    <x v="883"/>
    <d v="2025-11-26T00:00:00"/>
    <s v="First Class"/>
    <s v="NC-18340"/>
    <x v="117"/>
    <x v="0"/>
    <s v="United States"/>
    <s v="New York City"/>
    <s v="New York"/>
    <n v="10035"/>
    <x v="1"/>
    <s v="OFF-PA-10004888"/>
    <x v="0"/>
    <s v="Paper"/>
    <s v="Xerox 217"/>
    <n v="6.48"/>
    <n v="1"/>
    <n v="0"/>
    <n v="3.1103999999999998"/>
  </r>
  <r>
    <n v="6379"/>
    <s v="US-2025-124485"/>
    <x v="883"/>
    <d v="2025-11-26T00:00:00"/>
    <s v="First Class"/>
    <s v="NC-18340"/>
    <x v="117"/>
    <x v="0"/>
    <s v="United States"/>
    <s v="New York City"/>
    <s v="New York"/>
    <n v="10035"/>
    <x v="1"/>
    <s v="OFF-PA-10004971"/>
    <x v="0"/>
    <s v="Paper"/>
    <s v="Xerox 196"/>
    <n v="11.56"/>
    <n v="2"/>
    <n v="0"/>
    <n v="5.6643999999999997"/>
  </r>
  <r>
    <n v="6380"/>
    <s v="US-2025-128531"/>
    <x v="883"/>
    <d v="2025-11-26T00:00:00"/>
    <s v="Second Class"/>
    <s v="NS-18505"/>
    <x v="784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80000000000001"/>
  </r>
  <r>
    <n v="6381"/>
    <s v="US-2025-165561"/>
    <x v="883"/>
    <d v="2025-11-28T00:00:00"/>
    <s v="Standard Class"/>
    <s v="CR-12580"/>
    <x v="754"/>
    <x v="1"/>
    <s v="United States"/>
    <s v="Bellevue"/>
    <s v="Washington"/>
    <n v="98006"/>
    <x v="3"/>
    <s v="OFF-SU-10004782"/>
    <x v="0"/>
    <s v="Supplies"/>
    <s v="Elite 5&quot; Scissors"/>
    <n v="25.35"/>
    <n v="3"/>
    <n v="0"/>
    <n v="7.6050000000000004"/>
  </r>
  <r>
    <n v="6382"/>
    <s v="US-2025-163881"/>
    <x v="883"/>
    <d v="2025-11-30T00:00:00"/>
    <s v="Standard Class"/>
    <s v="SP-20860"/>
    <x v="578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80000000001"/>
  </r>
  <r>
    <n v="6383"/>
    <s v="US-2025-128531"/>
    <x v="883"/>
    <d v="2025-11-26T00:00:00"/>
    <s v="Second Class"/>
    <s v="NS-18505"/>
    <x v="784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"/>
  </r>
  <r>
    <n v="6384"/>
    <s v="US-2025-124485"/>
    <x v="883"/>
    <d v="2025-11-26T00:00:00"/>
    <s v="First Class"/>
    <s v="NC-18340"/>
    <x v="117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1"/>
  </r>
  <r>
    <n v="6385"/>
    <s v="US-2025-128531"/>
    <x v="883"/>
    <d v="2025-11-26T00:00:00"/>
    <s v="Second Class"/>
    <s v="NS-18505"/>
    <x v="784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"/>
  </r>
  <r>
    <n v="6386"/>
    <s v="US-2025-163881"/>
    <x v="883"/>
    <d v="2025-11-30T00:00:00"/>
    <s v="Standard Class"/>
    <s v="SP-20860"/>
    <x v="578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7"/>
  </r>
  <r>
    <n v="6387"/>
    <s v="US-2025-125661"/>
    <x v="883"/>
    <d v="2025-11-26T00:00:00"/>
    <s v="First Class"/>
    <s v="CA-12055"/>
    <x v="690"/>
    <x v="1"/>
    <s v="United States"/>
    <s v="Cleveland"/>
    <s v="Ohio"/>
    <n v="44105"/>
    <x v="1"/>
    <s v="TEC-AC-10004855"/>
    <x v="2"/>
    <s v="Accessories"/>
    <s v="V7 USB Numeric Keypad"/>
    <n v="139.96"/>
    <n v="5"/>
    <n v="0.2"/>
    <n v="-22.743500000000001"/>
  </r>
  <r>
    <n v="6388"/>
    <s v="US-2025-100468"/>
    <x v="883"/>
    <d v="2025-12-01T00:00:00"/>
    <s v="Standard Class"/>
    <s v="AT-10435"/>
    <x v="543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6389"/>
    <s v="US-2025-132731"/>
    <x v="883"/>
    <d v="2025-11-28T00:00:00"/>
    <s v="Standard Class"/>
    <s v="GA-14515"/>
    <x v="208"/>
    <x v="0"/>
    <s v="United States"/>
    <s v="Dallas"/>
    <s v="Texas"/>
    <n v="75081"/>
    <x v="0"/>
    <s v="TEC-PH-10004120"/>
    <x v="2"/>
    <s v="Phones"/>
    <s v="AT&amp;T 1080 Phone"/>
    <n v="657.55200000000002"/>
    <n v="6"/>
    <n v="0.2"/>
    <n v="49.316400000000002"/>
  </r>
  <r>
    <n v="6390"/>
    <s v="US-2025-113341"/>
    <x v="884"/>
    <d v="2025-11-29T00:00:00"/>
    <s v="Standard Class"/>
    <s v="MH-17455"/>
    <x v="297"/>
    <x v="0"/>
    <s v="United States"/>
    <s v="Los Angeles"/>
    <s v="California"/>
    <n v="90032"/>
    <x v="3"/>
    <s v="FUR-CH-10004698"/>
    <x v="1"/>
    <s v="Chairs"/>
    <s v="Padded Folding Chairs, Black, 4/Carton"/>
    <n v="194.352"/>
    <n v="3"/>
    <n v="0.2"/>
    <n v="19.435199999999998"/>
  </r>
  <r>
    <n v="6391"/>
    <s v="US-2025-169838"/>
    <x v="884"/>
    <d v="2025-11-29T00:00:00"/>
    <s v="Standard Class"/>
    <s v="BB-11545"/>
    <x v="661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x v="107"/>
    <x v="0"/>
    <s v="United States"/>
    <s v="Lancaster"/>
    <s v="Ohio"/>
    <n v="43130"/>
    <x v="1"/>
    <s v="OFF-BI-10000545"/>
    <x v="0"/>
    <s v="Binders"/>
    <s v="GBC Ibimaster 500 Manual ProClick Binding System"/>
    <n v="456.58800000000002"/>
    <n v="2"/>
    <n v="0.7"/>
    <n v="-304.392"/>
  </r>
  <r>
    <n v="6393"/>
    <s v="US-2025-169838"/>
    <x v="884"/>
    <d v="2025-11-29T00:00:00"/>
    <s v="Standard Class"/>
    <s v="BB-11545"/>
    <x v="661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x v="641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1"/>
  </r>
  <r>
    <n v="6395"/>
    <s v="US-2025-160535"/>
    <x v="884"/>
    <d v="2025-11-30T00:00:00"/>
    <s v="Standard Class"/>
    <s v="BP-11050"/>
    <x v="462"/>
    <x v="2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x v="147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x v="107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200000000001"/>
  </r>
  <r>
    <n v="6398"/>
    <s v="US-2025-169838"/>
    <x v="884"/>
    <d v="2025-11-29T00:00:00"/>
    <s v="Standard Class"/>
    <s v="BB-11545"/>
    <x v="661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"/>
  </r>
  <r>
    <n v="6399"/>
    <s v="US-2025-108196"/>
    <x v="884"/>
    <d v="2025-12-02T00:00:00"/>
    <s v="Standard Class"/>
    <s v="CS-12505"/>
    <x v="107"/>
    <x v="0"/>
    <s v="United States"/>
    <s v="Lancaster"/>
    <s v="Ohio"/>
    <n v="43130"/>
    <x v="1"/>
    <s v="TEC-MA-10000418"/>
    <x v="2"/>
    <s v="Machines"/>
    <s v="Cubify CubeX 3D Printer Double Head Print"/>
    <n v="4499.9849999999997"/>
    <n v="5"/>
    <n v="0.7"/>
    <n v="-6599.9780000000001"/>
  </r>
  <r>
    <n v="6400"/>
    <s v="US-2025-160535"/>
    <x v="884"/>
    <d v="2025-11-30T00:00:00"/>
    <s v="Standard Class"/>
    <s v="BP-11050"/>
    <x v="462"/>
    <x v="2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"/>
  </r>
  <r>
    <n v="6401"/>
    <s v="US-2025-119298"/>
    <x v="884"/>
    <d v="2025-11-28T00:00:00"/>
    <s v="First Class"/>
    <s v="EP-13915"/>
    <x v="291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4"/>
  </r>
  <r>
    <n v="6402"/>
    <s v="US-2025-107104"/>
    <x v="885"/>
    <d v="2025-11-30T00:00:00"/>
    <s v="Standard Class"/>
    <s v="MS-17365"/>
    <x v="397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60000000001"/>
  </r>
  <r>
    <n v="6403"/>
    <s v="US-2025-107104"/>
    <x v="885"/>
    <d v="2025-11-30T00:00:00"/>
    <s v="Standard Class"/>
    <s v="MS-17365"/>
    <x v="397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x v="81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"/>
  </r>
  <r>
    <n v="6405"/>
    <s v="US-2025-107104"/>
    <x v="885"/>
    <d v="2025-11-30T00:00:00"/>
    <s v="Standard Class"/>
    <s v="MS-17365"/>
    <x v="397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8"/>
  </r>
  <r>
    <n v="6406"/>
    <s v="US-2025-106915"/>
    <x v="885"/>
    <d v="2025-12-02T00:00:00"/>
    <s v="Standard Class"/>
    <s v="GA-14515"/>
    <x v="208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x v="397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s v="First Class"/>
    <s v="PA-19060"/>
    <x v="206"/>
    <x v="1"/>
    <s v="United States"/>
    <s v="Miami"/>
    <s v="Florida"/>
    <n v="33142"/>
    <x v="2"/>
    <s v="OFF-BI-10000145"/>
    <x v="0"/>
    <s v="Binders"/>
    <s v="Zipper Ring Binder Pockets"/>
    <n v="3.7440000000000002"/>
    <n v="4"/>
    <n v="0.7"/>
    <n v="-2.6208"/>
  </r>
  <r>
    <n v="6409"/>
    <s v="US-2025-133711"/>
    <x v="885"/>
    <d v="2025-11-29T00:00:00"/>
    <s v="First Class"/>
    <s v="MC-17425"/>
    <x v="233"/>
    <x v="2"/>
    <s v="United States"/>
    <s v="Mobile"/>
    <s v="Alabama"/>
    <n v="36608"/>
    <x v="2"/>
    <s v="OFF-BI-10000666"/>
    <x v="0"/>
    <s v="Binders"/>
    <s v="Surelock Post Binders"/>
    <n v="91.68"/>
    <n v="3"/>
    <n v="0"/>
    <n v="45.84"/>
  </r>
  <r>
    <n v="6410"/>
    <s v="US-2025-129693"/>
    <x v="885"/>
    <d v="2025-12-02T00:00:00"/>
    <s v="Standard Class"/>
    <s v="TC-20980"/>
    <x v="505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03"/>
    <n v="2"/>
    <n v="0.2"/>
    <n v="2.5592000000000001"/>
  </r>
  <r>
    <n v="6411"/>
    <s v="US-2025-158288"/>
    <x v="885"/>
    <d v="2025-11-28T00:00:00"/>
    <s v="Second Class"/>
    <s v="EH-13945"/>
    <x v="284"/>
    <x v="0"/>
    <s v="United States"/>
    <s v="Philadelphia"/>
    <s v="Pennsylvania"/>
    <n v="19120"/>
    <x v="1"/>
    <s v="OFF-BI-10003364"/>
    <x v="0"/>
    <s v="Binders"/>
    <s v="Binding Machine Supplies"/>
    <n v="78.759"/>
    <n v="9"/>
    <n v="0.7"/>
    <n v="-57.756599999999999"/>
  </r>
  <r>
    <n v="6412"/>
    <s v="US-2025-133711"/>
    <x v="885"/>
    <d v="2025-11-29T00:00:00"/>
    <s v="First Class"/>
    <s v="MC-17425"/>
    <x v="233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x v="233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s v="First Class"/>
    <s v="CD-12790"/>
    <x v="35"/>
    <x v="1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s v="First Class"/>
    <s v="CD-12790"/>
    <x v="35"/>
    <x v="1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5"/>
  </r>
  <r>
    <n v="6416"/>
    <s v="US-2025-133711"/>
    <x v="885"/>
    <d v="2025-11-29T00:00:00"/>
    <s v="First Class"/>
    <s v="MC-17425"/>
    <x v="233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x v="190"/>
    <x v="0"/>
    <s v="United States"/>
    <s v="Philadelphia"/>
    <s v="Pennsylvania"/>
    <n v="19134"/>
    <x v="1"/>
    <s v="TEC-PH-10004165"/>
    <x v="2"/>
    <s v="Phones"/>
    <s v="Mitel MiVoice 5330e IP Phone"/>
    <n v="494.98200000000003"/>
    <n v="3"/>
    <n v="0.4"/>
    <n v="-115.4958"/>
  </r>
  <r>
    <n v="6418"/>
    <s v="US-2025-159639"/>
    <x v="886"/>
    <d v="2025-12-02T00:00:00"/>
    <s v="Standard Class"/>
    <s v="PC-18745"/>
    <x v="603"/>
    <x v="2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s v="Standard Class"/>
    <s v="HF-14995"/>
    <x v="223"/>
    <x v="0"/>
    <s v="United States"/>
    <s v="Fort Lauderdale"/>
    <s v="Florida"/>
    <n v="33311"/>
    <x v="2"/>
    <s v="FUR-TA-10001039"/>
    <x v="1"/>
    <s v="Tables"/>
    <s v="KI Adjustable-Height Table"/>
    <n v="331.02300000000002"/>
    <n v="7"/>
    <n v="0.45"/>
    <n v="-114.35339999999999"/>
  </r>
  <r>
    <n v="6420"/>
    <s v="US-2025-162313"/>
    <x v="886"/>
    <d v="2025-11-30T00:00:00"/>
    <s v="First Class"/>
    <s v="VB-21745"/>
    <x v="676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x v="96"/>
    <x v="0"/>
    <s v="United States"/>
    <s v="East Orange"/>
    <s v="New Jersey"/>
    <n v="7017"/>
    <x v="1"/>
    <s v="OFF-AR-10000658"/>
    <x v="0"/>
    <s v="Art"/>
    <s v="Newell 324"/>
    <n v="34.65"/>
    <n v="3"/>
    <n v="0"/>
    <n v="9.702"/>
  </r>
  <r>
    <n v="6422"/>
    <s v="US-2025-144911"/>
    <x v="886"/>
    <d v="2025-11-30T00:00:00"/>
    <s v="First Class"/>
    <s v="RW-19630"/>
    <x v="277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2"/>
  </r>
  <r>
    <n v="6423"/>
    <s v="US-2025-117583"/>
    <x v="886"/>
    <d v="2025-11-30T00:00:00"/>
    <s v="First Class"/>
    <s v="CB-12025"/>
    <x v="96"/>
    <x v="0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5999999999998"/>
  </r>
  <r>
    <n v="6424"/>
    <s v="US-2025-117583"/>
    <x v="886"/>
    <d v="2025-11-30T00:00:00"/>
    <s v="First Class"/>
    <s v="CB-12025"/>
    <x v="96"/>
    <x v="0"/>
    <s v="United States"/>
    <s v="East Orange"/>
    <s v="New Jersey"/>
    <n v="7017"/>
    <x v="1"/>
    <s v="OFF-PA-10000100"/>
    <x v="0"/>
    <s v="Paper"/>
    <s v="Xerox 1945"/>
    <n v="204.95"/>
    <n v="5"/>
    <n v="0"/>
    <n v="100.4255"/>
  </r>
  <r>
    <n v="6425"/>
    <s v="US-2025-117583"/>
    <x v="886"/>
    <d v="2025-11-30T00:00:00"/>
    <s v="First Class"/>
    <s v="CB-12025"/>
    <x v="96"/>
    <x v="0"/>
    <s v="United States"/>
    <s v="East Orange"/>
    <s v="New Jersey"/>
    <n v="7017"/>
    <x v="1"/>
    <s v="OFF-PA-10001246"/>
    <x v="0"/>
    <s v="Paper"/>
    <s v="Xerox 215"/>
    <n v="25.92"/>
    <n v="4"/>
    <n v="0"/>
    <n v="12.441599999999999"/>
  </r>
  <r>
    <n v="6426"/>
    <s v="US-2025-114230"/>
    <x v="886"/>
    <d v="2025-12-01T00:00:00"/>
    <s v="Standard Class"/>
    <s v="CM-12235"/>
    <x v="758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7999999999999"/>
  </r>
  <r>
    <n v="6427"/>
    <s v="US-2025-129686"/>
    <x v="886"/>
    <d v="2025-11-29T00:00:00"/>
    <s v="Second Class"/>
    <s v="GG-14650"/>
    <x v="456"/>
    <x v="2"/>
    <s v="United States"/>
    <s v="Chicago"/>
    <s v="Illinois"/>
    <n v="60623"/>
    <x v="0"/>
    <s v="OFF-ST-10004337"/>
    <x v="0"/>
    <s v="Storage"/>
    <s v="SAFCO Commercial Wire Shelving, 72h"/>
    <n v="97.983999999999995"/>
    <n v="2"/>
    <n v="0.2"/>
    <n v="-24.495999999999999"/>
  </r>
  <r>
    <n v="6428"/>
    <s v="US-2025-129686"/>
    <x v="886"/>
    <d v="2025-11-29T00:00:00"/>
    <s v="Second Class"/>
    <s v="GG-14650"/>
    <x v="456"/>
    <x v="2"/>
    <s v="United States"/>
    <s v="Chicago"/>
    <s v="Illinois"/>
    <n v="60623"/>
    <x v="0"/>
    <s v="TEC-AC-10001266"/>
    <x v="2"/>
    <s v="Accessories"/>
    <s v="Memorex Micro Travel Drive 8 GB"/>
    <n v="62.4"/>
    <n v="6"/>
    <n v="0.2"/>
    <n v="19.5"/>
  </r>
  <r>
    <n v="6429"/>
    <s v="US-2025-144911"/>
    <x v="886"/>
    <d v="2025-11-30T00:00:00"/>
    <s v="First Class"/>
    <s v="RW-19630"/>
    <x v="277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"/>
  </r>
  <r>
    <n v="6430"/>
    <s v="US-2025-104276"/>
    <x v="886"/>
    <d v="2025-12-03T00:00:00"/>
    <s v="Standard Class"/>
    <s v="HF-14995"/>
    <x v="223"/>
    <x v="0"/>
    <s v="United States"/>
    <s v="Fort Lauderdale"/>
    <s v="Florida"/>
    <n v="33311"/>
    <x v="2"/>
    <s v="TEC-PH-10001944"/>
    <x v="2"/>
    <s v="Phones"/>
    <s v="Wi-Ex zBoost YX540 Cellular Phone Signal Booster"/>
    <n v="116.76"/>
    <n v="1"/>
    <n v="0.2"/>
    <n v="14.595000000000001"/>
  </r>
  <r>
    <n v="6431"/>
    <s v="US-2025-152121"/>
    <x v="886"/>
    <d v="2025-11-29T00:00:00"/>
    <s v="Second Class"/>
    <s v="CC-12670"/>
    <x v="591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299999999999"/>
  </r>
  <r>
    <n v="6432"/>
    <s v="US-2025-127243"/>
    <x v="887"/>
    <d v="2025-12-04T00:00:00"/>
    <s v="Standard Class"/>
    <s v="DS-13180"/>
    <x v="171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3"/>
  </r>
  <r>
    <n v="6433"/>
    <s v="US-2025-163167"/>
    <x v="887"/>
    <d v="2025-12-01T00:00:00"/>
    <s v="Second Class"/>
    <s v="RF-19345"/>
    <x v="212"/>
    <x v="2"/>
    <s v="United States"/>
    <s v="Marietta"/>
    <s v="Georgia"/>
    <n v="30062"/>
    <x v="2"/>
    <s v="FUR-CH-10004477"/>
    <x v="1"/>
    <s v="Chairs"/>
    <s v="Global Push Button Manager's Chair, Indigo"/>
    <n v="182.67"/>
    <n v="3"/>
    <n v="0"/>
    <n v="52.974299999999999"/>
  </r>
  <r>
    <n v="6434"/>
    <s v="US-2025-105018"/>
    <x v="887"/>
    <d v="2025-12-02T00:00:00"/>
    <s v="Standard Class"/>
    <s v="SK-19990"/>
    <x v="786"/>
    <x v="0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x v="8"/>
    <x v="2"/>
    <s v="United States"/>
    <s v="Palm Coast"/>
    <s v="Florida"/>
    <n v="32137"/>
    <x v="2"/>
    <s v="OFF-BI-10002976"/>
    <x v="0"/>
    <s v="Binders"/>
    <s v="ACCOHIDE Binder by Acco"/>
    <n v="7.4340000000000002"/>
    <n v="6"/>
    <n v="0.7"/>
    <n v="-5.6993999999999998"/>
  </r>
  <r>
    <n v="6436"/>
    <s v="US-2025-127243"/>
    <x v="887"/>
    <d v="2025-12-04T00:00:00"/>
    <s v="Standard Class"/>
    <s v="DS-13180"/>
    <x v="171"/>
    <x v="2"/>
    <s v="United States"/>
    <s v="Philadelphia"/>
    <s v="Pennsylvania"/>
    <n v="19140"/>
    <x v="1"/>
    <s v="OFF-BI-10003166"/>
    <x v="0"/>
    <s v="Binders"/>
    <s v="GBC Plasticlear Binding Covers"/>
    <n v="6.8879999999999999"/>
    <n v="2"/>
    <n v="0.7"/>
    <n v="-5.0511999999999997"/>
  </r>
  <r>
    <n v="6437"/>
    <s v="US-2025-127243"/>
    <x v="887"/>
    <d v="2025-12-04T00:00:00"/>
    <s v="Standard Class"/>
    <s v="DS-13180"/>
    <x v="171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8000000000001"/>
  </r>
  <r>
    <n v="6438"/>
    <s v="US-2025-127243"/>
    <x v="887"/>
    <d v="2025-12-04T00:00:00"/>
    <s v="Standard Class"/>
    <s v="DS-13180"/>
    <x v="171"/>
    <x v="2"/>
    <s v="United States"/>
    <s v="Philadelphia"/>
    <s v="Pennsylvania"/>
    <n v="19140"/>
    <x v="1"/>
    <s v="OFF-ST-10002301"/>
    <x v="0"/>
    <s v="Storage"/>
    <s v="Tennsco Commercial Shelving"/>
    <n v="32.543999999999997"/>
    <n v="2"/>
    <n v="0.2"/>
    <n v="-7.7291999999999996"/>
  </r>
  <r>
    <n v="6439"/>
    <s v="US-2025-163167"/>
    <x v="887"/>
    <d v="2025-12-01T00:00:00"/>
    <s v="Second Class"/>
    <s v="RF-19345"/>
    <x v="212"/>
    <x v="2"/>
    <s v="United States"/>
    <s v="Marietta"/>
    <s v="Georgia"/>
    <n v="30062"/>
    <x v="2"/>
    <s v="OFF-ST-10003805"/>
    <x v="0"/>
    <s v="Storage"/>
    <s v="24 Capacity Maxi Data Binder Racks, Pearl"/>
    <n v="1263.3"/>
    <n v="6"/>
    <n v="0"/>
    <n v="315.82499999999999"/>
  </r>
  <r>
    <n v="6440"/>
    <s v="US-2025-163167"/>
    <x v="887"/>
    <d v="2025-12-01T00:00:00"/>
    <s v="Second Class"/>
    <s v="RF-19345"/>
    <x v="212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1000000000002"/>
  </r>
  <r>
    <n v="6441"/>
    <s v="US-2025-163167"/>
    <x v="887"/>
    <d v="2025-12-01T00:00:00"/>
    <s v="Second Class"/>
    <s v="RF-19345"/>
    <x v="212"/>
    <x v="2"/>
    <s v="United States"/>
    <s v="Marietta"/>
    <s v="Georgia"/>
    <n v="30062"/>
    <x v="2"/>
    <s v="TEC-AC-10003441"/>
    <x v="2"/>
    <s v="Accessories"/>
    <s v="Kingston Digital DataTraveler 32GB USB 2.0"/>
    <n v="101.7"/>
    <n v="6"/>
    <n v="0"/>
    <n v="6.1020000000000003"/>
  </r>
  <r>
    <n v="6442"/>
    <s v="US-2025-127243"/>
    <x v="887"/>
    <d v="2025-12-04T00:00:00"/>
    <s v="Standard Class"/>
    <s v="DS-13180"/>
    <x v="171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06"/>
  </r>
  <r>
    <n v="6443"/>
    <s v="US-2025-160241"/>
    <x v="888"/>
    <d v="2025-12-04T00:00:00"/>
    <s v="Second Class"/>
    <s v="DR-12940"/>
    <x v="111"/>
    <x v="1"/>
    <s v="United States"/>
    <s v="Aurora"/>
    <s v="Illinois"/>
    <n v="60505"/>
    <x v="0"/>
    <s v="FUR-FU-10003806"/>
    <x v="1"/>
    <s v="Furnishings"/>
    <s v="Tenex Chairmat w/ Average Lip, 45&quot; x 53&quot;"/>
    <n v="242.17599999999999"/>
    <n v="4"/>
    <n v="0.6"/>
    <n v="-302.72000000000003"/>
  </r>
  <r>
    <n v="6444"/>
    <s v="US-2025-131674"/>
    <x v="888"/>
    <d v="2025-12-01T00:00:00"/>
    <s v="Second Class"/>
    <s v="NC-18535"/>
    <x v="320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599999999999"/>
  </r>
  <r>
    <n v="6445"/>
    <s v="US-2025-156748"/>
    <x v="889"/>
    <d v="2025-12-06T00:00:00"/>
    <s v="Standard Class"/>
    <s v="BS-11755"/>
    <x v="209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</r>
  <r>
    <n v="6446"/>
    <s v="US-2025-156748"/>
    <x v="889"/>
    <d v="2025-12-06T00:00:00"/>
    <s v="Standard Class"/>
    <s v="BS-11755"/>
    <x v="209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x v="209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6000000000001"/>
  </r>
  <r>
    <n v="6448"/>
    <s v="US-2025-156748"/>
    <x v="889"/>
    <d v="2025-12-06T00:00:00"/>
    <s v="Standard Class"/>
    <s v="BS-11755"/>
    <x v="209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3"/>
  </r>
  <r>
    <n v="6449"/>
    <s v="US-2025-134761"/>
    <x v="889"/>
    <d v="2025-11-30T00:00:00"/>
    <s v="Same Day"/>
    <s v="DB-13210"/>
    <x v="633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9"/>
  </r>
  <r>
    <n v="6450"/>
    <s v="US-2025-113621"/>
    <x v="890"/>
    <d v="2025-12-05T00:00:00"/>
    <s v="Standard Class"/>
    <s v="JE-15745"/>
    <x v="269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5"/>
  </r>
  <r>
    <n v="6451"/>
    <s v="US-2025-130393"/>
    <x v="890"/>
    <d v="2025-12-03T00:00:00"/>
    <s v="Second Class"/>
    <s v="JM-15865"/>
    <x v="532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5000000000001"/>
  </r>
  <r>
    <n v="6452"/>
    <s v="US-2025-130393"/>
    <x v="890"/>
    <d v="2025-12-03T00:00:00"/>
    <s v="Second Class"/>
    <s v="JM-15865"/>
    <x v="532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"/>
  </r>
  <r>
    <n v="6453"/>
    <s v="US-2025-157336"/>
    <x v="890"/>
    <d v="2025-12-05T00:00:00"/>
    <s v="Second Class"/>
    <s v="SJ-20500"/>
    <x v="379"/>
    <x v="0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399999999999"/>
  </r>
  <r>
    <n v="6454"/>
    <s v="US-2025-155768"/>
    <x v="890"/>
    <d v="2025-12-01T00:00:00"/>
    <s v="Same Day"/>
    <s v="LB-16795"/>
    <x v="162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80000000000001"/>
  </r>
  <r>
    <n v="6455"/>
    <s v="US-2025-136434"/>
    <x v="890"/>
    <d v="2025-12-07T00:00:00"/>
    <s v="Standard Class"/>
    <s v="RD-19480"/>
    <x v="249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x v="65"/>
    <x v="0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5999999999999"/>
  </r>
  <r>
    <n v="6457"/>
    <s v="US-2025-150035"/>
    <x v="890"/>
    <d v="2025-12-05T00:00:00"/>
    <s v="Standard Class"/>
    <s v="CL-11890"/>
    <x v="324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4000000000003"/>
  </r>
  <r>
    <n v="6458"/>
    <s v="US-2025-142594"/>
    <x v="890"/>
    <d v="2025-12-06T00:00:00"/>
    <s v="Second Class"/>
    <s v="EJ-14155"/>
    <x v="65"/>
    <x v="0"/>
    <s v="United States"/>
    <s v="Franklin"/>
    <s v="Massachusetts"/>
    <n v="2038"/>
    <x v="1"/>
    <s v="FUR-TA-10001095"/>
    <x v="1"/>
    <s v="Tables"/>
    <s v="Chromcraft Round Conference Tables"/>
    <n v="366.00900000000001"/>
    <n v="3"/>
    <n v="0.3"/>
    <n v="-47.058300000000003"/>
  </r>
  <r>
    <n v="6459"/>
    <s v="US-2025-142594"/>
    <x v="890"/>
    <d v="2025-12-06T00:00:00"/>
    <s v="Second Class"/>
    <s v="EJ-14155"/>
    <x v="65"/>
    <x v="0"/>
    <s v="United States"/>
    <s v="Franklin"/>
    <s v="Massachusetts"/>
    <n v="2038"/>
    <x v="1"/>
    <s v="OFF-AP-10002945"/>
    <x v="0"/>
    <s v="Appliances"/>
    <s v="Honeywell Enviracaire Portable HEPA Air Cleaner for 17' x 22' Room"/>
    <n v="901.95"/>
    <n v="3"/>
    <n v="0"/>
    <n v="297.64350000000002"/>
  </r>
  <r>
    <n v="6460"/>
    <s v="US-2025-143805"/>
    <x v="890"/>
    <d v="2025-12-03T00:00:00"/>
    <s v="Second Class"/>
    <s v="JD-15895"/>
    <x v="108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500000000002"/>
    <n v="7"/>
    <n v="0"/>
    <n v="694.50149999999996"/>
  </r>
  <r>
    <n v="6461"/>
    <s v="US-2025-130393"/>
    <x v="890"/>
    <d v="2025-12-03T00:00:00"/>
    <s v="Second Class"/>
    <s v="JM-15865"/>
    <x v="532"/>
    <x v="0"/>
    <s v="United States"/>
    <s v="San Angelo"/>
    <s v="Texas"/>
    <n v="76903"/>
    <x v="0"/>
    <s v="OFF-AP-10004859"/>
    <x v="0"/>
    <s v="Appliances"/>
    <s v="Acco 6 Outlet Guardian Premium Surge Suppressor"/>
    <n v="11.648"/>
    <n v="4"/>
    <n v="0.8"/>
    <n v="-30.8672"/>
  </r>
  <r>
    <n v="6462"/>
    <s v="US-2025-136483"/>
    <x v="890"/>
    <d v="2025-12-06T00:00:00"/>
    <s v="Standard Class"/>
    <s v="AG-10390"/>
    <x v="157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02"/>
  </r>
  <r>
    <n v="6463"/>
    <s v="US-2025-104689"/>
    <x v="890"/>
    <d v="2025-12-05T00:00:00"/>
    <s v="Standard Class"/>
    <s v="FH-14365"/>
    <x v="478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9"/>
  </r>
  <r>
    <n v="6464"/>
    <s v="US-2025-157336"/>
    <x v="890"/>
    <d v="2025-12-05T00:00:00"/>
    <s v="Second Class"/>
    <s v="SJ-20500"/>
    <x v="379"/>
    <x v="0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800000000003"/>
  </r>
  <r>
    <n v="6465"/>
    <s v="US-2025-155768"/>
    <x v="890"/>
    <d v="2025-12-01T00:00:00"/>
    <s v="Same Day"/>
    <s v="LB-16795"/>
    <x v="162"/>
    <x v="1"/>
    <s v="United States"/>
    <s v="Oxnard"/>
    <s v="California"/>
    <n v="93030"/>
    <x v="3"/>
    <s v="OFF-EN-10001219"/>
    <x v="0"/>
    <s v="Envelopes"/>
    <s v="#10- 4 1/8&quot; x 9 1/2&quot; Security-Tint Envelopes"/>
    <n v="22.92"/>
    <n v="3"/>
    <n v="0"/>
    <n v="11.2308"/>
  </r>
  <r>
    <n v="6466"/>
    <s v="US-2025-155768"/>
    <x v="890"/>
    <d v="2025-12-01T00:00:00"/>
    <s v="Same Day"/>
    <s v="LB-16795"/>
    <x v="162"/>
    <x v="1"/>
    <s v="United States"/>
    <s v="Oxnard"/>
    <s v="California"/>
    <n v="93030"/>
    <x v="3"/>
    <s v="OFF-PA-10001357"/>
    <x v="0"/>
    <s v="Paper"/>
    <s v="Xerox 1886"/>
    <n v="47.9"/>
    <n v="1"/>
    <n v="0"/>
    <n v="22.992000000000001"/>
  </r>
  <r>
    <n v="6467"/>
    <s v="US-2025-129903"/>
    <x v="890"/>
    <d v="2025-12-04T00:00:00"/>
    <s v="Second Class"/>
    <s v="GZ-14470"/>
    <x v="335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x v="162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9"/>
  </r>
  <r>
    <n v="6469"/>
    <s v="US-2025-143805"/>
    <x v="890"/>
    <d v="2025-12-03T00:00:00"/>
    <s v="Second Class"/>
    <s v="JD-15895"/>
    <x v="108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3000000000001"/>
  </r>
  <r>
    <n v="6470"/>
    <s v="US-2025-142594"/>
    <x v="890"/>
    <d v="2025-12-06T00:00:00"/>
    <s v="Second Class"/>
    <s v="EJ-14155"/>
    <x v="65"/>
    <x v="0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400000000003"/>
  </r>
  <r>
    <n v="6471"/>
    <s v="US-2025-127698"/>
    <x v="890"/>
    <d v="2025-12-01T00:00:00"/>
    <s v="Same Day"/>
    <s v="MV-18190"/>
    <x v="31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x v="269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"/>
  </r>
  <r>
    <n v="6473"/>
    <s v="US-2025-164770"/>
    <x v="891"/>
    <d v="2025-12-04T00:00:00"/>
    <s v="Second Class"/>
    <s v="MY-18295"/>
    <x v="169"/>
    <x v="2"/>
    <s v="United States"/>
    <s v="Houston"/>
    <s v="Texas"/>
    <n v="77036"/>
    <x v="0"/>
    <s v="FUR-BO-10003893"/>
    <x v="1"/>
    <s v="Bookcases"/>
    <s v="Sauder Camden County Collection Library"/>
    <n v="781.86400000000003"/>
    <n v="10"/>
    <n v="0.32"/>
    <n v="-137.976"/>
  </r>
  <r>
    <n v="6474"/>
    <s v="US-2025-113985"/>
    <x v="891"/>
    <d v="2025-12-07T00:00:00"/>
    <s v="Standard Class"/>
    <s v="KD-16495"/>
    <x v="440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x v="37"/>
    <x v="1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599999999998"/>
  </r>
  <r>
    <n v="6476"/>
    <s v="US-2025-113985"/>
    <x v="891"/>
    <d v="2025-12-07T00:00:00"/>
    <s v="Standard Class"/>
    <s v="KD-16495"/>
    <x v="440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7"/>
    <n v="3"/>
    <n v="0"/>
    <n v="26.864999999999998"/>
  </r>
  <r>
    <n v="6477"/>
    <s v="US-2025-113985"/>
    <x v="891"/>
    <d v="2025-12-07T00:00:00"/>
    <s v="Standard Class"/>
    <s v="KD-16495"/>
    <x v="440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x v="204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x v="440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x v="516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4"/>
  </r>
  <r>
    <n v="6481"/>
    <s v="US-2025-155103"/>
    <x v="891"/>
    <d v="2025-12-07T00:00:00"/>
    <s v="Standard Class"/>
    <s v="JF-15190"/>
    <x v="516"/>
    <x v="0"/>
    <s v="United States"/>
    <s v="New York City"/>
    <s v="New York"/>
    <n v="10024"/>
    <x v="1"/>
    <s v="OFF-BI-10004318"/>
    <x v="0"/>
    <s v="Binders"/>
    <s v="Ibico EB-19 Dual Function Manual Binding System"/>
    <n v="415.17599999999999"/>
    <n v="3"/>
    <n v="0.2"/>
    <n v="134.93219999999999"/>
  </r>
  <r>
    <n v="6482"/>
    <s v="US-2025-155103"/>
    <x v="891"/>
    <d v="2025-12-07T00:00:00"/>
    <s v="Standard Class"/>
    <s v="JF-15190"/>
    <x v="516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x v="585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599999999999"/>
  </r>
  <r>
    <n v="6484"/>
    <s v="US-2025-108455"/>
    <x v="891"/>
    <d v="2025-12-08T00:00:00"/>
    <s v="Standard Class"/>
    <s v="MK-18160"/>
    <x v="585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399999999998"/>
  </r>
  <r>
    <n v="6485"/>
    <s v="US-2025-164770"/>
    <x v="891"/>
    <d v="2025-12-04T00:00:00"/>
    <s v="Second Class"/>
    <s v="MY-18295"/>
    <x v="169"/>
    <x v="2"/>
    <s v="United States"/>
    <s v="Houston"/>
    <s v="Texas"/>
    <n v="77036"/>
    <x v="0"/>
    <s v="OFF-PA-10003893"/>
    <x v="0"/>
    <s v="Paper"/>
    <s v="Xerox 1962"/>
    <n v="30.815999999999999"/>
    <n v="9"/>
    <n v="0.2"/>
    <n v="9.6300000000000008"/>
  </r>
  <r>
    <n v="6486"/>
    <s v="US-2025-163804"/>
    <x v="891"/>
    <d v="2025-12-08T00:00:00"/>
    <s v="Standard Class"/>
    <s v="DB-13270"/>
    <x v="37"/>
    <x v="1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x v="585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2000000000005"/>
  </r>
  <r>
    <n v="6488"/>
    <s v="US-2025-143154"/>
    <x v="891"/>
    <d v="2025-12-08T00:00:00"/>
    <s v="Standard Class"/>
    <s v="AS-10225"/>
    <x v="471"/>
    <x v="2"/>
    <s v="United States"/>
    <s v="Longmont"/>
    <s v="Colorado"/>
    <n v="80501"/>
    <x v="3"/>
    <s v="TEC-AC-10002942"/>
    <x v="2"/>
    <s v="Accessories"/>
    <s v="WD My Passport Ultra 1TB Portable External Hard Drive"/>
    <n v="165.6"/>
    <n v="3"/>
    <n v="0.2"/>
    <n v="-6.21"/>
  </r>
  <r>
    <n v="6489"/>
    <s v="US-2025-163804"/>
    <x v="891"/>
    <d v="2025-12-08T00:00:00"/>
    <s v="Standard Class"/>
    <s v="DB-13270"/>
    <x v="37"/>
    <x v="1"/>
    <s v="United States"/>
    <s v="Providence"/>
    <s v="Rhode Island"/>
    <n v="2908"/>
    <x v="1"/>
    <s v="TEC-PH-10000441"/>
    <x v="2"/>
    <s v="Phones"/>
    <s v="VTech DS6151"/>
    <n v="629.95000000000005"/>
    <n v="5"/>
    <n v="0"/>
    <n v="176.386"/>
  </r>
  <r>
    <n v="6490"/>
    <s v="CA-2025-133541"/>
    <x v="891"/>
    <d v="2025-12-06T00:00:00"/>
    <s v="Standard Class"/>
    <s v="NC-19470"/>
    <x v="263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6491"/>
    <s v="CA-2025-124574"/>
    <x v="891"/>
    <d v="2025-12-06T00:00:00"/>
    <s v="Standard Class"/>
    <s v="MK-19560"/>
    <x v="560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6492"/>
    <s v="CA-2025-111254"/>
    <x v="891"/>
    <d v="2025-12-06T00:00:00"/>
    <s v="Standard Class"/>
    <s v="MK-19560"/>
    <x v="560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x v="313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8000000000001"/>
  </r>
  <r>
    <n v="6494"/>
    <s v="US-2025-150861"/>
    <x v="892"/>
    <d v="2025-12-06T00:00:00"/>
    <s v="First Class"/>
    <s v="EG-13900"/>
    <x v="714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79999999999"/>
  </r>
  <r>
    <n v="6495"/>
    <s v="US-2025-122063"/>
    <x v="892"/>
    <d v="2025-12-07T00:00:00"/>
    <s v="Standard Class"/>
    <s v="MM-17920"/>
    <x v="12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x v="691"/>
    <x v="0"/>
    <s v="United States"/>
    <s v="Los Angeles"/>
    <s v="California"/>
    <n v="90045"/>
    <x v="3"/>
    <s v="FUR-FU-10001085"/>
    <x v="1"/>
    <s v="Furnishings"/>
    <s v="3M Polarizing Light Filter Sleeves"/>
    <n v="111.9"/>
    <n v="6"/>
    <n v="0"/>
    <n v="51.473999999999997"/>
  </r>
  <r>
    <n v="6497"/>
    <s v="US-2025-150861"/>
    <x v="892"/>
    <d v="2025-12-06T00:00:00"/>
    <s v="First Class"/>
    <s v="EG-13900"/>
    <x v="714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59999999999"/>
  </r>
  <r>
    <n v="6498"/>
    <s v="US-2025-149762"/>
    <x v="892"/>
    <d v="2025-12-07T00:00:00"/>
    <s v="Standard Class"/>
    <s v="RD-19720"/>
    <x v="313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6"/>
  </r>
  <r>
    <n v="6499"/>
    <s v="US-2025-122063"/>
    <x v="892"/>
    <d v="2025-12-07T00:00:00"/>
    <s v="Standard Class"/>
    <s v="MM-17920"/>
    <x v="12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9"/>
  </r>
  <r>
    <n v="6500"/>
    <s v="US-2025-161683"/>
    <x v="892"/>
    <d v="2025-12-08T00:00:00"/>
    <s v="Standard Class"/>
    <s v="CJ-12010"/>
    <x v="745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599999999997"/>
    <n v="4"/>
    <n v="0.2"/>
    <n v="93.768799999999999"/>
  </r>
  <r>
    <n v="6501"/>
    <s v="US-2025-149762"/>
    <x v="892"/>
    <d v="2025-12-07T00:00:00"/>
    <s v="Standard Class"/>
    <s v="RD-19720"/>
    <x v="313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01"/>
  </r>
  <r>
    <n v="6502"/>
    <s v="US-2025-161683"/>
    <x v="892"/>
    <d v="2025-12-08T00:00:00"/>
    <s v="Standard Class"/>
    <s v="CJ-12010"/>
    <x v="745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"/>
    <n v="4"/>
    <n v="0.7"/>
    <n v="-14.553599999999999"/>
  </r>
  <r>
    <n v="6503"/>
    <s v="US-2025-150861"/>
    <x v="892"/>
    <d v="2025-12-06T00:00:00"/>
    <s v="First Class"/>
    <s v="EG-13900"/>
    <x v="714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s v="First Class"/>
    <s v="EG-13900"/>
    <x v="714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s v="Standard Class"/>
    <s v="RD-19720"/>
    <x v="313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x v="94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"/>
  </r>
  <r>
    <n v="6507"/>
    <s v="US-2025-150861"/>
    <x v="892"/>
    <d v="2025-12-06T00:00:00"/>
    <s v="First Class"/>
    <s v="EG-13900"/>
    <x v="714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9"/>
  </r>
  <r>
    <n v="6508"/>
    <s v="US-2025-153598"/>
    <x v="892"/>
    <d v="2025-12-06T00:00:00"/>
    <s v="First Class"/>
    <s v="NM-18520"/>
    <x v="691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x v="390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9"/>
    <n v="3"/>
    <n v="0"/>
    <n v="20.482199999999999"/>
  </r>
  <r>
    <n v="6510"/>
    <s v="US-2025-105277"/>
    <x v="893"/>
    <d v="2025-12-08T00:00:00"/>
    <s v="Standard Class"/>
    <s v="LM-17065"/>
    <x v="275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x v="390"/>
    <x v="0"/>
    <s v="United States"/>
    <s v="New York City"/>
    <s v="New York"/>
    <n v="10024"/>
    <x v="1"/>
    <s v="OFF-BI-10004656"/>
    <x v="0"/>
    <s v="Binders"/>
    <s v="Peel &amp; Stick Add-On Corner Pockets"/>
    <n v="1.728"/>
    <n v="1"/>
    <n v="0.2"/>
    <n v="0.6048"/>
  </r>
  <r>
    <n v="6512"/>
    <s v="US-2025-112060"/>
    <x v="893"/>
    <d v="2025-12-09T00:00:00"/>
    <s v="Standard Class"/>
    <s v="KT-16465"/>
    <x v="391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8000000000003"/>
  </r>
  <r>
    <n v="6513"/>
    <s v="US-2025-126004"/>
    <x v="893"/>
    <d v="2025-12-05T00:00:00"/>
    <s v="First Class"/>
    <s v="BM-11140"/>
    <x v="390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s v="First Class"/>
    <s v="BM-11140"/>
    <x v="390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600000000001"/>
  </r>
  <r>
    <n v="6515"/>
    <s v="US-2025-126004"/>
    <x v="893"/>
    <d v="2025-12-05T00:00:00"/>
    <s v="First Class"/>
    <s v="BM-11140"/>
    <x v="390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8"/>
  </r>
  <r>
    <n v="6516"/>
    <s v="US-2025-139885"/>
    <x v="893"/>
    <d v="2025-12-08T00:00:00"/>
    <s v="Standard Class"/>
    <s v="EB-13840"/>
    <x v="232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s v="First Class"/>
    <s v="BM-11140"/>
    <x v="390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03"/>
  </r>
  <r>
    <n v="6518"/>
    <s v="CA-2025-119508"/>
    <x v="893"/>
    <d v="2025-12-09T00:00:00"/>
    <s v="Standard Class"/>
    <s v="TZ-21580"/>
    <x v="507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x v="507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x v="167"/>
    <x v="2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x v="787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200000000002"/>
  </r>
  <r>
    <n v="6522"/>
    <s v="US-2025-146374"/>
    <x v="894"/>
    <d v="2025-12-10T00:00:00"/>
    <s v="Second Class"/>
    <s v="HE-14800"/>
    <x v="741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20000000000004"/>
  </r>
  <r>
    <n v="6523"/>
    <s v="US-2025-124772"/>
    <x v="894"/>
    <d v="2025-12-06T00:00:00"/>
    <s v="First Class"/>
    <s v="JG-15160"/>
    <x v="231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x v="536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x v="109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s v="Standard Class"/>
    <s v="JE-16165"/>
    <x v="787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x v="584"/>
    <x v="0"/>
    <s v="United States"/>
    <s v="Seattle"/>
    <s v="Washington"/>
    <n v="98103"/>
    <x v="3"/>
    <s v="OFF-BI-10003656"/>
    <x v="0"/>
    <s v="Binders"/>
    <s v="Fellowes PB200 Plastic Comb Binding Machine"/>
    <n v="407.976"/>
    <n v="3"/>
    <n v="0.2"/>
    <n v="132.59219999999999"/>
  </r>
  <r>
    <n v="6528"/>
    <s v="US-2025-146374"/>
    <x v="894"/>
    <d v="2025-12-10T00:00:00"/>
    <s v="Second Class"/>
    <s v="HE-14800"/>
    <x v="741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8"/>
  </r>
  <r>
    <n v="6529"/>
    <s v="US-2025-145009"/>
    <x v="894"/>
    <d v="2025-12-08T00:00:00"/>
    <s v="Second Class"/>
    <s v="RF-19345"/>
    <x v="212"/>
    <x v="2"/>
    <s v="United States"/>
    <s v="Chicago"/>
    <s v="Illinois"/>
    <n v="60610"/>
    <x v="0"/>
    <s v="OFF-LA-10004853"/>
    <x v="0"/>
    <s v="Labels"/>
    <s v="Avery 483"/>
    <n v="11.952"/>
    <n v="3"/>
    <n v="0.2"/>
    <n v="3.8843999999999999"/>
  </r>
  <r>
    <n v="6530"/>
    <s v="US-2025-146374"/>
    <x v="894"/>
    <d v="2025-12-10T00:00:00"/>
    <s v="Second Class"/>
    <s v="HE-14800"/>
    <x v="741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5999999999998"/>
  </r>
  <r>
    <n v="6531"/>
    <s v="US-2025-109722"/>
    <x v="894"/>
    <d v="2025-12-07T00:00:00"/>
    <s v="Second Class"/>
    <s v="TP-21130"/>
    <x v="643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399999999996"/>
  </r>
  <r>
    <n v="6532"/>
    <s v="US-2025-108434"/>
    <x v="894"/>
    <d v="2025-12-07T00:00:00"/>
    <s v="Second Class"/>
    <s v="JG-15160"/>
    <x v="231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"/>
  </r>
  <r>
    <n v="6533"/>
    <s v="US-2025-114489"/>
    <x v="894"/>
    <d v="2025-12-09T00:00:00"/>
    <s v="Standard Class"/>
    <s v="JE-16165"/>
    <x v="787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"/>
    <n v="11"/>
    <n v="0"/>
    <n v="103.8015"/>
  </r>
  <r>
    <n v="6534"/>
    <s v="US-2025-109722"/>
    <x v="894"/>
    <d v="2025-12-07T00:00:00"/>
    <s v="Second Class"/>
    <s v="TP-21130"/>
    <x v="643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1"/>
  </r>
  <r>
    <n v="6535"/>
    <s v="US-2025-114489"/>
    <x v="894"/>
    <d v="2025-12-09T00:00:00"/>
    <s v="Standard Class"/>
    <s v="JE-16165"/>
    <x v="787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8000000000001"/>
  </r>
  <r>
    <n v="6536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OFF-AR-10004752"/>
    <x v="0"/>
    <s v="Art"/>
    <s v="Blackstonian Pencils"/>
    <n v="18.690000000000001"/>
    <n v="7"/>
    <n v="0"/>
    <n v="5.2332000000000001"/>
  </r>
  <r>
    <n v="6537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9"/>
  </r>
  <r>
    <n v="6538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OFF-BI-10001658"/>
    <x v="0"/>
    <s v="Binders"/>
    <s v="GBC Standard Therm-A-Bind Covers"/>
    <n v="59.808"/>
    <n v="3"/>
    <n v="0.2"/>
    <n v="19.4376"/>
  </r>
  <r>
    <n v="6539"/>
    <s v="US-2025-162390"/>
    <x v="895"/>
    <d v="2025-12-12T00:00:00"/>
    <s v="Standard Class"/>
    <s v="DP-13105"/>
    <x v="687"/>
    <x v="2"/>
    <s v="United States"/>
    <s v="Hempstead"/>
    <s v="New York"/>
    <n v="11550"/>
    <x v="1"/>
    <s v="OFF-BI-10001721"/>
    <x v="0"/>
    <s v="Binders"/>
    <s v="Trimflex Flexible Post Binders"/>
    <n v="222.352"/>
    <n v="13"/>
    <n v="0.2"/>
    <n v="77.8232"/>
  </r>
  <r>
    <n v="6540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OFF-BI-10002026"/>
    <x v="0"/>
    <s v="Binders"/>
    <s v="Ibico Recycled Linen-Style Covers"/>
    <n v="437.47199999999998"/>
    <n v="14"/>
    <n v="0.2"/>
    <n v="153.11519999999999"/>
  </r>
  <r>
    <n v="6541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6000000000004"/>
  </r>
  <r>
    <n v="6542"/>
    <s v="US-2025-162390"/>
    <x v="895"/>
    <d v="2025-12-12T00:00:00"/>
    <s v="Standard Class"/>
    <s v="DP-13105"/>
    <x v="687"/>
    <x v="2"/>
    <s v="United States"/>
    <s v="Hempstead"/>
    <s v="New York"/>
    <n v="11550"/>
    <x v="1"/>
    <s v="OFF-BI-10004318"/>
    <x v="0"/>
    <s v="Binders"/>
    <s v="Ibico EB-19 Dual Function Manual Binding System"/>
    <n v="968.74400000000003"/>
    <n v="7"/>
    <n v="0.2"/>
    <n v="314.84179999999998"/>
  </r>
  <r>
    <n v="6543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500000000001"/>
  </r>
  <r>
    <n v="6544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9000000000006"/>
  </r>
  <r>
    <n v="6546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OFF-PA-10001736"/>
    <x v="0"/>
    <s v="Paper"/>
    <s v="Xerox 1880"/>
    <n v="248.08"/>
    <n v="7"/>
    <n v="0"/>
    <n v="116.5976"/>
  </r>
  <r>
    <n v="6548"/>
    <s v="US-2025-114776"/>
    <x v="895"/>
    <d v="2025-12-07T00:00:00"/>
    <s v="First Class"/>
    <s v="GG-14650"/>
    <x v="456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x v="687"/>
    <x v="2"/>
    <s v="United States"/>
    <s v="Hempstead"/>
    <s v="New York"/>
    <n v="11550"/>
    <x v="1"/>
    <s v="TEC-CO-10004202"/>
    <x v="2"/>
    <s v="Copiers"/>
    <s v="Brother DCP1000 Digital 3 in 1 Multifunction Machine"/>
    <n v="479.98399999999998"/>
    <n v="2"/>
    <n v="0.2"/>
    <n v="89.997"/>
  </r>
  <r>
    <n v="6550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TEC-PH-10002310"/>
    <x v="2"/>
    <s v="Phones"/>
    <s v="Plantronics Calisto P620-M USB Wireless Speakerphone System"/>
    <n v="156.792"/>
    <n v="1"/>
    <n v="0.2"/>
    <n v="13.7193"/>
  </r>
  <r>
    <n v="6551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TEC-PH-10002496"/>
    <x v="2"/>
    <s v="Phones"/>
    <s v="Cisco SPA301"/>
    <n v="249.584"/>
    <n v="2"/>
    <n v="0.2"/>
    <n v="31.198"/>
  </r>
  <r>
    <n v="6552"/>
    <s v="US-2025-169040"/>
    <x v="895"/>
    <d v="2025-12-12T00:00:00"/>
    <s v="Standard Class"/>
    <s v="GT-14710"/>
    <x v="219"/>
    <x v="0"/>
    <s v="United States"/>
    <s v="Seattle"/>
    <s v="Washington"/>
    <n v="98105"/>
    <x v="3"/>
    <s v="TEC-PH-10002834"/>
    <x v="2"/>
    <s v="Phones"/>
    <s v="Google Nexus 5"/>
    <n v="431.976"/>
    <n v="3"/>
    <n v="0.2"/>
    <n v="26.9985"/>
  </r>
  <r>
    <n v="6553"/>
    <s v="US-2025-103674"/>
    <x v="895"/>
    <d v="2025-12-10T00:00:00"/>
    <s v="Standard Class"/>
    <s v="AP-10720"/>
    <x v="68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6000000000002"/>
  </r>
  <r>
    <n v="6554"/>
    <s v="US-2025-160108"/>
    <x v="896"/>
    <d v="2025-12-12T00:00:00"/>
    <s v="Standard Class"/>
    <s v="AG-10900"/>
    <x v="319"/>
    <x v="0"/>
    <s v="United States"/>
    <s v="Eau Claire"/>
    <s v="Wisconsin"/>
    <n v="54703"/>
    <x v="0"/>
    <s v="FUR-BO-10003450"/>
    <x v="1"/>
    <s v="Bookcases"/>
    <s v="Bush Westfield Collection Bookcases, Dark Cherry Finish"/>
    <n v="405.86"/>
    <n v="7"/>
    <n v="0"/>
    <n v="32.468800000000002"/>
  </r>
  <r>
    <n v="6555"/>
    <s v="US-2025-160108"/>
    <x v="896"/>
    <d v="2025-12-12T00:00:00"/>
    <s v="Standard Class"/>
    <s v="AG-10900"/>
    <x v="319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x v="708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299999999999"/>
  </r>
  <r>
    <n v="6557"/>
    <s v="US-2025-131289"/>
    <x v="896"/>
    <d v="2025-12-14T00:00:00"/>
    <s v="Standard Class"/>
    <s v="SP-20620"/>
    <x v="392"/>
    <x v="2"/>
    <s v="United States"/>
    <s v="San Francisco"/>
    <s v="California"/>
    <n v="94110"/>
    <x v="3"/>
    <s v="FUR-TA-10003954"/>
    <x v="1"/>
    <s v="Tables"/>
    <s v="Hon 94000 Series Round Tables"/>
    <n v="1421.664"/>
    <n v="6"/>
    <n v="0.2"/>
    <n v="-195.47880000000001"/>
  </r>
  <r>
    <n v="6558"/>
    <s v="US-2025-131289"/>
    <x v="896"/>
    <d v="2025-12-14T00:00:00"/>
    <s v="Standard Class"/>
    <s v="SP-20620"/>
    <x v="392"/>
    <x v="2"/>
    <s v="United States"/>
    <s v="San Francisco"/>
    <s v="California"/>
    <n v="94110"/>
    <x v="3"/>
    <s v="OFF-AR-10003056"/>
    <x v="0"/>
    <s v="Art"/>
    <s v="Newell 341"/>
    <n v="8.56"/>
    <n v="2"/>
    <n v="0"/>
    <n v="2.4824000000000002"/>
  </r>
  <r>
    <n v="6559"/>
    <s v="US-2025-124562"/>
    <x v="896"/>
    <d v="2025-12-12T00:00:00"/>
    <s v="Standard Class"/>
    <s v="JP-16135"/>
    <x v="431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7999999999994"/>
  </r>
  <r>
    <n v="6560"/>
    <s v="US-2025-158302"/>
    <x v="896"/>
    <d v="2025-12-12T00:00:00"/>
    <s v="Second Class"/>
    <s v="JB-16045"/>
    <x v="648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"/>
    <n v="3"/>
    <n v="0.2"/>
    <n v="3.4398"/>
  </r>
  <r>
    <n v="6561"/>
    <s v="US-2025-131289"/>
    <x v="896"/>
    <d v="2025-12-14T00:00:00"/>
    <s v="Standard Class"/>
    <s v="SP-20620"/>
    <x v="392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"/>
  </r>
  <r>
    <n v="6562"/>
    <s v="US-2025-115224"/>
    <x v="896"/>
    <d v="2025-12-11T00:00:00"/>
    <s v="Second Class"/>
    <s v="DB-13615"/>
    <x v="447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07"/>
  </r>
  <r>
    <n v="6563"/>
    <s v="US-2025-115224"/>
    <x v="896"/>
    <d v="2025-12-11T00:00:00"/>
    <s v="Second Class"/>
    <s v="DB-13615"/>
    <x v="447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96"/>
  </r>
  <r>
    <n v="6564"/>
    <s v="US-2025-113733"/>
    <x v="896"/>
    <d v="2025-12-12T00:00:00"/>
    <s v="Standard Class"/>
    <s v="LH-16900"/>
    <x v="356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4"/>
  </r>
  <r>
    <n v="6565"/>
    <s v="US-2025-113733"/>
    <x v="896"/>
    <d v="2025-12-12T00:00:00"/>
    <s v="Standard Class"/>
    <s v="LH-16900"/>
    <x v="356"/>
    <x v="0"/>
    <s v="United States"/>
    <s v="Greenville"/>
    <s v="North Carolina"/>
    <n v="27834"/>
    <x v="2"/>
    <s v="TEC-AC-10004877"/>
    <x v="2"/>
    <s v="Accessories"/>
    <s v="Imation 30456 USB Flash Drive 8GB"/>
    <n v="16.559999999999999"/>
    <n v="3"/>
    <n v="0.2"/>
    <n v="-2.484"/>
  </r>
  <r>
    <n v="6566"/>
    <s v="US-2025-113733"/>
    <x v="896"/>
    <d v="2025-12-12T00:00:00"/>
    <s v="Standard Class"/>
    <s v="LH-16900"/>
    <x v="356"/>
    <x v="0"/>
    <s v="United States"/>
    <s v="Greenville"/>
    <s v="North Carolina"/>
    <n v="27834"/>
    <x v="2"/>
    <s v="TEC-PH-10002496"/>
    <x v="2"/>
    <s v="Phones"/>
    <s v="Cisco SPA301"/>
    <n v="249.584"/>
    <n v="2"/>
    <n v="0.2"/>
    <n v="31.198"/>
  </r>
  <r>
    <n v="6567"/>
    <s v="US-2025-134425"/>
    <x v="896"/>
    <d v="2025-12-12T00:00:00"/>
    <s v="Second Class"/>
    <s v="QJ-19255"/>
    <x v="89"/>
    <x v="2"/>
    <s v="United States"/>
    <s v="Saint Paul"/>
    <s v="Minnesota"/>
    <n v="55106"/>
    <x v="0"/>
    <s v="TEC-PH-10003555"/>
    <x v="2"/>
    <s v="Phones"/>
    <s v="Motorola HK250 Universal Bluetooth Headset"/>
    <n v="114.95"/>
    <n v="5"/>
    <n v="0"/>
    <n v="2.2989999999999999"/>
  </r>
  <r>
    <n v="6568"/>
    <s v="US-2025-117590"/>
    <x v="896"/>
    <d v="2025-12-10T00:00:00"/>
    <s v="First Class"/>
    <s v="GH-14485"/>
    <x v="708"/>
    <x v="2"/>
    <s v="United States"/>
    <s v="Richardson"/>
    <s v="Texas"/>
    <n v="75080"/>
    <x v="0"/>
    <s v="TEC-PH-10004977"/>
    <x v="2"/>
    <s v="Phones"/>
    <s v="GE 30524EE4"/>
    <n v="1097.5440000000001"/>
    <n v="7"/>
    <n v="0.2"/>
    <n v="123.47369999999999"/>
  </r>
  <r>
    <n v="6569"/>
    <s v="US-2025-161844"/>
    <x v="897"/>
    <d v="2025-12-14T00:00:00"/>
    <s v="Second Class"/>
    <s v="DK-12835"/>
    <x v="106"/>
    <x v="2"/>
    <s v="United States"/>
    <s v="Franklin"/>
    <s v="Tennessee"/>
    <n v="37064"/>
    <x v="2"/>
    <s v="FUR-TA-10001676"/>
    <x v="1"/>
    <s v="Tables"/>
    <s v="Hon 61000 Series Interactive Training Tables"/>
    <n v="79.974000000000004"/>
    <n v="3"/>
    <n v="0.4"/>
    <n v="-29.323799999999999"/>
  </r>
  <r>
    <n v="6570"/>
    <s v="US-2025-102092"/>
    <x v="897"/>
    <d v="2025-12-11T00:00:00"/>
    <s v="First Class"/>
    <s v="PM-18940"/>
    <x v="184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9"/>
  </r>
  <r>
    <n v="6571"/>
    <s v="US-2025-137330"/>
    <x v="897"/>
    <d v="2025-12-13T00:00:00"/>
    <s v="Standard Class"/>
    <s v="KB-16585"/>
    <x v="129"/>
    <x v="2"/>
    <s v="United States"/>
    <s v="Fremont"/>
    <s v="Nebraska"/>
    <n v="68025"/>
    <x v="0"/>
    <s v="OFF-AP-10001492"/>
    <x v="0"/>
    <s v="Appliances"/>
    <s v="Acco Six-Outlet Power Strip, 4' Cord Length"/>
    <n v="60.34"/>
    <n v="7"/>
    <n v="0"/>
    <n v="15.6884"/>
  </r>
  <r>
    <n v="6572"/>
    <s v="US-2025-133340"/>
    <x v="897"/>
    <d v="2025-12-13T00:00:00"/>
    <s v="Standard Class"/>
    <s v="LH-17155"/>
    <x v="572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399999999999"/>
  </r>
  <r>
    <n v="6573"/>
    <s v="US-2025-131114"/>
    <x v="897"/>
    <d v="2025-12-13T00:00:00"/>
    <s v="Second Class"/>
    <s v="RW-19630"/>
    <x v="277"/>
    <x v="2"/>
    <s v="United States"/>
    <s v="Chicago"/>
    <s v="Illinois"/>
    <n v="60610"/>
    <x v="0"/>
    <s v="OFF-AP-10003971"/>
    <x v="0"/>
    <s v="Appliances"/>
    <s v="Belkin 6 Outlet Metallic Surge Strip"/>
    <n v="4.3559999999999999"/>
    <n v="2"/>
    <n v="0.8"/>
    <n v="-11.761200000000001"/>
  </r>
  <r>
    <n v="6574"/>
    <s v="US-2025-137330"/>
    <x v="897"/>
    <d v="2025-12-13T00:00:00"/>
    <s v="Standard Class"/>
    <s v="KB-16585"/>
    <x v="129"/>
    <x v="2"/>
    <s v="United States"/>
    <s v="Fremont"/>
    <s v="Nebraska"/>
    <n v="68025"/>
    <x v="0"/>
    <s v="OFF-AR-10000246"/>
    <x v="0"/>
    <s v="Art"/>
    <s v="Newell 318"/>
    <n v="19.46"/>
    <n v="7"/>
    <n v="0"/>
    <n v="5.0595999999999997"/>
  </r>
  <r>
    <n v="6575"/>
    <s v="US-2025-128923"/>
    <x v="897"/>
    <d v="2025-12-13T00:00:00"/>
    <s v="Standard Class"/>
    <s v="GB-14530"/>
    <x v="170"/>
    <x v="2"/>
    <s v="United States"/>
    <s v="Fort Worth"/>
    <s v="Texas"/>
    <n v="76106"/>
    <x v="0"/>
    <s v="OFF-AR-10000475"/>
    <x v="0"/>
    <s v="Art"/>
    <s v="Hunt BOSTON Vista Battery-Operated Pencil Sharpener, Black"/>
    <n v="9.3279999999999994"/>
    <n v="1"/>
    <n v="0.2"/>
    <n v="0.81620000000000004"/>
  </r>
  <r>
    <n v="6576"/>
    <s v="US-2025-149503"/>
    <x v="897"/>
    <d v="2025-12-12T00:00:00"/>
    <s v="First Class"/>
    <s v="SP-20650"/>
    <x v="155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6000000000006"/>
  </r>
  <r>
    <n v="6577"/>
    <s v="US-2025-161844"/>
    <x v="897"/>
    <d v="2025-12-14T00:00:00"/>
    <s v="Second Class"/>
    <s v="DK-12835"/>
    <x v="106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2"/>
    <n v="2"/>
    <n v="0.7"/>
    <n v="-2.0621999999999998"/>
  </r>
  <r>
    <n v="6578"/>
    <s v="US-2025-141082"/>
    <x v="897"/>
    <d v="2025-12-13T00:00:00"/>
    <s v="Standard Class"/>
    <s v="FM-14380"/>
    <x v="675"/>
    <x v="0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s v="Standard Class"/>
    <s v="FM-14380"/>
    <x v="675"/>
    <x v="0"/>
    <s v="United States"/>
    <s v="Lawrence"/>
    <s v="Massachusetts"/>
    <n v="1841"/>
    <x v="1"/>
    <s v="OFF-LA-10001474"/>
    <x v="0"/>
    <s v="Labels"/>
    <s v="Avery 477"/>
    <n v="122.12"/>
    <n v="4"/>
    <n v="0"/>
    <n v="56.175199999999997"/>
  </r>
  <r>
    <n v="6580"/>
    <s v="US-2025-128923"/>
    <x v="897"/>
    <d v="2025-12-13T00:00:00"/>
    <s v="Standard Class"/>
    <s v="GB-14530"/>
    <x v="170"/>
    <x v="2"/>
    <s v="United States"/>
    <s v="Fort Worth"/>
    <s v="Texas"/>
    <n v="76106"/>
    <x v="0"/>
    <s v="OFF-PA-10002250"/>
    <x v="0"/>
    <s v="Paper"/>
    <s v="Things To Do Today Pad"/>
    <n v="9.3919999999999995"/>
    <n v="2"/>
    <n v="0.2"/>
    <n v="3.2871999999999999"/>
  </r>
  <r>
    <n v="6581"/>
    <s v="US-2025-131114"/>
    <x v="897"/>
    <d v="2025-12-13T00:00:00"/>
    <s v="Second Class"/>
    <s v="RW-19630"/>
    <x v="277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"/>
  </r>
  <r>
    <n v="6582"/>
    <s v="US-2025-131114"/>
    <x v="897"/>
    <d v="2025-12-13T00:00:00"/>
    <s v="Second Class"/>
    <s v="RW-19630"/>
    <x v="277"/>
    <x v="2"/>
    <s v="United States"/>
    <s v="Chicago"/>
    <s v="Illinois"/>
    <n v="60610"/>
    <x v="0"/>
    <s v="TEC-AC-10000199"/>
    <x v="2"/>
    <s v="Accessories"/>
    <s v="Kingston Digital DataTraveler 8GB USB 2.0"/>
    <n v="19.04"/>
    <n v="4"/>
    <n v="0.2"/>
    <n v="-1.4279999999999999"/>
  </r>
  <r>
    <n v="6583"/>
    <s v="US-2025-133340"/>
    <x v="897"/>
    <d v="2025-12-13T00:00:00"/>
    <s v="Standard Class"/>
    <s v="LH-17155"/>
    <x v="572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x v="185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05"/>
  </r>
  <r>
    <n v="6585"/>
    <s v="US-2025-133340"/>
    <x v="897"/>
    <d v="2025-12-13T00:00:00"/>
    <s v="Standard Class"/>
    <s v="LH-17155"/>
    <x v="572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"/>
  </r>
  <r>
    <n v="6586"/>
    <s v="CA-2025-141082"/>
    <x v="897"/>
    <d v="2025-12-13T00:00:00"/>
    <s v="Standard Class"/>
    <s v="FM-14380"/>
    <x v="675"/>
    <x v="0"/>
    <s v="Canada"/>
    <s v="Montreal"/>
    <s v="Quebec"/>
    <s v="H1A"/>
    <x v="1"/>
    <s v="OFF-LA-10001404"/>
    <x v="0"/>
    <s v="Labels"/>
    <s v="Avery 517"/>
    <n v="79.974000000000004"/>
    <n v="3"/>
    <n v="0.4"/>
    <n v="-29.323799999999999"/>
  </r>
  <r>
    <n v="6587"/>
    <s v="CA-2025-141082"/>
    <x v="897"/>
    <d v="2025-12-13T00:00:00"/>
    <s v="Standard Class"/>
    <s v="FM-14380"/>
    <x v="675"/>
    <x v="0"/>
    <s v="Canada"/>
    <s v="Montreal"/>
    <s v="Quebec"/>
    <s v="H1A"/>
    <x v="1"/>
    <s v="OFF-LA-10001474"/>
    <x v="0"/>
    <s v="Labels"/>
    <s v="Avery 477"/>
    <n v="2.9460000000000002"/>
    <n v="2"/>
    <n v="0.7"/>
    <n v="-2.0621999999999998"/>
  </r>
  <r>
    <n v="6588"/>
    <s v="US-2025-154739"/>
    <x v="898"/>
    <d v="2025-12-15T00:00:00"/>
    <s v="Second Class"/>
    <s v="LH-17155"/>
    <x v="572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"/>
  </r>
  <r>
    <n v="6589"/>
    <s v="US-2025-143448"/>
    <x v="898"/>
    <d v="2025-12-10T00:00:00"/>
    <s v="Same Day"/>
    <s v="MH-17455"/>
    <x v="297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x v="362"/>
    <x v="0"/>
    <s v="United States"/>
    <s v="Seattle"/>
    <s v="Washington"/>
    <n v="98105"/>
    <x v="3"/>
    <s v="OFF-AP-10000252"/>
    <x v="0"/>
    <s v="Appliances"/>
    <s v="Harmony HEPA Quiet Air Purifiers"/>
    <n v="35.1"/>
    <n v="3"/>
    <n v="0"/>
    <n v="12.285"/>
  </r>
  <r>
    <n v="6591"/>
    <s v="US-2025-128412"/>
    <x v="898"/>
    <d v="2025-12-17T00:00:00"/>
    <s v="Standard Class"/>
    <s v="AP-10915"/>
    <x v="362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s v="Standard Class"/>
    <s v="AP-10915"/>
    <x v="362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x v="758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9"/>
  </r>
  <r>
    <n v="6594"/>
    <s v="US-2025-146941"/>
    <x v="898"/>
    <d v="2025-12-13T00:00:00"/>
    <s v="First Class"/>
    <s v="DL-13315"/>
    <x v="16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x v="700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800000000003"/>
  </r>
  <r>
    <n v="6596"/>
    <s v="US-2025-127194"/>
    <x v="898"/>
    <d v="2025-12-16T00:00:00"/>
    <s v="Standard Class"/>
    <s v="BW-11110"/>
    <x v="630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"/>
    <n v="9"/>
    <n v="0"/>
    <n v="29.525400000000001"/>
  </r>
  <r>
    <n v="6597"/>
    <s v="US-2025-128412"/>
    <x v="898"/>
    <d v="2025-12-17T00:00:00"/>
    <s v="Standard Class"/>
    <s v="AP-10915"/>
    <x v="362"/>
    <x v="0"/>
    <s v="United States"/>
    <s v="Seattle"/>
    <s v="Washington"/>
    <n v="98105"/>
    <x v="3"/>
    <s v="OFF-PA-10001125"/>
    <x v="0"/>
    <s v="Paper"/>
    <s v="Xerox 1988"/>
    <n v="123.92"/>
    <n v="4"/>
    <n v="0"/>
    <n v="55.764000000000003"/>
  </r>
  <r>
    <n v="6598"/>
    <s v="US-2025-144309"/>
    <x v="898"/>
    <d v="2025-12-16T00:00:00"/>
    <s v="Standard Class"/>
    <s v="CM-12235"/>
    <x v="758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8000000000009"/>
  </r>
  <r>
    <n v="6599"/>
    <s v="US-2025-100587"/>
    <x v="898"/>
    <d v="2025-12-14T00:00:00"/>
    <s v="Standard Class"/>
    <s v="SL-20155"/>
    <x v="425"/>
    <x v="1"/>
    <s v="United States"/>
    <s v="New York City"/>
    <s v="New York"/>
    <n v="10024"/>
    <x v="1"/>
    <s v="OFF-PA-10004609"/>
    <x v="0"/>
    <s v="Paper"/>
    <s v="Xerox 221"/>
    <n v="6.48"/>
    <n v="1"/>
    <n v="0"/>
    <n v="3.1103999999999998"/>
  </r>
  <r>
    <n v="6600"/>
    <s v="US-2025-146941"/>
    <x v="898"/>
    <d v="2025-12-13T00:00:00"/>
    <s v="First Class"/>
    <s v="DL-13315"/>
    <x v="16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"/>
  </r>
  <r>
    <n v="6601"/>
    <s v="US-2025-128412"/>
    <x v="898"/>
    <d v="2025-12-17T00:00:00"/>
    <s v="Standard Class"/>
    <s v="AP-10915"/>
    <x v="362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95"/>
  </r>
  <r>
    <n v="6602"/>
    <s v="CA-2025-124626"/>
    <x v="898"/>
    <d v="2025-12-15T00:00:00"/>
    <s v="Standard Class"/>
    <s v="JP-11135"/>
    <x v="546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x v="273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3"/>
    <n v="5"/>
    <n v="0.3"/>
    <n v="-137.529"/>
  </r>
  <r>
    <n v="6604"/>
    <s v="US-2025-165330"/>
    <x v="899"/>
    <d v="2025-12-11T00:00:00"/>
    <s v="Same Day"/>
    <s v="WB-21850"/>
    <x v="501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"/>
  </r>
  <r>
    <n v="6605"/>
    <s v="US-2025-143609"/>
    <x v="899"/>
    <d v="2025-12-13T00:00:00"/>
    <s v="First Class"/>
    <s v="DB-13270"/>
    <x v="37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01"/>
  </r>
  <r>
    <n v="6606"/>
    <s v="US-2025-160745"/>
    <x v="899"/>
    <d v="2025-12-16T00:00:00"/>
    <s v="Second Class"/>
    <s v="AR-10825"/>
    <x v="279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79999999999996"/>
  </r>
  <r>
    <n v="6607"/>
    <s v="US-2025-162187"/>
    <x v="899"/>
    <d v="2025-12-11T00:00:00"/>
    <s v="Same Day"/>
    <s v="NS-18640"/>
    <x v="273"/>
    <x v="2"/>
    <s v="United States"/>
    <s v="Columbus"/>
    <s v="Ohio"/>
    <n v="43229"/>
    <x v="1"/>
    <s v="FUR-TA-10003008"/>
    <x v="1"/>
    <s v="Tables"/>
    <s v="Lesro Round Back Collection Coffee Table, End Table"/>
    <n v="328.59"/>
    <n v="3"/>
    <n v="0.4"/>
    <n v="-147.8655"/>
  </r>
  <r>
    <n v="6608"/>
    <s v="US-2025-165330"/>
    <x v="899"/>
    <d v="2025-12-11T00:00:00"/>
    <s v="Same Day"/>
    <s v="WB-21850"/>
    <x v="501"/>
    <x v="0"/>
    <s v="United States"/>
    <s v="Anaheim"/>
    <s v="California"/>
    <n v="92804"/>
    <x v="3"/>
    <s v="FUR-TA-10004619"/>
    <x v="1"/>
    <s v="Tables"/>
    <s v="Hon Non-Folding Utility Tables"/>
    <n v="892.13599999999997"/>
    <n v="7"/>
    <n v="0.2"/>
    <n v="111.517"/>
  </r>
  <r>
    <n v="6609"/>
    <s v="US-2025-162187"/>
    <x v="899"/>
    <d v="2025-12-11T00:00:00"/>
    <s v="Same Day"/>
    <s v="NS-18640"/>
    <x v="273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02"/>
  </r>
  <r>
    <n v="6610"/>
    <s v="US-2025-165330"/>
    <x v="899"/>
    <d v="2025-12-11T00:00:00"/>
    <s v="Same Day"/>
    <s v="WB-21850"/>
    <x v="501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800000000001"/>
  </r>
  <r>
    <n v="6611"/>
    <s v="US-2025-151260"/>
    <x v="899"/>
    <d v="2025-12-14T00:00:00"/>
    <s v="First Class"/>
    <s v="SC-20695"/>
    <x v="582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20000000000002"/>
  </r>
  <r>
    <n v="6612"/>
    <s v="US-2025-165330"/>
    <x v="899"/>
    <d v="2025-12-11T00:00:00"/>
    <s v="Same Day"/>
    <s v="WB-21850"/>
    <x v="501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01"/>
  </r>
  <r>
    <n v="6613"/>
    <s v="US-2025-132857"/>
    <x v="899"/>
    <d v="2025-12-17T00:00:00"/>
    <s v="Standard Class"/>
    <s v="CA-12775"/>
    <x v="276"/>
    <x v="0"/>
    <s v="United States"/>
    <s v="Smyrna"/>
    <s v="Tennessee"/>
    <n v="37167"/>
    <x v="2"/>
    <s v="OFF-AR-10003251"/>
    <x v="0"/>
    <s v="Art"/>
    <s v="Prang Drawing Pencil Set"/>
    <n v="6.6719999999999997"/>
    <n v="3"/>
    <n v="0.2"/>
    <n v="1.6679999999999999"/>
  </r>
  <r>
    <n v="6614"/>
    <s v="US-2025-165330"/>
    <x v="899"/>
    <d v="2025-12-11T00:00:00"/>
    <s v="Same Day"/>
    <s v="WB-21850"/>
    <x v="501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9"/>
  </r>
  <r>
    <n v="6615"/>
    <s v="US-2025-165330"/>
    <x v="899"/>
    <d v="2025-12-11T00:00:00"/>
    <s v="Same Day"/>
    <s v="WB-21850"/>
    <x v="501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x v="501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600000000003"/>
  </r>
  <r>
    <n v="6617"/>
    <s v="US-2025-165330"/>
    <x v="899"/>
    <d v="2025-12-11T00:00:00"/>
    <s v="Same Day"/>
    <s v="WB-21850"/>
    <x v="501"/>
    <x v="0"/>
    <s v="United States"/>
    <s v="Anaheim"/>
    <s v="California"/>
    <n v="92804"/>
    <x v="3"/>
    <s v="OFF-BI-10004593"/>
    <x v="0"/>
    <s v="Binders"/>
    <s v="Ibico Laser Imprintable Binding System Covers"/>
    <n v="209.6"/>
    <n v="5"/>
    <n v="0.2"/>
    <n v="68.12"/>
  </r>
  <r>
    <n v="6618"/>
    <s v="US-2025-105816"/>
    <x v="899"/>
    <d v="2025-12-17T00:00:00"/>
    <s v="Standard Class"/>
    <s v="JM-15265"/>
    <x v="367"/>
    <x v="2"/>
    <s v="United States"/>
    <s v="New York City"/>
    <s v="New York"/>
    <n v="10024"/>
    <x v="1"/>
    <s v="OFF-FA-10000304"/>
    <x v="0"/>
    <s v="Fasteners"/>
    <s v="Advantus Push Pins"/>
    <n v="15.26"/>
    <n v="7"/>
    <n v="0"/>
    <n v="6.2565999999999997"/>
  </r>
  <r>
    <n v="6619"/>
    <s v="US-2025-165330"/>
    <x v="899"/>
    <d v="2025-12-11T00:00:00"/>
    <s v="Same Day"/>
    <s v="WB-21850"/>
    <x v="501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1000000000001"/>
  </r>
  <r>
    <n v="6620"/>
    <s v="US-2025-165330"/>
    <x v="899"/>
    <d v="2025-12-11T00:00:00"/>
    <s v="Same Day"/>
    <s v="WB-21850"/>
    <x v="501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99"/>
  </r>
  <r>
    <n v="6621"/>
    <s v="US-2025-148803"/>
    <x v="899"/>
    <d v="2025-12-11T00:00:00"/>
    <s v="Same Day"/>
    <s v="LR-16915"/>
    <x v="341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0999999999996"/>
  </r>
  <r>
    <n v="6622"/>
    <s v="US-2025-162187"/>
    <x v="899"/>
    <d v="2025-12-11T00:00:00"/>
    <s v="Same Day"/>
    <s v="NS-18640"/>
    <x v="273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96"/>
  </r>
  <r>
    <n v="6623"/>
    <s v="US-2025-135720"/>
    <x v="899"/>
    <d v="2025-12-13T00:00:00"/>
    <s v="Second Class"/>
    <s v="FM-14380"/>
    <x v="675"/>
    <x v="0"/>
    <s v="United States"/>
    <s v="Aurora"/>
    <s v="Colorado"/>
    <n v="80013"/>
    <x v="3"/>
    <s v="OFF-ST-10001963"/>
    <x v="0"/>
    <s v="Storage"/>
    <s v="Tennsco Regal Shelving Units"/>
    <n v="243.38399999999999"/>
    <n v="3"/>
    <n v="0.2"/>
    <n v="-51.719099999999997"/>
  </r>
  <r>
    <n v="6624"/>
    <s v="US-2025-162187"/>
    <x v="899"/>
    <d v="2025-12-11T00:00:00"/>
    <s v="Same Day"/>
    <s v="NS-18640"/>
    <x v="273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9"/>
  </r>
  <r>
    <n v="6625"/>
    <s v="US-2025-165330"/>
    <x v="899"/>
    <d v="2025-12-11T00:00:00"/>
    <s v="Same Day"/>
    <s v="WB-21850"/>
    <x v="501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600000000001"/>
  </r>
  <r>
    <n v="6626"/>
    <s v="US-2025-160745"/>
    <x v="899"/>
    <d v="2025-12-16T00:00:00"/>
    <s v="Second Class"/>
    <s v="AR-10825"/>
    <x v="279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6"/>
  </r>
  <r>
    <n v="6627"/>
    <s v="US-2025-135720"/>
    <x v="899"/>
    <d v="2025-12-13T00:00:00"/>
    <s v="Second Class"/>
    <s v="FM-14380"/>
    <x v="675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"/>
    <n v="5"/>
    <n v="0.2"/>
    <n v="29.95"/>
  </r>
  <r>
    <n v="6628"/>
    <s v="US-2025-135720"/>
    <x v="899"/>
    <d v="2025-12-13T00:00:00"/>
    <s v="Second Class"/>
    <s v="FM-14380"/>
    <x v="675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799999999999"/>
  </r>
  <r>
    <n v="6629"/>
    <s v="US-2025-105816"/>
    <x v="899"/>
    <d v="2025-12-17T00:00:00"/>
    <s v="Standard Class"/>
    <s v="JM-15265"/>
    <x v="367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x v="279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"/>
  </r>
  <r>
    <n v="6631"/>
    <s v="US-2025-139395"/>
    <x v="900"/>
    <d v="2025-12-18T00:00:00"/>
    <s v="Standard Class"/>
    <s v="MG-17650"/>
    <x v="348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8000000000005"/>
  </r>
  <r>
    <n v="6632"/>
    <s v="US-2025-136686"/>
    <x v="900"/>
    <d v="2025-12-16T00:00:00"/>
    <s v="Standard Class"/>
    <s v="RF-19840"/>
    <x v="511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x v="273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x v="511"/>
    <x v="0"/>
    <s v="United States"/>
    <s v="Pasadena"/>
    <s v="California"/>
    <n v="91104"/>
    <x v="3"/>
    <s v="OFF-AP-10002350"/>
    <x v="0"/>
    <s v="Appliances"/>
    <s v="Belkin F9H710-06 7 Outlet SurgeMaster Surge Protector"/>
    <n v="56.52"/>
    <n v="3"/>
    <n v="0"/>
    <n v="15.8256"/>
  </r>
  <r>
    <n v="6635"/>
    <s v="US-2025-169824"/>
    <x v="900"/>
    <d v="2025-12-17T00:00:00"/>
    <s v="Standard Class"/>
    <s v="NS-18640"/>
    <x v="273"/>
    <x v="2"/>
    <s v="United States"/>
    <s v="New York City"/>
    <s v="New York"/>
    <n v="10009"/>
    <x v="1"/>
    <s v="OFF-AR-10000462"/>
    <x v="0"/>
    <s v="Art"/>
    <s v="Sanford Pocket Accent Highlighters"/>
    <n v="11.2"/>
    <n v="7"/>
    <n v="0"/>
    <n v="4.8159999999999998"/>
  </r>
  <r>
    <n v="6636"/>
    <s v="US-2025-139395"/>
    <x v="900"/>
    <d v="2025-12-18T00:00:00"/>
    <s v="Standard Class"/>
    <s v="MG-17650"/>
    <x v="348"/>
    <x v="1"/>
    <s v="United States"/>
    <s v="Jackson"/>
    <s v="Michigan"/>
    <n v="49201"/>
    <x v="0"/>
    <s v="OFF-AR-10003732"/>
    <x v="0"/>
    <s v="Art"/>
    <s v="Newell 333"/>
    <n v="13.9"/>
    <n v="5"/>
    <n v="0"/>
    <n v="3.6139999999999999"/>
  </r>
  <r>
    <n v="6637"/>
    <s v="US-2025-108777"/>
    <x v="900"/>
    <d v="2025-12-12T00:00:00"/>
    <s v="Same Day"/>
    <s v="JM-15655"/>
    <x v="144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300000000001"/>
  </r>
  <r>
    <n v="6638"/>
    <s v="US-2025-169369"/>
    <x v="900"/>
    <d v="2025-12-18T00:00:00"/>
    <s v="Standard Class"/>
    <s v="EC-14050"/>
    <x v="583"/>
    <x v="0"/>
    <s v="United States"/>
    <s v="Columbus"/>
    <s v="Georgia"/>
    <n v="31907"/>
    <x v="2"/>
    <s v="OFF-PA-10004438"/>
    <x v="0"/>
    <s v="Paper"/>
    <s v="Xerox 1907"/>
    <n v="49.12"/>
    <n v="4"/>
    <n v="0"/>
    <n v="23.086400000000001"/>
  </r>
  <r>
    <n v="6639"/>
    <s v="US-2025-139395"/>
    <x v="900"/>
    <d v="2025-12-18T00:00:00"/>
    <s v="Standard Class"/>
    <s v="MG-17650"/>
    <x v="348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x v="273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07"/>
  </r>
  <r>
    <n v="6641"/>
    <s v="US-2025-169369"/>
    <x v="900"/>
    <d v="2025-12-18T00:00:00"/>
    <s v="Standard Class"/>
    <s v="EC-14050"/>
    <x v="583"/>
    <x v="0"/>
    <s v="United States"/>
    <s v="Columbus"/>
    <s v="Georgia"/>
    <n v="31907"/>
    <x v="2"/>
    <s v="TEC-AC-10001314"/>
    <x v="2"/>
    <s v="Accessories"/>
    <s v="Case Logic 2.4GHz Wireless Keyboard"/>
    <n v="249.95"/>
    <n v="5"/>
    <n v="0"/>
    <n v="19.995999999999999"/>
  </r>
  <r>
    <n v="6642"/>
    <s v="US-2025-108777"/>
    <x v="900"/>
    <d v="2025-12-12T00:00:00"/>
    <s v="Same Day"/>
    <s v="JM-15655"/>
    <x v="144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400000000005"/>
  </r>
  <r>
    <n v="6643"/>
    <s v="US-2025-139395"/>
    <x v="900"/>
    <d v="2025-12-18T00:00:00"/>
    <s v="Standard Class"/>
    <s v="MG-17650"/>
    <x v="348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40000000001"/>
  </r>
  <r>
    <n v="6644"/>
    <s v="CA-2025-155586"/>
    <x v="900"/>
    <d v="2025-12-16T00:00:00"/>
    <s v="Second Class"/>
    <s v="XP-21865"/>
    <x v="20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s v="Second Class"/>
    <s v="XP-21865"/>
    <x v="20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s v="Second Class"/>
    <s v="XP-21865"/>
    <x v="20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x v="277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03"/>
  </r>
  <r>
    <n v="6648"/>
    <s v="US-2025-102792"/>
    <x v="901"/>
    <d v="2025-12-19T00:00:00"/>
    <s v="Standard Class"/>
    <s v="JC-15340"/>
    <x v="30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9"/>
  </r>
  <r>
    <n v="6649"/>
    <s v="US-2025-142958"/>
    <x v="901"/>
    <d v="2025-12-20T00:00:00"/>
    <s v="Standard Class"/>
    <s v="RW-19630"/>
    <x v="277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x v="492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"/>
  </r>
  <r>
    <n v="6651"/>
    <s v="US-2025-146325"/>
    <x v="902"/>
    <d v="2025-12-17T00:00:00"/>
    <s v="First Class"/>
    <s v="DS-13180"/>
    <x v="171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97"/>
  </r>
  <r>
    <n v="6652"/>
    <s v="US-2025-146143"/>
    <x v="902"/>
    <d v="2025-12-19T00:00:00"/>
    <s v="Standard Class"/>
    <s v="MC-17845"/>
    <x v="288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199999999997"/>
  </r>
  <r>
    <n v="6653"/>
    <s v="US-2025-129126"/>
    <x v="902"/>
    <d v="2025-12-19T00:00:00"/>
    <s v="Standard Class"/>
    <s v="PK-19075"/>
    <x v="509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x v="509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99"/>
  </r>
  <r>
    <n v="6655"/>
    <s v="US-2025-129126"/>
    <x v="902"/>
    <d v="2025-12-19T00:00:00"/>
    <s v="Standard Class"/>
    <s v="PK-19075"/>
    <x v="509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x v="509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s v="Standard Class"/>
    <s v="PK-19075"/>
    <x v="509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2000000000001"/>
  </r>
  <r>
    <n v="6658"/>
    <s v="US-2025-146325"/>
    <x v="902"/>
    <d v="2025-12-17T00:00:00"/>
    <s v="First Class"/>
    <s v="DS-13180"/>
    <x v="171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8000000000002"/>
  </r>
  <r>
    <n v="6659"/>
    <s v="US-2025-129126"/>
    <x v="902"/>
    <d v="2025-12-19T00:00:00"/>
    <s v="Standard Class"/>
    <s v="PK-19075"/>
    <x v="509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x v="158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4000000000002"/>
  </r>
  <r>
    <n v="6661"/>
    <s v="US-2025-142335"/>
    <x v="903"/>
    <d v="2025-12-19T00:00:00"/>
    <s v="Standard Class"/>
    <s v="MP-17965"/>
    <x v="477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59999999999"/>
  </r>
  <r>
    <n v="6662"/>
    <s v="US-2025-127334"/>
    <x v="903"/>
    <d v="2025-12-21T00:00:00"/>
    <s v="Standard Class"/>
    <s v="MP-18175"/>
    <x v="109"/>
    <x v="1"/>
    <s v="United States"/>
    <s v="Springfield"/>
    <s v="Oregon"/>
    <n v="97477"/>
    <x v="3"/>
    <s v="FUR-TA-10003473"/>
    <x v="1"/>
    <s v="Tables"/>
    <s v="Bretford Rectangular Conference Table Tops"/>
    <n v="564.19500000000005"/>
    <n v="3"/>
    <n v="0.5"/>
    <n v="-304.6653"/>
  </r>
  <r>
    <n v="6663"/>
    <s v="US-2025-127334"/>
    <x v="903"/>
    <d v="2025-12-21T00:00:00"/>
    <s v="Standard Class"/>
    <s v="MP-18175"/>
    <x v="109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7999999999992"/>
  </r>
  <r>
    <n v="6664"/>
    <s v="US-2025-113600"/>
    <x v="903"/>
    <d v="2025-12-17T00:00:00"/>
    <s v="Second Class"/>
    <s v="SH-20395"/>
    <x v="494"/>
    <x v="0"/>
    <s v="United States"/>
    <s v="Cuyahoga Falls"/>
    <s v="Ohio"/>
    <n v="44221"/>
    <x v="1"/>
    <s v="OFF-BI-10000201"/>
    <x v="0"/>
    <s v="Binders"/>
    <s v="Avery Triangle Shaped Sheet Lifters, Black, 2/Pack"/>
    <n v="2.214"/>
    <n v="3"/>
    <n v="0.7"/>
    <n v="-1.476"/>
  </r>
  <r>
    <n v="6665"/>
    <s v="US-2025-100307"/>
    <x v="903"/>
    <d v="2025-12-19T00:00:00"/>
    <s v="Standard Class"/>
    <s v="TC-21475"/>
    <x v="536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x v="477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900000000007"/>
  </r>
  <r>
    <n v="6667"/>
    <s v="CA-2025-135480"/>
    <x v="903"/>
    <d v="2025-12-22T00:00:00"/>
    <s v="Standard Class"/>
    <s v="BG-18435"/>
    <x v="599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6668"/>
    <s v="CA-2025-135480"/>
    <x v="903"/>
    <d v="2025-12-22T00:00:00"/>
    <s v="Standard Class"/>
    <s v="BG-18435"/>
    <x v="599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x v="509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90000000000004"/>
  </r>
  <r>
    <n v="6670"/>
    <s v="US-2025-130442"/>
    <x v="904"/>
    <d v="2025-12-19T00:00:00"/>
    <s v="First Class"/>
    <s v="SF-20065"/>
    <x v="400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5999999999999"/>
  </r>
  <r>
    <n v="6671"/>
    <s v="US-2025-100419"/>
    <x v="904"/>
    <d v="2025-12-20T00:00:00"/>
    <s v="Second Class"/>
    <s v="CC-12670"/>
    <x v="591"/>
    <x v="0"/>
    <s v="United States"/>
    <s v="Chicago"/>
    <s v="Illinois"/>
    <n v="60610"/>
    <x v="0"/>
    <s v="OFF-BI-10002194"/>
    <x v="0"/>
    <s v="Binders"/>
    <s v="Cardinal Hold-It CD Pocket"/>
    <n v="4.7880000000000003"/>
    <n v="3"/>
    <n v="0.8"/>
    <n v="-7.9001999999999999"/>
  </r>
  <r>
    <n v="6672"/>
    <s v="US-2025-104794"/>
    <x v="904"/>
    <d v="2025-12-19T00:00:00"/>
    <s v="First Class"/>
    <s v="KD-16495"/>
    <x v="440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1999999999999"/>
  </r>
  <r>
    <n v="6673"/>
    <s v="US-2025-155446"/>
    <x v="904"/>
    <d v="2025-12-23T00:00:00"/>
    <s v="Standard Class"/>
    <s v="TN-21040"/>
    <x v="458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1"/>
    <n v="7"/>
    <n v="0"/>
    <n v="4.4541000000000004"/>
  </r>
  <r>
    <n v="6674"/>
    <s v="US-2025-155530"/>
    <x v="905"/>
    <d v="2025-12-21T00:00:00"/>
    <s v="Standard Class"/>
    <s v="CM-12160"/>
    <x v="780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"/>
  </r>
  <r>
    <n v="6675"/>
    <s v="US-2025-117121"/>
    <x v="905"/>
    <d v="2025-12-21T00:00:00"/>
    <s v="Standard Class"/>
    <s v="AB-10105"/>
    <x v="588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x v="273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9"/>
  </r>
  <r>
    <n v="6677"/>
    <s v="US-2025-131639"/>
    <x v="905"/>
    <d v="2025-12-23T00:00:00"/>
    <s v="Standard Class"/>
    <s v="NS-18640"/>
    <x v="273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6000000000004"/>
  </r>
  <r>
    <n v="6678"/>
    <s v="US-2025-147109"/>
    <x v="905"/>
    <d v="2025-12-21T00:00:00"/>
    <s v="Standard Class"/>
    <s v="AH-10075"/>
    <x v="520"/>
    <x v="2"/>
    <s v="United States"/>
    <s v="Arlington"/>
    <s v="Texas"/>
    <n v="76017"/>
    <x v="0"/>
    <s v="OFF-PA-10001972"/>
    <x v="0"/>
    <s v="Paper"/>
    <s v="Xerox 214"/>
    <n v="51.84"/>
    <n v="10"/>
    <n v="0.2"/>
    <n v="18.143999999999998"/>
  </r>
  <r>
    <n v="6679"/>
    <s v="US-2025-155383"/>
    <x v="905"/>
    <d v="2025-12-22T00:00:00"/>
    <s v="Standard Class"/>
    <s v="SC-20680"/>
    <x v="535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"/>
  </r>
  <r>
    <n v="6680"/>
    <s v="US-2025-147109"/>
    <x v="905"/>
    <d v="2025-12-21T00:00:00"/>
    <s v="Standard Class"/>
    <s v="AH-10075"/>
    <x v="520"/>
    <x v="2"/>
    <s v="United States"/>
    <s v="Arlington"/>
    <s v="Texas"/>
    <n v="76017"/>
    <x v="0"/>
    <s v="TEC-AC-10002942"/>
    <x v="2"/>
    <s v="Accessories"/>
    <s v="WD My Passport Ultra 1TB Portable External Hard Drive"/>
    <n v="165.6"/>
    <n v="3"/>
    <n v="0.2"/>
    <n v="-6.21"/>
  </r>
  <r>
    <n v="6681"/>
    <s v="US-2025-138597"/>
    <x v="906"/>
    <d v="2025-12-21T00:00:00"/>
    <s v="First Class"/>
    <s v="PN-18775"/>
    <x v="680"/>
    <x v="1"/>
    <s v="United States"/>
    <s v="Omaha"/>
    <s v="Nebraska"/>
    <n v="68104"/>
    <x v="0"/>
    <s v="FUR-CH-10004997"/>
    <x v="1"/>
    <s v="Chairs"/>
    <s v="Hon Every-Day Series Multi-Task Chairs"/>
    <n v="563.94000000000005"/>
    <n v="3"/>
    <n v="0"/>
    <n v="112.788"/>
  </r>
  <r>
    <n v="6682"/>
    <s v="US-2025-147067"/>
    <x v="906"/>
    <d v="2025-12-22T00:00:00"/>
    <s v="Standard Class"/>
    <s v="JD-16150"/>
    <x v="518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8000000000004"/>
  </r>
  <r>
    <n v="6683"/>
    <s v="US-2025-133795"/>
    <x v="906"/>
    <d v="2025-12-24T00:00:00"/>
    <s v="Standard Class"/>
    <s v="JE-15475"/>
    <x v="626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"/>
  </r>
  <r>
    <n v="6684"/>
    <s v="US-2025-145919"/>
    <x v="906"/>
    <d v="2025-12-23T00:00:00"/>
    <s v="Standard Class"/>
    <s v="HG-14965"/>
    <x v="424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x v="306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499999999997"/>
  </r>
  <r>
    <n v="6686"/>
    <s v="US-2025-112697"/>
    <x v="906"/>
    <d v="2025-12-20T00:00:00"/>
    <s v="Second Class"/>
    <s v="AH-10195"/>
    <x v="621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799999999999"/>
    <n v="2"/>
    <n v="0.2"/>
    <n v="24.315999999999999"/>
  </r>
  <r>
    <n v="6687"/>
    <s v="US-2025-145261"/>
    <x v="906"/>
    <d v="2025-12-21T00:00:00"/>
    <s v="First Class"/>
    <s v="AH-10120"/>
    <x v="306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9"/>
  </r>
  <r>
    <n v="6688"/>
    <s v="US-2025-112697"/>
    <x v="906"/>
    <d v="2025-12-20T00:00:00"/>
    <s v="Second Class"/>
    <s v="AH-10195"/>
    <x v="621"/>
    <x v="2"/>
    <s v="United States"/>
    <s v="Tamarac"/>
    <s v="Florida"/>
    <n v="33319"/>
    <x v="2"/>
    <s v="OFF-BI-10000778"/>
    <x v="0"/>
    <s v="Binders"/>
    <s v="GBC VeloBinder Electric Binding Machine"/>
    <n v="254.05799999999999"/>
    <n v="7"/>
    <n v="0.7"/>
    <n v="-169.37200000000001"/>
  </r>
  <r>
    <n v="6689"/>
    <s v="US-2025-101546"/>
    <x v="906"/>
    <d v="2025-12-24T00:00:00"/>
    <s v="Standard Class"/>
    <s v="GK-14620"/>
    <x v="274"/>
    <x v="2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60000000004"/>
  </r>
  <r>
    <n v="6690"/>
    <s v="US-2025-145261"/>
    <x v="906"/>
    <d v="2025-12-21T00:00:00"/>
    <s v="First Class"/>
    <s v="AH-10120"/>
    <x v="306"/>
    <x v="1"/>
    <s v="United States"/>
    <s v="Salem"/>
    <s v="Oregon"/>
    <n v="97301"/>
    <x v="3"/>
    <s v="OFF-BI-10001670"/>
    <x v="0"/>
    <s v="Binders"/>
    <s v="Vinyl Sectional Post Binders"/>
    <n v="45.24"/>
    <n v="4"/>
    <n v="0.7"/>
    <n v="-30.16"/>
  </r>
  <r>
    <n v="6691"/>
    <s v="US-2025-145261"/>
    <x v="906"/>
    <d v="2025-12-21T00:00:00"/>
    <s v="First Class"/>
    <s v="AH-10120"/>
    <x v="306"/>
    <x v="1"/>
    <s v="United States"/>
    <s v="Salem"/>
    <s v="Oregon"/>
    <n v="97301"/>
    <x v="3"/>
    <s v="OFF-LA-10000407"/>
    <x v="0"/>
    <s v="Labels"/>
    <s v="Avery White Multi-Purpose Labels"/>
    <n v="15.936"/>
    <n v="4"/>
    <n v="0.2"/>
    <n v="5.1791999999999998"/>
  </r>
  <r>
    <n v="6692"/>
    <s v="US-2025-145261"/>
    <x v="906"/>
    <d v="2025-12-21T00:00:00"/>
    <s v="First Class"/>
    <s v="AH-10120"/>
    <x v="306"/>
    <x v="1"/>
    <s v="United States"/>
    <s v="Salem"/>
    <s v="Oregon"/>
    <n v="97301"/>
    <x v="3"/>
    <s v="OFF-PA-10003036"/>
    <x v="0"/>
    <s v="Paper"/>
    <s v="Black Print Carbonless 8 1/2&quot; x 8 1/4&quot; Rapid Memo Book"/>
    <n v="11.648"/>
    <n v="2"/>
    <n v="0.2"/>
    <n v="3.7856000000000001"/>
  </r>
  <r>
    <n v="6693"/>
    <s v="US-2025-145919"/>
    <x v="906"/>
    <d v="2025-12-23T00:00:00"/>
    <s v="Standard Class"/>
    <s v="HG-14965"/>
    <x v="424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x v="496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s v="Second Class"/>
    <s v="AH-10195"/>
    <x v="621"/>
    <x v="2"/>
    <s v="United States"/>
    <s v="Tamarac"/>
    <s v="Florida"/>
    <n v="33319"/>
    <x v="2"/>
    <s v="OFF-SU-10000646"/>
    <x v="0"/>
    <s v="Supplies"/>
    <s v="Premier Automatic Letter Opener"/>
    <n v="961.48"/>
    <n v="5"/>
    <n v="0.2"/>
    <n v="-204.31450000000001"/>
  </r>
  <r>
    <n v="6696"/>
    <s v="US-2025-145919"/>
    <x v="906"/>
    <d v="2025-12-23T00:00:00"/>
    <s v="Standard Class"/>
    <s v="HG-14965"/>
    <x v="424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5"/>
  </r>
  <r>
    <n v="6697"/>
    <s v="US-2025-145261"/>
    <x v="906"/>
    <d v="2025-12-21T00:00:00"/>
    <s v="First Class"/>
    <s v="AH-10120"/>
    <x v="306"/>
    <x v="1"/>
    <s v="United States"/>
    <s v="Salem"/>
    <s v="Oregon"/>
    <n v="97301"/>
    <x v="3"/>
    <s v="TEC-AC-10000991"/>
    <x v="2"/>
    <s v="Accessories"/>
    <s v="Sony Micro Vault Click 8 GB USB 2.0 Flash Drive"/>
    <n v="112.776"/>
    <n v="3"/>
    <n v="0.2"/>
    <n v="-8.4581999999999997"/>
  </r>
  <r>
    <n v="6698"/>
    <s v="US-2025-133795"/>
    <x v="906"/>
    <d v="2025-12-24T00:00:00"/>
    <s v="Standard Class"/>
    <s v="JE-15475"/>
    <x v="626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2000000000002"/>
  </r>
  <r>
    <n v="6699"/>
    <s v="US-2025-133795"/>
    <x v="906"/>
    <d v="2025-12-24T00:00:00"/>
    <s v="Standard Class"/>
    <s v="JE-15475"/>
    <x v="626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9"/>
  </r>
  <r>
    <n v="6700"/>
    <s v="US-2025-139934"/>
    <x v="906"/>
    <d v="2025-12-20T00:00:00"/>
    <s v="First Class"/>
    <s v="AY-10555"/>
    <x v="135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6701"/>
    <s v="US-2025-145261"/>
    <x v="906"/>
    <d v="2025-12-21T00:00:00"/>
    <s v="First Class"/>
    <s v="AH-10120"/>
    <x v="306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s v="Second Class"/>
    <s v="CL-12565"/>
    <x v="69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1999999999999"/>
  </r>
  <r>
    <n v="6703"/>
    <s v="US-2025-134936"/>
    <x v="907"/>
    <d v="2025-12-25T00:00:00"/>
    <s v="Standard Class"/>
    <s v="ES-14080"/>
    <x v="448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6"/>
  </r>
  <r>
    <n v="6704"/>
    <s v="US-2025-141523"/>
    <x v="907"/>
    <d v="2025-12-24T00:00:00"/>
    <s v="Second Class"/>
    <s v="MH-17440"/>
    <x v="36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s v="Standard Class"/>
    <s v="ES-14080"/>
    <x v="448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"/>
    <n v="6"/>
    <n v="0.7"/>
    <n v="-7.6559999999999997"/>
  </r>
  <r>
    <n v="6706"/>
    <s v="US-2025-141523"/>
    <x v="907"/>
    <d v="2025-12-24T00:00:00"/>
    <s v="Second Class"/>
    <s v="MH-17440"/>
    <x v="36"/>
    <x v="2"/>
    <s v="United States"/>
    <s v="New York City"/>
    <s v="New York"/>
    <n v="10035"/>
    <x v="1"/>
    <s v="OFF-BI-10000948"/>
    <x v="0"/>
    <s v="Binders"/>
    <s v="GBC Laser Imprintable Binding System Covers, Desert Sand"/>
    <n v="34.247999999999998"/>
    <n v="3"/>
    <n v="0.2"/>
    <n v="11.5587"/>
  </r>
  <r>
    <n v="6707"/>
    <s v="US-2025-108364"/>
    <x v="907"/>
    <d v="2025-12-24T00:00:00"/>
    <s v="Standard Class"/>
    <s v="BP-11050"/>
    <x v="462"/>
    <x v="2"/>
    <s v="United States"/>
    <s v="Chicago"/>
    <s v="Illinois"/>
    <n v="60623"/>
    <x v="0"/>
    <s v="OFF-BI-10002012"/>
    <x v="0"/>
    <s v="Binders"/>
    <s v="Wilson Jones Easy Flow II Sheet Lifters"/>
    <n v="1.8"/>
    <n v="5"/>
    <n v="0.8"/>
    <n v="-2.88"/>
  </r>
  <r>
    <n v="6708"/>
    <s v="US-2025-134936"/>
    <x v="907"/>
    <d v="2025-12-25T00:00:00"/>
    <s v="Standard Class"/>
    <s v="ES-14080"/>
    <x v="448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98"/>
  </r>
  <r>
    <n v="6709"/>
    <s v="US-2025-151155"/>
    <x v="908"/>
    <d v="2025-12-24T00:00:00"/>
    <s v="Standard Class"/>
    <s v="AB-10255"/>
    <x v="317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"/>
  </r>
  <r>
    <n v="6710"/>
    <s v="US-2025-151155"/>
    <x v="908"/>
    <d v="2025-12-24T00:00:00"/>
    <s v="Standard Class"/>
    <s v="AB-10255"/>
    <x v="317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x v="557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x v="728"/>
    <x v="0"/>
    <s v="United States"/>
    <s v="Jackson"/>
    <s v="Mississippi"/>
    <n v="39212"/>
    <x v="2"/>
    <s v="TEC-AC-10002323"/>
    <x v="2"/>
    <s v="Accessories"/>
    <s v="SanDisk Ultra 32 GB MicroSDHC Class 10 Memory Card"/>
    <n v="66.3"/>
    <n v="3"/>
    <n v="0"/>
    <n v="8.6189999999999998"/>
  </r>
  <r>
    <n v="6713"/>
    <s v="US-2025-114860"/>
    <x v="909"/>
    <d v="2025-12-28T00:00:00"/>
    <s v="Standard Class"/>
    <s v="DN-13690"/>
    <x v="419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80000000001"/>
  </r>
  <r>
    <n v="6714"/>
    <s v="US-2025-114860"/>
    <x v="909"/>
    <d v="2025-12-28T00:00:00"/>
    <s v="Standard Class"/>
    <s v="DN-13690"/>
    <x v="419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599999999999"/>
  </r>
  <r>
    <n v="6715"/>
    <s v="US-2025-167507"/>
    <x v="909"/>
    <d v="2025-12-28T00:00:00"/>
    <s v="Standard Class"/>
    <s v="SA-20830"/>
    <x v="53"/>
    <x v="0"/>
    <s v="United States"/>
    <s v="Redmond"/>
    <s v="Oregon"/>
    <n v="97756"/>
    <x v="3"/>
    <s v="FUR-FU-10001935"/>
    <x v="1"/>
    <s v="Furnishings"/>
    <s v="3M Hangers With Command Adhesive"/>
    <n v="11.84"/>
    <n v="4"/>
    <n v="0.2"/>
    <n v="3.1080000000000001"/>
  </r>
  <r>
    <n v="6716"/>
    <s v="US-2025-167507"/>
    <x v="909"/>
    <d v="2025-12-28T00:00:00"/>
    <s v="Standard Class"/>
    <s v="SA-20830"/>
    <x v="53"/>
    <x v="0"/>
    <s v="United States"/>
    <s v="Redmond"/>
    <s v="Oregon"/>
    <n v="97756"/>
    <x v="3"/>
    <s v="FUR-FU-10002878"/>
    <x v="1"/>
    <s v="Furnishings"/>
    <s v="Seth Thomas 14&quot; Day/Date Wall Clock"/>
    <n v="22.783999999999999"/>
    <n v="1"/>
    <n v="0.2"/>
    <n v="4.8415999999999997"/>
  </r>
  <r>
    <n v="6717"/>
    <s v="US-2025-167507"/>
    <x v="909"/>
    <d v="2025-12-28T00:00:00"/>
    <s v="Standard Class"/>
    <s v="SA-20830"/>
    <x v="53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6000000000001"/>
  </r>
  <r>
    <n v="6718"/>
    <s v="US-2025-149916"/>
    <x v="909"/>
    <d v="2025-12-24T00:00:00"/>
    <s v="Second Class"/>
    <s v="ED-13885"/>
    <x v="345"/>
    <x v="1"/>
    <s v="United States"/>
    <s v="Seattle"/>
    <s v="Washington"/>
    <n v="98115"/>
    <x v="3"/>
    <s v="OFF-BI-10004002"/>
    <x v="0"/>
    <s v="Binders"/>
    <s v="Wilson Jones International Size A4 Ring Binders"/>
    <n v="55.36"/>
    <n v="4"/>
    <n v="0.2"/>
    <n v="19.376000000000001"/>
  </r>
  <r>
    <n v="6719"/>
    <s v="US-2025-103359"/>
    <x v="909"/>
    <d v="2025-12-26T00:00:00"/>
    <s v="Standard Class"/>
    <s v="LC-16885"/>
    <x v="166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"/>
    <n v="2"/>
    <n v="0.2"/>
    <n v="8.9543999999999997"/>
  </r>
  <r>
    <n v="6720"/>
    <s v="US-2025-149916"/>
    <x v="909"/>
    <d v="2025-12-24T00:00:00"/>
    <s v="Second Class"/>
    <s v="ED-13885"/>
    <x v="345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70000000000001"/>
  </r>
  <r>
    <n v="6721"/>
    <s v="US-2025-115574"/>
    <x v="910"/>
    <d v="2025-12-24T00:00:00"/>
    <s v="First Class"/>
    <s v="BP-11185"/>
    <x v="634"/>
    <x v="2"/>
    <s v="United States"/>
    <s v="Chicago"/>
    <s v="Illinois"/>
    <n v="60623"/>
    <x v="0"/>
    <s v="FUR-BO-10003441"/>
    <x v="1"/>
    <s v="Bookcases"/>
    <s v="Bush Westfield Collection Bookcases, Fully Assembled"/>
    <n v="141.37200000000001"/>
    <n v="2"/>
    <n v="0.3"/>
    <n v="-14.1372"/>
  </r>
  <r>
    <n v="6722"/>
    <s v="US-2025-132829"/>
    <x v="910"/>
    <d v="2025-12-26T00:00:00"/>
    <s v="Second Class"/>
    <s v="LA-16780"/>
    <x v="173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</r>
  <r>
    <n v="6723"/>
    <s v="US-2025-137043"/>
    <x v="910"/>
    <d v="2025-12-25T00:00:00"/>
    <s v="Second Class"/>
    <s v="LC-17140"/>
    <x v="396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40000000001"/>
  </r>
  <r>
    <n v="6724"/>
    <s v="US-2025-137043"/>
    <x v="910"/>
    <d v="2025-12-25T00:00:00"/>
    <s v="Second Class"/>
    <s v="LC-17140"/>
    <x v="396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200000000004"/>
  </r>
  <r>
    <n v="6725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59999999999999"/>
  </r>
  <r>
    <n v="6726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9"/>
  </r>
  <r>
    <n v="6727"/>
    <s v="US-2025-136049"/>
    <x v="910"/>
    <d v="2025-12-28T00:00:00"/>
    <s v="Standard Class"/>
    <s v="NM-18520"/>
    <x v="691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29999999999999"/>
    <n v="3"/>
    <n v="0.7"/>
    <n v="-4.0721999999999996"/>
  </r>
  <r>
    <n v="6728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s v="Standard Class"/>
    <s v="MC-17590"/>
    <x v="213"/>
    <x v="2"/>
    <s v="United States"/>
    <s v="Grand Rapids"/>
    <s v="Michigan"/>
    <n v="49505"/>
    <x v="0"/>
    <s v="OFF-FA-10000992"/>
    <x v="0"/>
    <s v="Fasteners"/>
    <s v="Acco Clips to Go Binder Clips, 24 Clips in Two Sizes"/>
    <n v="24.85"/>
    <n v="7"/>
    <n v="0"/>
    <n v="11.679500000000001"/>
  </r>
  <r>
    <n v="6730"/>
    <s v="US-2025-132829"/>
    <x v="910"/>
    <d v="2025-12-26T00:00:00"/>
    <s v="Second Class"/>
    <s v="LA-16780"/>
    <x v="173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2000000000001"/>
  </r>
  <r>
    <n v="6731"/>
    <s v="US-2025-114867"/>
    <x v="910"/>
    <d v="2025-12-28T00:00:00"/>
    <s v="Standard Class"/>
    <s v="FM-14290"/>
    <x v="373"/>
    <x v="1"/>
    <s v="United States"/>
    <s v="Philadelphia"/>
    <s v="Pennsylvania"/>
    <n v="19143"/>
    <x v="1"/>
    <s v="OFF-PA-10000477"/>
    <x v="0"/>
    <s v="Paper"/>
    <s v="Xerox 1952"/>
    <n v="7.968"/>
    <n v="2"/>
    <n v="0.2"/>
    <n v="2.6892"/>
  </r>
  <r>
    <n v="6732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200000000002"/>
  </r>
  <r>
    <n v="6733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PA-10004327"/>
    <x v="0"/>
    <s v="Paper"/>
    <s v="Xerox 1911"/>
    <n v="47.9"/>
    <n v="1"/>
    <n v="0"/>
    <n v="22.992000000000001"/>
  </r>
  <r>
    <n v="6734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8000000000002"/>
  </r>
  <r>
    <n v="6735"/>
    <s v="US-2025-135776"/>
    <x v="910"/>
    <d v="2025-12-30T00:00:00"/>
    <s v="Standard Class"/>
    <s v="EH-13765"/>
    <x v="151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6000000000001"/>
  </r>
  <r>
    <n v="6736"/>
    <s v="US-2025-157791"/>
    <x v="910"/>
    <d v="2025-12-28T00:00:00"/>
    <s v="Second Class"/>
    <s v="CA-11965"/>
    <x v="27"/>
    <x v="2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x v="373"/>
    <x v="1"/>
    <s v="United States"/>
    <s v="Philadelphia"/>
    <s v="Pennsylvania"/>
    <n v="19143"/>
    <x v="1"/>
    <s v="TEC-PH-10002645"/>
    <x v="2"/>
    <s v="Phones"/>
    <s v="LG G2"/>
    <n v="1499.97"/>
    <n v="5"/>
    <n v="0.4"/>
    <n v="-374.99250000000001"/>
  </r>
  <r>
    <n v="6738"/>
    <s v="US-2025-132829"/>
    <x v="910"/>
    <d v="2025-12-26T00:00:00"/>
    <s v="Second Class"/>
    <s v="LA-16780"/>
    <x v="173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x v="173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99"/>
  </r>
  <r>
    <n v="6740"/>
    <s v="US-2025-132829"/>
    <x v="910"/>
    <d v="2025-12-26T00:00:00"/>
    <s v="Second Class"/>
    <s v="LA-16780"/>
    <x v="173"/>
    <x v="2"/>
    <s v="United States"/>
    <s v="Houston"/>
    <s v="Texas"/>
    <n v="77041"/>
    <x v="0"/>
    <s v="TEC-PH-10004912"/>
    <x v="2"/>
    <s v="Phones"/>
    <s v="Cisco SPA112 2 Port Phone Adapter"/>
    <n v="131.88"/>
    <n v="3"/>
    <n v="0.2"/>
    <n v="14.836499999999999"/>
  </r>
  <r>
    <n v="6741"/>
    <s v="US-2025-101651"/>
    <x v="911"/>
    <d v="2025-12-30T00:00:00"/>
    <s v="Standard Class"/>
    <s v="SC-20305"/>
    <x v="581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1"/>
  </r>
  <r>
    <n v="6742"/>
    <s v="US-2025-157259"/>
    <x v="911"/>
    <d v="2025-12-28T00:00:00"/>
    <s v="Standard Class"/>
    <s v="JM-15535"/>
    <x v="408"/>
    <x v="0"/>
    <s v="United States"/>
    <s v="New York City"/>
    <s v="New York"/>
    <n v="10035"/>
    <x v="1"/>
    <s v="FUR-FU-10003192"/>
    <x v="1"/>
    <s v="Furnishings"/>
    <s v="Luxo Adjustable Task Clamp Lamp"/>
    <n v="799.56"/>
    <n v="9"/>
    <n v="0"/>
    <n v="207.88560000000001"/>
  </r>
  <r>
    <n v="6743"/>
    <s v="US-2025-168620"/>
    <x v="911"/>
    <d v="2025-12-28T00:00:00"/>
    <s v="Second Class"/>
    <s v="RB-19795"/>
    <x v="240"/>
    <x v="1"/>
    <s v="United States"/>
    <s v="Charlotte"/>
    <s v="North Carolina"/>
    <n v="28205"/>
    <x v="2"/>
    <s v="OFF-BI-10001575"/>
    <x v="0"/>
    <s v="Binders"/>
    <s v="GBC Linen Binding Covers"/>
    <n v="27.882000000000001"/>
    <n v="3"/>
    <n v="0.7"/>
    <n v="-20.4468"/>
  </r>
  <r>
    <n v="6744"/>
    <s v="US-2025-101651"/>
    <x v="911"/>
    <d v="2025-12-30T00:00:00"/>
    <s v="Standard Class"/>
    <s v="SC-20305"/>
    <x v="581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200000000001"/>
  </r>
  <r>
    <n v="6745"/>
    <s v="US-2025-123526"/>
    <x v="911"/>
    <d v="2025-12-25T00:00:00"/>
    <s v="First Class"/>
    <s v="BV-11245"/>
    <x v="635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s v="Second Class"/>
    <s v="RB-19795"/>
    <x v="240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x v="240"/>
    <x v="1"/>
    <s v="United States"/>
    <s v="Charlotte"/>
    <s v="North Carolina"/>
    <n v="28205"/>
    <x v="2"/>
    <s v="TEC-AC-10004469"/>
    <x v="2"/>
    <s v="Accessories"/>
    <s v="Microsoft Sculpt Comfort Mouse"/>
    <n v="255.68"/>
    <n v="8"/>
    <n v="0.2"/>
    <n v="76.703999999999994"/>
  </r>
  <r>
    <n v="6748"/>
    <s v="US-2025-140438"/>
    <x v="911"/>
    <d v="2025-12-27T00:00:00"/>
    <s v="Second Class"/>
    <s v="PW-19030"/>
    <x v="204"/>
    <x v="2"/>
    <s v="United States"/>
    <s v="New York City"/>
    <s v="New York"/>
    <n v="10009"/>
    <x v="1"/>
    <s v="TEC-PH-10001750"/>
    <x v="2"/>
    <s v="Phones"/>
    <s v="Samsung Rugby III"/>
    <n v="197.97"/>
    <n v="3"/>
    <n v="0"/>
    <n v="53.451900000000002"/>
  </r>
  <r>
    <n v="6749"/>
    <s v="US-2025-105081"/>
    <x v="912"/>
    <d v="2025-12-30T00:00:00"/>
    <s v="Standard Class"/>
    <s v="JE-15715"/>
    <x v="368"/>
    <x v="0"/>
    <s v="United States"/>
    <s v="Seattle"/>
    <s v="Washington"/>
    <n v="98115"/>
    <x v="3"/>
    <s v="FUR-CH-10000847"/>
    <x v="1"/>
    <s v="Chairs"/>
    <s v="Global Executive Mid-Back Manager's Chair"/>
    <n v="698.35199999999998"/>
    <n v="3"/>
    <n v="0.2"/>
    <n v="52.376399999999997"/>
  </r>
  <r>
    <n v="6750"/>
    <s v="US-2025-169670"/>
    <x v="912"/>
    <d v="2025-12-31T00:00:00"/>
    <s v="Standard Class"/>
    <s v="JE-15715"/>
    <x v="368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40000000001"/>
  </r>
  <r>
    <n v="6751"/>
    <s v="US-2025-110975"/>
    <x v="912"/>
    <d v="2025-12-30T00:00:00"/>
    <s v="Standard Class"/>
    <s v="DB-12970"/>
    <x v="510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x v="230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96"/>
  </r>
  <r>
    <n v="6753"/>
    <s v="US-2025-101168"/>
    <x v="912"/>
    <d v="2026-01-01T00:00:00"/>
    <s v="Standard Class"/>
    <s v="SS-20140"/>
    <x v="538"/>
    <x v="2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2000000000001"/>
  </r>
  <r>
    <n v="6754"/>
    <s v="US-2025-148684"/>
    <x v="912"/>
    <d v="2025-12-29T00:00:00"/>
    <s v="Standard Class"/>
    <s v="TS-21655"/>
    <x v="613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5"/>
    <n v="5"/>
    <n v="0"/>
    <n v="137.54"/>
  </r>
  <r>
    <n v="6755"/>
    <s v="US-2025-105081"/>
    <x v="912"/>
    <d v="2025-12-30T00:00:00"/>
    <s v="Standard Class"/>
    <s v="JE-15715"/>
    <x v="368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x v="230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9"/>
  </r>
  <r>
    <n v="6757"/>
    <s v="US-2025-110975"/>
    <x v="912"/>
    <d v="2025-12-30T00:00:00"/>
    <s v="Standard Class"/>
    <s v="DB-12970"/>
    <x v="510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"/>
  </r>
  <r>
    <n v="6758"/>
    <s v="US-2025-148684"/>
    <x v="912"/>
    <d v="2025-12-29T00:00:00"/>
    <s v="Standard Class"/>
    <s v="TS-21655"/>
    <x v="613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s v="Second Class"/>
    <s v="BD-11620"/>
    <x v="283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7999999999998"/>
    <n v="2"/>
    <n v="0.2"/>
    <n v="11.748799999999999"/>
  </r>
  <r>
    <n v="6760"/>
    <s v="US-2025-116729"/>
    <x v="912"/>
    <d v="2025-12-28T00:00:00"/>
    <s v="First Class"/>
    <s v="GK-14620"/>
    <x v="274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"/>
  </r>
  <r>
    <n v="6761"/>
    <s v="US-2025-148684"/>
    <x v="912"/>
    <d v="2025-12-29T00:00:00"/>
    <s v="Standard Class"/>
    <s v="TS-21655"/>
    <x v="613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8"/>
  </r>
  <r>
    <n v="6762"/>
    <s v="US-2025-116729"/>
    <x v="912"/>
    <d v="2025-12-28T00:00:00"/>
    <s v="First Class"/>
    <s v="GK-14620"/>
    <x v="274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2000000000006"/>
  </r>
  <r>
    <n v="6763"/>
    <s v="US-2025-148684"/>
    <x v="912"/>
    <d v="2025-12-29T00:00:00"/>
    <s v="Standard Class"/>
    <s v="TS-21655"/>
    <x v="613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"/>
  </r>
  <r>
    <n v="6764"/>
    <s v="US-2025-109827"/>
    <x v="912"/>
    <d v="2026-01-01T00:00:00"/>
    <s v="Standard Class"/>
    <s v="LW-16825"/>
    <x v="230"/>
    <x v="2"/>
    <s v="United States"/>
    <s v="Phoenix"/>
    <s v="Arizona"/>
    <n v="85023"/>
    <x v="3"/>
    <s v="TEC-AC-10002217"/>
    <x v="2"/>
    <s v="Accessories"/>
    <s v="Imation Clip USB flash drive - 8 GB"/>
    <n v="45.12"/>
    <n v="3"/>
    <n v="0.2"/>
    <n v="-7.8959999999999999"/>
  </r>
  <r>
    <n v="6765"/>
    <s v="US-2025-109827"/>
    <x v="912"/>
    <d v="2026-01-01T00:00:00"/>
    <s v="Standard Class"/>
    <s v="LW-16825"/>
    <x v="230"/>
    <x v="2"/>
    <s v="United States"/>
    <s v="Phoenix"/>
    <s v="Arizona"/>
    <n v="85023"/>
    <x v="3"/>
    <s v="TEC-AC-10004353"/>
    <x v="2"/>
    <s v="Accessories"/>
    <s v="Hypercom P1300 Pinpad"/>
    <n v="100.8"/>
    <n v="2"/>
    <n v="0.2"/>
    <n v="21.42"/>
  </r>
  <r>
    <n v="6766"/>
    <s v="US-2025-109827"/>
    <x v="912"/>
    <d v="2026-01-01T00:00:00"/>
    <s v="Standard Class"/>
    <s v="LW-16825"/>
    <x v="230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x v="274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01"/>
  </r>
  <r>
    <n v="6768"/>
    <s v="US-2025-129868"/>
    <x v="913"/>
    <d v="2025-12-31T00:00:00"/>
    <s v="Standard Class"/>
    <s v="MC-18130"/>
    <x v="418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"/>
  </r>
  <r>
    <n v="6769"/>
    <s v="US-2025-155166"/>
    <x v="913"/>
    <d v="2026-01-02T00:00:00"/>
    <s v="Standard Class"/>
    <s v="BB-11545"/>
    <x v="661"/>
    <x v="2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1"/>
  </r>
  <r>
    <n v="6770"/>
    <s v="US-2025-129868"/>
    <x v="913"/>
    <d v="2025-12-31T00:00:00"/>
    <s v="Standard Class"/>
    <s v="MC-18130"/>
    <x v="418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01"/>
  </r>
  <r>
    <n v="6771"/>
    <s v="US-2025-151512"/>
    <x v="913"/>
    <d v="2026-01-02T00:00:00"/>
    <s v="Standard Class"/>
    <s v="SH-19975"/>
    <x v="571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x v="661"/>
    <x v="2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02"/>
  </r>
  <r>
    <n v="6773"/>
    <s v="US-2025-129868"/>
    <x v="913"/>
    <d v="2025-12-31T00:00:00"/>
    <s v="Standard Class"/>
    <s v="MC-18130"/>
    <x v="418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39999999999998"/>
  </r>
  <r>
    <n v="6774"/>
    <s v="US-2025-129868"/>
    <x v="913"/>
    <d v="2025-12-31T00:00:00"/>
    <s v="Standard Class"/>
    <s v="MC-18130"/>
    <x v="418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599999999999"/>
  </r>
  <r>
    <n v="6775"/>
    <s v="US-2025-114538"/>
    <x v="913"/>
    <d v="2025-12-27T00:00:00"/>
    <s v="First Class"/>
    <s v="RC-19825"/>
    <x v="565"/>
    <x v="0"/>
    <s v="United States"/>
    <s v="Colorado Springs"/>
    <s v="Colorado"/>
    <n v="80906"/>
    <x v="3"/>
    <s v="OFF-AR-10002445"/>
    <x v="0"/>
    <s v="Art"/>
    <s v="SANFORD Major Accent Highlighters"/>
    <n v="11.327999999999999"/>
    <n v="2"/>
    <n v="0.2"/>
    <n v="2.5488"/>
  </r>
  <r>
    <n v="6776"/>
    <s v="US-2025-123015"/>
    <x v="913"/>
    <d v="2025-12-30T00:00:00"/>
    <s v="Standard Class"/>
    <s v="AJ-10795"/>
    <x v="203"/>
    <x v="2"/>
    <s v="United States"/>
    <s v="New York City"/>
    <s v="New York"/>
    <n v="10024"/>
    <x v="1"/>
    <s v="OFF-BI-10004967"/>
    <x v="0"/>
    <s v="Binders"/>
    <s v="Round Ring Binders"/>
    <n v="4.992"/>
    <n v="3"/>
    <n v="0.2"/>
    <n v="1.6848000000000001"/>
  </r>
  <r>
    <n v="6777"/>
    <s v="US-2025-153129"/>
    <x v="913"/>
    <d v="2025-12-30T00:00:00"/>
    <s v="Standard Class"/>
    <s v="FP-14320"/>
    <x v="567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x v="418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03"/>
  </r>
  <r>
    <n v="6779"/>
    <s v="US-2025-147536"/>
    <x v="913"/>
    <d v="2025-12-31T00:00:00"/>
    <s v="Standard Class"/>
    <s v="AR-10510"/>
    <x v="178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9"/>
  </r>
  <r>
    <n v="6780"/>
    <s v="US-2025-129868"/>
    <x v="913"/>
    <d v="2025-12-31T00:00:00"/>
    <s v="Standard Class"/>
    <s v="MC-18130"/>
    <x v="418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399999999999"/>
  </r>
  <r>
    <n v="6781"/>
    <s v="CA-2025-158792"/>
    <x v="913"/>
    <d v="2026-01-02T00:00:00"/>
    <s v="Standard Class"/>
    <s v="BD-11605"/>
    <x v="10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s v="Standard Class"/>
    <s v="BG-11695"/>
    <x v="197"/>
    <x v="2"/>
    <s v="United States"/>
    <s v="Woodstock"/>
    <s v="Illinois"/>
    <n v="60098"/>
    <x v="0"/>
    <s v="FUR-CH-10004853"/>
    <x v="1"/>
    <s v="Chairs"/>
    <s v="Global Manager's Adjustable Task Chair, Storm"/>
    <n v="845.48800000000006"/>
    <n v="8"/>
    <n v="0.3"/>
    <n v="-12.0784"/>
  </r>
  <r>
    <n v="6783"/>
    <s v="US-2025-102596"/>
    <x v="914"/>
    <d v="2025-12-30T00:00:00"/>
    <s v="First Class"/>
    <s v="RD-19810"/>
    <x v="484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x v="309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x v="684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s v="Standard Class"/>
    <s v="MT-17815"/>
    <x v="717"/>
    <x v="0"/>
    <s v="United States"/>
    <s v="Port Arthur"/>
    <s v="Texas"/>
    <n v="77642"/>
    <x v="0"/>
    <s v="OFF-PA-10001972"/>
    <x v="0"/>
    <s v="Paper"/>
    <s v="Xerox 214"/>
    <n v="10.368"/>
    <n v="2"/>
    <n v="0.2"/>
    <n v="3.6288"/>
  </r>
  <r>
    <n v="6787"/>
    <s v="US-2025-162726"/>
    <x v="914"/>
    <d v="2026-01-02T00:00:00"/>
    <s v="Standard Class"/>
    <s v="MT-17815"/>
    <x v="717"/>
    <x v="0"/>
    <s v="United States"/>
    <s v="Port Arthur"/>
    <s v="Texas"/>
    <n v="77642"/>
    <x v="0"/>
    <s v="OFF-PA-10004041"/>
    <x v="0"/>
    <s v="Paper"/>
    <s v="It's Hot Message Books with Stickers, 2 3/4&quot; x 5&quot;"/>
    <n v="23.68"/>
    <n v="4"/>
    <n v="0.2"/>
    <n v="7.4"/>
  </r>
  <r>
    <n v="6788"/>
    <s v="US-2025-138667"/>
    <x v="914"/>
    <d v="2025-12-30T00:00:00"/>
    <s v="Second Class"/>
    <s v="MW-18220"/>
    <x v="370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x v="48"/>
    <x v="0"/>
    <s v="United States"/>
    <s v="Milwaukee"/>
    <s v="Wisconsin"/>
    <n v="53209"/>
    <x v="0"/>
    <s v="FUR-CH-10001714"/>
    <x v="1"/>
    <s v="Chairs"/>
    <s v="Global Leather &amp; Oak Executive Chair, Burgundy"/>
    <n v="754.45"/>
    <n v="5"/>
    <n v="0"/>
    <n v="60.356000000000002"/>
  </r>
  <r>
    <n v="6790"/>
    <s v="US-2025-122017"/>
    <x v="915"/>
    <d v="2026-01-02T00:00:00"/>
    <s v="Standard Class"/>
    <s v="CD-11920"/>
    <x v="104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400000000001"/>
  </r>
  <r>
    <n v="6791"/>
    <s v="US-2025-122017"/>
    <x v="915"/>
    <d v="2026-01-02T00:00:00"/>
    <s v="Standard Class"/>
    <s v="CD-11920"/>
    <x v="104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x v="772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"/>
  </r>
  <r>
    <n v="6793"/>
    <s v="US-2025-139689"/>
    <x v="915"/>
    <d v="2026-01-03T00:00:00"/>
    <s v="Standard Class"/>
    <s v="MP-17965"/>
    <x v="477"/>
    <x v="2"/>
    <s v="United States"/>
    <s v="Bristol"/>
    <s v="Tennessee"/>
    <n v="37620"/>
    <x v="2"/>
    <s v="OFF-BI-10000145"/>
    <x v="0"/>
    <s v="Binders"/>
    <s v="Zipper Ring Binder Pockets"/>
    <n v="2.8079999999999998"/>
    <n v="3"/>
    <n v="0.7"/>
    <n v="-1.9656"/>
  </r>
  <r>
    <n v="6794"/>
    <s v="US-2025-139689"/>
    <x v="915"/>
    <d v="2026-01-03T00:00:00"/>
    <s v="Standard Class"/>
    <s v="MP-17965"/>
    <x v="477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2"/>
  </r>
  <r>
    <n v="6795"/>
    <s v="US-2025-157742"/>
    <x v="915"/>
    <d v="2025-12-31T00:00:00"/>
    <s v="Second Class"/>
    <s v="KL-16645"/>
    <x v="321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x v="168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01"/>
  </r>
  <r>
    <n v="6797"/>
    <s v="US-2025-124051"/>
    <x v="915"/>
    <d v="2025-12-30T00:00:00"/>
    <s v="First Class"/>
    <s v="KA-16525"/>
    <x v="78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400000000006"/>
  </r>
  <r>
    <n v="6798"/>
    <s v="US-2025-135209"/>
    <x v="915"/>
    <d v="2025-12-31T00:00:00"/>
    <s v="Second Class"/>
    <s v="MH-17290"/>
    <x v="168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s v="Standard Class"/>
    <s v="FO-14305"/>
    <x v="251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98"/>
  </r>
  <r>
    <n v="6800"/>
    <s v="US-2025-112578"/>
    <x v="915"/>
    <d v="2026-01-02T00:00:00"/>
    <s v="Standard Class"/>
    <s v="FO-14305"/>
    <x v="251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5999999999996"/>
  </r>
  <r>
    <n v="6801"/>
    <s v="US-2025-105746"/>
    <x v="916"/>
    <d v="2026-01-01T00:00:00"/>
    <s v="First Class"/>
    <s v="BD-11605"/>
    <x v="10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6"/>
    <n v="1"/>
    <n v="0.3"/>
    <n v="0"/>
  </r>
  <r>
    <n v="6802"/>
    <s v="US-2025-163951"/>
    <x v="916"/>
    <d v="2026-01-02T00:00:00"/>
    <s v="First Class"/>
    <s v="CJ-11875"/>
    <x v="788"/>
    <x v="2"/>
    <s v="United States"/>
    <s v="Philadelphia"/>
    <s v="Pennsylvania"/>
    <n v="19140"/>
    <x v="1"/>
    <s v="OFF-AR-10004269"/>
    <x v="0"/>
    <s v="Art"/>
    <s v="Newell 31"/>
    <n v="16.52"/>
    <n v="5"/>
    <n v="0.2"/>
    <n v="1.6519999999999999"/>
  </r>
  <r>
    <n v="6803"/>
    <s v="US-2025-111528"/>
    <x v="916"/>
    <d v="2025-12-30T00:00:00"/>
    <s v="Same Day"/>
    <s v="JP-16135"/>
    <x v="431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5999999999998"/>
  </r>
  <r>
    <n v="6804"/>
    <s v="US-2025-117226"/>
    <x v="916"/>
    <d v="2026-01-01T00:00:00"/>
    <s v="First Class"/>
    <s v="KD-16495"/>
    <x v="440"/>
    <x v="2"/>
    <s v="United States"/>
    <s v="Deer Park"/>
    <s v="Texas"/>
    <n v="77536"/>
    <x v="0"/>
    <s v="OFF-BI-10004654"/>
    <x v="0"/>
    <s v="Binders"/>
    <s v="Avery Binding System Hidden Tab Executive Style Index Sets"/>
    <n v="6.9240000000000004"/>
    <n v="6"/>
    <n v="0.8"/>
    <n v="-10.385999999999999"/>
  </r>
  <r>
    <n v="6805"/>
    <s v="US-2025-117660"/>
    <x v="916"/>
    <d v="2026-01-04T00:00:00"/>
    <s v="Standard Class"/>
    <s v="BM-11785"/>
    <x v="243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x v="218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x v="431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9"/>
  </r>
  <r>
    <n v="6808"/>
    <s v="US-2025-117660"/>
    <x v="916"/>
    <d v="2026-01-04T00:00:00"/>
    <s v="Standard Class"/>
    <s v="BM-11785"/>
    <x v="243"/>
    <x v="0"/>
    <s v="United States"/>
    <s v="Columbus"/>
    <s v="Ohio"/>
    <n v="43229"/>
    <x v="1"/>
    <s v="OFF-SU-10001664"/>
    <x v="0"/>
    <s v="Supplies"/>
    <s v="Acme Office Executive Series Stainless Steel Trimmers"/>
    <n v="13.712"/>
    <n v="2"/>
    <n v="0.2"/>
    <n v="1.0284"/>
  </r>
  <r>
    <n v="6809"/>
    <s v="US-2025-165953"/>
    <x v="917"/>
    <d v="2026-01-06T00:00:00"/>
    <s v="Standard Class"/>
    <s v="EP-13915"/>
    <x v="291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02"/>
  </r>
  <r>
    <n v="6810"/>
    <s v="US-2025-160395"/>
    <x v="917"/>
    <d v="2026-01-06T00:00:00"/>
    <s v="Standard Class"/>
    <s v="KL-16555"/>
    <x v="256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x v="256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1"/>
  </r>
  <r>
    <n v="6812"/>
    <s v="US-2025-156139"/>
    <x v="917"/>
    <d v="2026-01-06T00:00:00"/>
    <s v="Standard Class"/>
    <s v="BP-11155"/>
    <x v="660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5999999999998"/>
    <n v="3"/>
    <n v="0.2"/>
    <n v="13.4316"/>
  </r>
  <r>
    <n v="6813"/>
    <s v="US-2025-165953"/>
    <x v="917"/>
    <d v="2026-01-06T00:00:00"/>
    <s v="Standard Class"/>
    <s v="EP-13915"/>
    <x v="291"/>
    <x v="0"/>
    <s v="United States"/>
    <s v="Jacksonville"/>
    <s v="Florida"/>
    <n v="32216"/>
    <x v="2"/>
    <s v="OFF-PA-10002250"/>
    <x v="0"/>
    <s v="Paper"/>
    <s v="Things To Do Today Pad"/>
    <n v="23.48"/>
    <n v="5"/>
    <n v="0.2"/>
    <n v="8.218"/>
  </r>
  <r>
    <n v="6814"/>
    <s v="US-2025-105830"/>
    <x v="917"/>
    <d v="2026-01-02T00:00:00"/>
    <s v="First Class"/>
    <s v="DB-13660"/>
    <x v="261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200000000003"/>
  </r>
  <r>
    <n v="6815"/>
    <s v="US-2025-100202"/>
    <x v="917"/>
    <d v="2026-01-05T00:00:00"/>
    <s v="Standard Class"/>
    <s v="BD-11620"/>
    <x v="283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"/>
  </r>
  <r>
    <n v="6816"/>
    <s v="US-2026-151750"/>
    <x v="918"/>
    <d v="2026-01-05T00:00:00"/>
    <s v="Standard Class"/>
    <s v="JM-15250"/>
    <x v="750"/>
    <x v="0"/>
    <s v="United States"/>
    <s v="Huntsville"/>
    <s v="Texas"/>
    <n v="77340"/>
    <x v="0"/>
    <s v="FUR-CH-10003199"/>
    <x v="1"/>
    <s v="Chairs"/>
    <s v="Office Star - Contemporary Task Swivel Chair"/>
    <n v="310.74400000000003"/>
    <n v="4"/>
    <n v="0.3"/>
    <n v="-26.635200000000001"/>
  </r>
  <r>
    <n v="6817"/>
    <s v="US-2026-144463"/>
    <x v="918"/>
    <d v="2026-01-05T00:00:00"/>
    <s v="Standard Class"/>
    <s v="SC-20725"/>
    <x v="239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1"/>
  </r>
  <r>
    <n v="6818"/>
    <s v="US-2026-151750"/>
    <x v="918"/>
    <d v="2026-01-05T00:00:00"/>
    <s v="Standard Class"/>
    <s v="JM-15250"/>
    <x v="750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49999999999"/>
  </r>
  <r>
    <n v="6819"/>
    <s v="US-2026-107503"/>
    <x v="918"/>
    <d v="2026-01-06T00:00:00"/>
    <s v="Standard Class"/>
    <s v="GA-14725"/>
    <x v="41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8000000000008"/>
  </r>
  <r>
    <n v="6820"/>
    <s v="US-2026-151750"/>
    <x v="918"/>
    <d v="2026-01-05T00:00:00"/>
    <s v="Standard Class"/>
    <s v="JM-15250"/>
    <x v="750"/>
    <x v="0"/>
    <s v="United States"/>
    <s v="Huntsville"/>
    <s v="Texas"/>
    <n v="77340"/>
    <x v="0"/>
    <s v="OFF-AP-10004708"/>
    <x v="0"/>
    <s v="Appliances"/>
    <s v="Fellowes Superior 10 Outlet Split Surge Protector"/>
    <n v="15.224"/>
    <n v="2"/>
    <n v="0.8"/>
    <n v="-38.821199999999997"/>
  </r>
  <r>
    <n v="6821"/>
    <s v="US-2026-151750"/>
    <x v="918"/>
    <d v="2026-01-05T00:00:00"/>
    <s v="Standard Class"/>
    <s v="JM-15250"/>
    <x v="750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8000000000001"/>
  </r>
  <r>
    <n v="6822"/>
    <s v="US-2026-151750"/>
    <x v="918"/>
    <d v="2026-01-05T00:00:00"/>
    <s v="Standard Class"/>
    <s v="JM-15250"/>
    <x v="750"/>
    <x v="0"/>
    <s v="United States"/>
    <s v="Huntsville"/>
    <s v="Texas"/>
    <n v="77340"/>
    <x v="0"/>
    <s v="OFF-BI-10000301"/>
    <x v="0"/>
    <s v="Binders"/>
    <s v="GBC Instant Report Kit"/>
    <n v="6.47"/>
    <n v="5"/>
    <n v="0.8"/>
    <n v="-9.7050000000000001"/>
  </r>
  <r>
    <n v="6823"/>
    <s v="US-2026-151750"/>
    <x v="918"/>
    <d v="2026-01-05T00:00:00"/>
    <s v="Standard Class"/>
    <s v="JM-15250"/>
    <x v="750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9"/>
    <n v="14"/>
    <n v="0.8"/>
    <n v="-22.684200000000001"/>
  </r>
  <r>
    <n v="6824"/>
    <s v="US-2026-154466"/>
    <x v="918"/>
    <d v="2026-01-02T00:00:00"/>
    <s v="First Class"/>
    <s v="DP-13390"/>
    <x v="287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x v="750"/>
    <x v="0"/>
    <s v="United States"/>
    <s v="Huntsville"/>
    <s v="Texas"/>
    <n v="77340"/>
    <x v="0"/>
    <s v="OFF-ST-10002743"/>
    <x v="0"/>
    <s v="Storage"/>
    <s v="SAFCO Boltless Steel Shelving"/>
    <n v="454.56"/>
    <n v="5"/>
    <n v="0.2"/>
    <n v="-107.958"/>
  </r>
  <r>
    <n v="6826"/>
    <s v="US-2026-147207"/>
    <x v="919"/>
    <d v="2026-01-04T00:00:00"/>
    <s v="Second Class"/>
    <s v="TS-21655"/>
    <x v="613"/>
    <x v="0"/>
    <s v="United States"/>
    <s v="El Paso"/>
    <s v="Texas"/>
    <n v="79907"/>
    <x v="0"/>
    <s v="FUR-TA-10002958"/>
    <x v="1"/>
    <s v="Tables"/>
    <s v="Bevis Oval Conference Table, Walnut"/>
    <n v="913.43"/>
    <n v="5"/>
    <n v="0.3"/>
    <n v="-169.637"/>
  </r>
  <r>
    <n v="6827"/>
    <s v="US-2026-147207"/>
    <x v="919"/>
    <d v="2026-01-04T00:00:00"/>
    <s v="Second Class"/>
    <s v="TS-21655"/>
    <x v="613"/>
    <x v="0"/>
    <s v="United States"/>
    <s v="El Paso"/>
    <s v="Texas"/>
    <n v="79907"/>
    <x v="0"/>
    <s v="OFF-AP-10000027"/>
    <x v="0"/>
    <s v="Appliances"/>
    <s v="Hoover Commercial SteamVac"/>
    <n v="5.4320000000000004"/>
    <n v="2"/>
    <n v="0.8"/>
    <n v="-13.58"/>
  </r>
  <r>
    <n v="6828"/>
    <s v="US-2026-147207"/>
    <x v="919"/>
    <d v="2026-01-04T00:00:00"/>
    <s v="Second Class"/>
    <s v="TS-21655"/>
    <x v="613"/>
    <x v="0"/>
    <s v="United States"/>
    <s v="El Paso"/>
    <s v="Texas"/>
    <n v="79907"/>
    <x v="0"/>
    <s v="OFF-AR-10001955"/>
    <x v="0"/>
    <s v="Art"/>
    <s v="Newell 319"/>
    <n v="31.744"/>
    <n v="2"/>
    <n v="0.2"/>
    <n v="3.968"/>
  </r>
  <r>
    <n v="6829"/>
    <s v="US-2026-113481"/>
    <x v="919"/>
    <d v="2026-01-04T00:00:00"/>
    <s v="First Class"/>
    <s v="AS-10045"/>
    <x v="325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3999999999999"/>
    <n v="6"/>
    <n v="0.7"/>
    <n v="-21.159600000000001"/>
  </r>
  <r>
    <n v="6830"/>
    <s v="US-2026-113481"/>
    <x v="919"/>
    <d v="2026-01-04T00:00:00"/>
    <s v="First Class"/>
    <s v="AS-10045"/>
    <x v="325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8"/>
  </r>
  <r>
    <n v="6831"/>
    <s v="US-2026-147207"/>
    <x v="919"/>
    <d v="2026-01-04T00:00:00"/>
    <s v="Second Class"/>
    <s v="TS-21655"/>
    <x v="613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799999999998"/>
  </r>
  <r>
    <n v="6832"/>
    <s v="US-2026-118668"/>
    <x v="919"/>
    <d v="2026-01-04T00:00:00"/>
    <s v="Second Class"/>
    <s v="FW-14395"/>
    <x v="632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x v="325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99"/>
  </r>
  <r>
    <n v="6834"/>
    <s v="US-2026-111738"/>
    <x v="920"/>
    <d v="2026-01-07T00:00:00"/>
    <s v="Standard Class"/>
    <s v="CM-12385"/>
    <x v="627"/>
    <x v="0"/>
    <s v="United States"/>
    <s v="San Francisco"/>
    <s v="California"/>
    <n v="94110"/>
    <x v="3"/>
    <s v="OFF-AR-10000817"/>
    <x v="0"/>
    <s v="Art"/>
    <s v="Manco Dry-Lighter Erasable Highlighter"/>
    <n v="9.1199999999999992"/>
    <n v="3"/>
    <n v="0"/>
    <n v="3.1008"/>
  </r>
  <r>
    <n v="6835"/>
    <s v="US-2026-111738"/>
    <x v="920"/>
    <d v="2026-01-07T00:00:00"/>
    <s v="Standard Class"/>
    <s v="CM-12385"/>
    <x v="627"/>
    <x v="0"/>
    <s v="United States"/>
    <s v="San Francisco"/>
    <s v="California"/>
    <n v="94110"/>
    <x v="3"/>
    <s v="OFF-BI-10004584"/>
    <x v="0"/>
    <s v="Binders"/>
    <s v="GBC ProClick 150 Presentation Binding System"/>
    <n v="2022.2719999999999"/>
    <n v="8"/>
    <n v="0.2"/>
    <n v="682.51679999999999"/>
  </r>
  <r>
    <n v="6836"/>
    <s v="US-2026-114034"/>
    <x v="920"/>
    <d v="2026-01-08T00:00:00"/>
    <s v="Standard Class"/>
    <s v="DL-13315"/>
    <x v="16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x v="287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x v="677"/>
    <x v="0"/>
    <s v="United States"/>
    <s v="Ormond Beach"/>
    <s v="Florida"/>
    <n v="32174"/>
    <x v="2"/>
    <s v="OFF-BI-10000145"/>
    <x v="0"/>
    <s v="Binders"/>
    <s v="Zipper Ring Binder Pockets"/>
    <n v="2.8079999999999998"/>
    <n v="3"/>
    <n v="0.7"/>
    <n v="-1.9656"/>
  </r>
  <r>
    <n v="6839"/>
    <s v="US-2026-123862"/>
    <x v="922"/>
    <d v="2026-01-09T00:00:00"/>
    <s v="Second Class"/>
    <s v="JF-15190"/>
    <x v="516"/>
    <x v="0"/>
    <s v="United States"/>
    <s v="Long Beach"/>
    <s v="California"/>
    <n v="90805"/>
    <x v="3"/>
    <s v="OFF-FA-10003112"/>
    <x v="0"/>
    <s v="Fasteners"/>
    <s v="Staples"/>
    <n v="7.89"/>
    <n v="1"/>
    <n v="0"/>
    <n v="3.5505"/>
  </r>
  <r>
    <n v="6840"/>
    <s v="US-2026-123862"/>
    <x v="922"/>
    <d v="2026-01-09T00:00:00"/>
    <s v="Second Class"/>
    <s v="JF-15190"/>
    <x v="516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200000000003"/>
  </r>
  <r>
    <n v="6841"/>
    <s v="US-2026-123862"/>
    <x v="922"/>
    <d v="2026-01-09T00:00:00"/>
    <s v="Second Class"/>
    <s v="JF-15190"/>
    <x v="516"/>
    <x v="0"/>
    <s v="United States"/>
    <s v="Long Beach"/>
    <s v="California"/>
    <n v="90805"/>
    <x v="3"/>
    <s v="OFF-ST-10002301"/>
    <x v="0"/>
    <s v="Storage"/>
    <s v="Tennsco Commercial Shelving"/>
    <n v="61.02"/>
    <n v="3"/>
    <n v="0"/>
    <n v="0.61019999999999996"/>
  </r>
  <r>
    <n v="6842"/>
    <s v="US-2026-123862"/>
    <x v="922"/>
    <d v="2026-01-09T00:00:00"/>
    <s v="Second Class"/>
    <s v="JF-15190"/>
    <x v="516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99"/>
  </r>
  <r>
    <n v="6843"/>
    <s v="US-2026-159366"/>
    <x v="922"/>
    <d v="2026-01-10T00:00:00"/>
    <s v="First Class"/>
    <s v="BW-11110"/>
    <x v="630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98"/>
  </r>
  <r>
    <n v="6844"/>
    <s v="US-2026-115154"/>
    <x v="923"/>
    <d v="2026-01-11T00:00:00"/>
    <s v="First Class"/>
    <s v="RS-19420"/>
    <x v="333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x v="450"/>
    <x v="0"/>
    <s v="United States"/>
    <s v="Philadelphia"/>
    <s v="Pennsylvania"/>
    <n v="19140"/>
    <x v="1"/>
    <s v="OFF-BI-10004632"/>
    <x v="0"/>
    <s v="Binders"/>
    <s v="Ibico Hi-Tech Manual Binding System"/>
    <n v="274.49099999999999"/>
    <n v="3"/>
    <n v="0.7"/>
    <n v="-228.74250000000001"/>
  </r>
  <r>
    <n v="6846"/>
    <s v="US-2026-158512"/>
    <x v="925"/>
    <d v="2026-01-17T00:00:00"/>
    <s v="Second Class"/>
    <s v="DA-13450"/>
    <x v="165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"/>
  </r>
  <r>
    <n v="6847"/>
    <s v="US-2026-148551"/>
    <x v="925"/>
    <d v="2026-01-16T00:00:00"/>
    <s v="Standard Class"/>
    <s v="DB-13120"/>
    <x v="647"/>
    <x v="2"/>
    <s v="United States"/>
    <s v="Dallas"/>
    <s v="Texas"/>
    <n v="75217"/>
    <x v="0"/>
    <s v="OFF-BI-10000545"/>
    <x v="0"/>
    <s v="Binders"/>
    <s v="GBC Ibimaster 500 Manual ProClick Binding System"/>
    <n v="760.98"/>
    <n v="5"/>
    <n v="0.8"/>
    <n v="-1141.47"/>
  </r>
  <r>
    <n v="6848"/>
    <s v="US-2026-108000"/>
    <x v="925"/>
    <d v="2026-01-16T00:00:00"/>
    <s v="Standard Class"/>
    <s v="LS-16945"/>
    <x v="646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x v="165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s v="Second Class"/>
    <s v="CP-12085"/>
    <x v="561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4999999999999"/>
  </r>
  <r>
    <n v="6851"/>
    <s v="US-2026-167402"/>
    <x v="926"/>
    <d v="2026-01-18T00:00:00"/>
    <s v="Second Class"/>
    <s v="CP-12085"/>
    <x v="561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x v="561"/>
    <x v="2"/>
    <s v="United States"/>
    <s v="Springfield"/>
    <s v="Missouri"/>
    <n v="65807"/>
    <x v="0"/>
    <s v="OFF-PA-10004983"/>
    <x v="0"/>
    <s v="Paper"/>
    <s v="Xerox 23"/>
    <n v="32.4"/>
    <n v="5"/>
    <n v="0"/>
    <n v="15.552"/>
  </r>
  <r>
    <n v="6853"/>
    <s v="US-2026-167402"/>
    <x v="926"/>
    <d v="2026-01-18T00:00:00"/>
    <s v="Second Class"/>
    <s v="CP-12085"/>
    <x v="561"/>
    <x v="2"/>
    <s v="United States"/>
    <s v="Springfield"/>
    <s v="Missouri"/>
    <n v="65807"/>
    <x v="0"/>
    <s v="OFF-SU-10002881"/>
    <x v="0"/>
    <s v="Supplies"/>
    <s v="Martin Yale Chadless Opener Electric Letter Opener"/>
    <n v="4164.05"/>
    <n v="5"/>
    <n v="0"/>
    <n v="83.281000000000006"/>
  </r>
  <r>
    <n v="6854"/>
    <s v="US-2026-113278"/>
    <x v="927"/>
    <d v="2026-01-20T00:00:00"/>
    <s v="Standard Class"/>
    <s v="HR-14770"/>
    <x v="61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x v="250"/>
    <x v="0"/>
    <s v="United States"/>
    <s v="Johnson City"/>
    <s v="Tennessee"/>
    <n v="37604"/>
    <x v="2"/>
    <s v="OFF-BI-10002003"/>
    <x v="0"/>
    <s v="Binders"/>
    <s v="Ibico Presentation Index for Binding Systems"/>
    <n v="5.97"/>
    <n v="5"/>
    <n v="0.7"/>
    <n v="-4.577"/>
  </r>
  <r>
    <n v="6856"/>
    <s v="US-2026-127306"/>
    <x v="927"/>
    <d v="2026-01-18T00:00:00"/>
    <s v="Standard Class"/>
    <s v="BH-11710"/>
    <x v="250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x v="250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98"/>
  </r>
  <r>
    <n v="6858"/>
    <s v="US-2026-138779"/>
    <x v="927"/>
    <d v="2026-01-15T00:00:00"/>
    <s v="First Class"/>
    <s v="RB-19570"/>
    <x v="757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x v="61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s v="Standard Class"/>
    <s v="BH-11710"/>
    <x v="250"/>
    <x v="0"/>
    <s v="United States"/>
    <s v="Johnson City"/>
    <s v="Tennessee"/>
    <n v="37604"/>
    <x v="2"/>
    <s v="OFF-PA-10000019"/>
    <x v="0"/>
    <s v="Paper"/>
    <s v="Xerox 1931"/>
    <n v="36.287999999999997"/>
    <n v="7"/>
    <n v="0.2"/>
    <n v="12.700799999999999"/>
  </r>
  <r>
    <n v="6861"/>
    <s v="US-2026-149076"/>
    <x v="927"/>
    <d v="2026-01-19T00:00:00"/>
    <s v="Standard Class"/>
    <s v="SO-20335"/>
    <x v="709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s v="Standard Class"/>
    <s v="HR-14770"/>
    <x v="61"/>
    <x v="1"/>
    <s v="United States"/>
    <s v="Richmond"/>
    <s v="Indiana"/>
    <n v="47374"/>
    <x v="0"/>
    <s v="OFF-PA-10004156"/>
    <x v="0"/>
    <s v="Paper"/>
    <s v="Xerox 188"/>
    <n v="11.34"/>
    <n v="1"/>
    <n v="0"/>
    <n v="5.5566000000000004"/>
  </r>
  <r>
    <n v="6863"/>
    <s v="US-2026-113278"/>
    <x v="927"/>
    <d v="2026-01-20T00:00:00"/>
    <s v="Standard Class"/>
    <s v="HR-14770"/>
    <x v="61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4000000000001"/>
  </r>
  <r>
    <n v="6864"/>
    <s v="US-2026-113278"/>
    <x v="927"/>
    <d v="2026-01-20T00:00:00"/>
    <s v="Standard Class"/>
    <s v="HR-14770"/>
    <x v="61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7999999999997"/>
  </r>
  <r>
    <n v="6865"/>
    <s v="US-2026-106131"/>
    <x v="927"/>
    <d v="2026-01-16T00:00:00"/>
    <s v="First Class"/>
    <s v="TP-21565"/>
    <x v="619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6"/>
  </r>
  <r>
    <n v="6866"/>
    <s v="US-2026-113278"/>
    <x v="927"/>
    <d v="2026-01-20T00:00:00"/>
    <s v="Standard Class"/>
    <s v="HR-14770"/>
    <x v="61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9"/>
  </r>
  <r>
    <n v="6867"/>
    <s v="US-2026-106131"/>
    <x v="927"/>
    <d v="2026-01-16T00:00:00"/>
    <s v="First Class"/>
    <s v="TP-21565"/>
    <x v="619"/>
    <x v="2"/>
    <s v="United States"/>
    <s v="Aurora"/>
    <s v="Colorado"/>
    <n v="80013"/>
    <x v="3"/>
    <s v="TEC-AC-10003027"/>
    <x v="2"/>
    <s v="Accessories"/>
    <s v="Imation 8GB Mini TravelDrive USB 2.0 Flash Drive"/>
    <n v="169.06399999999999"/>
    <n v="7"/>
    <n v="0.2"/>
    <n v="-14.793100000000001"/>
  </r>
  <r>
    <n v="6868"/>
    <s v="US-2026-113278"/>
    <x v="927"/>
    <d v="2026-01-20T00:00:00"/>
    <s v="Standard Class"/>
    <s v="HR-14770"/>
    <x v="61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1999999999998"/>
  </r>
  <r>
    <n v="6869"/>
    <s v="US-2026-113278"/>
    <x v="927"/>
    <d v="2026-01-20T00:00:00"/>
    <s v="Standard Class"/>
    <s v="HR-14770"/>
    <x v="61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60000000000001"/>
  </r>
  <r>
    <n v="6870"/>
    <s v="US-2026-127306"/>
    <x v="927"/>
    <d v="2026-01-18T00:00:00"/>
    <s v="Standard Class"/>
    <s v="BH-11710"/>
    <x v="250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89999999999997"/>
  </r>
  <r>
    <n v="6871"/>
    <s v="US-2026-138779"/>
    <x v="927"/>
    <d v="2026-01-15T00:00:00"/>
    <s v="First Class"/>
    <s v="RB-19570"/>
    <x v="757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299999999999995"/>
  </r>
  <r>
    <n v="6872"/>
    <s v="US-2026-167752"/>
    <x v="928"/>
    <d v="2026-01-18T00:00:00"/>
    <s v="First Class"/>
    <s v="RW-19690"/>
    <x v="764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99"/>
  </r>
  <r>
    <n v="6873"/>
    <s v="US-2026-167752"/>
    <x v="928"/>
    <d v="2026-01-18T00:00:00"/>
    <s v="First Class"/>
    <s v="RW-19690"/>
    <x v="764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6"/>
    <n v="8"/>
    <n v="0.2"/>
    <n v="312.67599999999999"/>
  </r>
  <r>
    <n v="6874"/>
    <s v="US-2026-160934"/>
    <x v="928"/>
    <d v="2026-01-19T00:00:00"/>
    <s v="Standard Class"/>
    <s v="TT-21460"/>
    <x v="727"/>
    <x v="1"/>
    <s v="United States"/>
    <s v="Los Angeles"/>
    <s v="California"/>
    <n v="90008"/>
    <x v="3"/>
    <s v="OFF-AR-10003504"/>
    <x v="0"/>
    <s v="Art"/>
    <s v="Newell 347"/>
    <n v="21.4"/>
    <n v="5"/>
    <n v="0"/>
    <n v="6.2060000000000004"/>
  </r>
  <r>
    <n v="6875"/>
    <s v="US-2026-104661"/>
    <x v="928"/>
    <d v="2026-01-18T00:00:00"/>
    <s v="First Class"/>
    <s v="TB-21250"/>
    <x v="569"/>
    <x v="0"/>
    <s v="United States"/>
    <s v="Austin"/>
    <s v="Texas"/>
    <n v="78745"/>
    <x v="0"/>
    <s v="OFF-BI-10001098"/>
    <x v="0"/>
    <s v="Binders"/>
    <s v="Acco D-Ring Binder w/DublLock"/>
    <n v="4.2759999999999998"/>
    <n v="1"/>
    <n v="0.8"/>
    <n v="-6.6277999999999997"/>
  </r>
  <r>
    <n v="6876"/>
    <s v="US-2026-104661"/>
    <x v="928"/>
    <d v="2026-01-18T00:00:00"/>
    <s v="First Class"/>
    <s v="TB-21250"/>
    <x v="569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9"/>
    <n v="4"/>
    <n v="0.8"/>
    <n v="-52.4544"/>
  </r>
  <r>
    <n v="6877"/>
    <s v="US-2026-152961"/>
    <x v="928"/>
    <d v="2026-01-19T00:00:00"/>
    <s v="Standard Class"/>
    <s v="SC-20095"/>
    <x v="43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x v="569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800000000001"/>
  </r>
  <r>
    <n v="6879"/>
    <s v="US-2026-104661"/>
    <x v="928"/>
    <d v="2026-01-18T00:00:00"/>
    <s v="First Class"/>
    <s v="TB-21250"/>
    <x v="569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1"/>
  </r>
  <r>
    <n v="6880"/>
    <s v="US-2026-138289"/>
    <x v="929"/>
    <d v="2026-01-18T00:00:00"/>
    <s v="Second Class"/>
    <s v="AR-10540"/>
    <x v="547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x v="4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8"/>
  </r>
  <r>
    <n v="6882"/>
    <s v="US-2026-125913"/>
    <x v="929"/>
    <d v="2026-01-16T00:00:00"/>
    <s v="Same Day"/>
    <s v="JO-15145"/>
    <x v="4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"/>
  </r>
  <r>
    <n v="6883"/>
    <s v="US-2026-138289"/>
    <x v="929"/>
    <d v="2026-01-18T00:00:00"/>
    <s v="Second Class"/>
    <s v="AR-10540"/>
    <x v="547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x v="547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5"/>
  </r>
  <r>
    <n v="6885"/>
    <s v="CA-2026-121451"/>
    <x v="930"/>
    <d v="2026-01-22T00:00:00"/>
    <s v="Standard Class"/>
    <s v="SC-20260"/>
    <x v="136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x v="784"/>
    <x v="0"/>
    <s v="United States"/>
    <s v="Philadelphia"/>
    <s v="Pennsylvania"/>
    <n v="19140"/>
    <x v="1"/>
    <s v="FUR-CH-10000309"/>
    <x v="1"/>
    <s v="Chairs"/>
    <s v="Global Comet Stacking Arm Chair"/>
    <n v="887.27099999999996"/>
    <n v="3"/>
    <n v="0.3"/>
    <n v="-63.3765"/>
  </r>
  <r>
    <n v="6887"/>
    <s v="US-2026-153045"/>
    <x v="931"/>
    <d v="2026-01-24T00:00:00"/>
    <s v="Second Class"/>
    <s v="NS-18505"/>
    <x v="784"/>
    <x v="0"/>
    <s v="United States"/>
    <s v="Philadelphia"/>
    <s v="Pennsylvania"/>
    <n v="19140"/>
    <x v="1"/>
    <s v="FUR-FU-10002759"/>
    <x v="1"/>
    <s v="Furnishings"/>
    <s v="12-1/2 Diameter Round Wall Clock"/>
    <n v="31.968"/>
    <n v="2"/>
    <n v="0.2"/>
    <n v="6.3936000000000002"/>
  </r>
  <r>
    <n v="6888"/>
    <s v="US-2026-127292"/>
    <x v="931"/>
    <d v="2026-01-23T00:00:00"/>
    <s v="Standard Class"/>
    <s v="RM-19375"/>
    <x v="199"/>
    <x v="0"/>
    <s v="United States"/>
    <s v="Burlington"/>
    <s v="Vermont"/>
    <n v="5401"/>
    <x v="1"/>
    <s v="OFF-AP-10000828"/>
    <x v="0"/>
    <s v="Appliances"/>
    <s v="Avanti 4.4 Cu. Ft. Refrigerator"/>
    <n v="542.94000000000005"/>
    <n v="3"/>
    <n v="0"/>
    <n v="152.0232"/>
  </r>
  <r>
    <n v="6889"/>
    <s v="US-2026-127292"/>
    <x v="931"/>
    <d v="2026-01-23T00:00:00"/>
    <s v="Standard Class"/>
    <s v="RM-19375"/>
    <x v="199"/>
    <x v="0"/>
    <s v="United States"/>
    <s v="Burlington"/>
    <s v="Vermont"/>
    <n v="5401"/>
    <x v="1"/>
    <s v="OFF-EN-10001509"/>
    <x v="0"/>
    <s v="Envelopes"/>
    <s v="Poly String Tie Envelopes"/>
    <n v="2.04"/>
    <n v="1"/>
    <n v="0"/>
    <n v="0.95879999999999999"/>
  </r>
  <r>
    <n v="6890"/>
    <s v="US-2026-154718"/>
    <x v="931"/>
    <d v="2026-01-23T00:00:00"/>
    <s v="Second Class"/>
    <s v="DL-12865"/>
    <x v="278"/>
    <x v="0"/>
    <s v="United States"/>
    <s v="Keller"/>
    <s v="Texas"/>
    <n v="76248"/>
    <x v="0"/>
    <s v="OFF-LA-10003714"/>
    <x v="0"/>
    <s v="Labels"/>
    <s v="Avery 510"/>
    <n v="6"/>
    <n v="2"/>
    <n v="0.2"/>
    <n v="2.1"/>
  </r>
  <r>
    <n v="6891"/>
    <s v="US-2026-127292"/>
    <x v="931"/>
    <d v="2026-01-23T00:00:00"/>
    <s v="Standard Class"/>
    <s v="RM-19375"/>
    <x v="199"/>
    <x v="0"/>
    <s v="United States"/>
    <s v="Burlington"/>
    <s v="Vermont"/>
    <n v="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s v="Standard Class"/>
    <s v="RM-19375"/>
    <x v="199"/>
    <x v="0"/>
    <s v="United States"/>
    <s v="Burlington"/>
    <s v="Vermont"/>
    <n v="5401"/>
    <x v="1"/>
    <s v="OFF-PA-10001970"/>
    <x v="0"/>
    <s v="Paper"/>
    <s v="Xerox 1881"/>
    <n v="12.28"/>
    <n v="1"/>
    <n v="0"/>
    <n v="5.7716000000000003"/>
  </r>
  <r>
    <n v="6893"/>
    <s v="US-2026-153045"/>
    <x v="931"/>
    <d v="2026-01-24T00:00:00"/>
    <s v="Second Class"/>
    <s v="NS-18505"/>
    <x v="784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97"/>
  </r>
  <r>
    <n v="6894"/>
    <s v="US-2026-153045"/>
    <x v="931"/>
    <d v="2026-01-24T00:00:00"/>
    <s v="Second Class"/>
    <s v="NS-18505"/>
    <x v="784"/>
    <x v="0"/>
    <s v="United States"/>
    <s v="Philadelphia"/>
    <s v="Pennsylvania"/>
    <n v="19140"/>
    <x v="1"/>
    <s v="TEC-PH-10001817"/>
    <x v="2"/>
    <s v="Phones"/>
    <s v="Wilson Electronics DB Pro Signal Booster"/>
    <n v="429.6"/>
    <n v="2"/>
    <n v="0.4"/>
    <n v="-93.08"/>
  </r>
  <r>
    <n v="6895"/>
    <s v="US-2026-157252"/>
    <x v="932"/>
    <d v="2026-01-23T00:00:00"/>
    <s v="Second Class"/>
    <s v="CV-12805"/>
    <x v="761"/>
    <x v="2"/>
    <s v="United States"/>
    <s v="New York City"/>
    <s v="New York"/>
    <n v="10024"/>
    <x v="1"/>
    <s v="FUR-CH-10003396"/>
    <x v="1"/>
    <s v="Chairs"/>
    <s v="Global Deluxe Steno Chair"/>
    <n v="207.846"/>
    <n v="3"/>
    <n v="0.1"/>
    <n v="2.3094000000000001"/>
  </r>
  <r>
    <n v="6896"/>
    <s v="US-2026-120649"/>
    <x v="932"/>
    <d v="2026-01-26T00:00:00"/>
    <s v="Standard Class"/>
    <s v="JF-15490"/>
    <x v="475"/>
    <x v="0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s v="Standard Class"/>
    <s v="TM-21010"/>
    <x v="52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x v="514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x v="52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6900"/>
    <s v="US-2026-161809"/>
    <x v="932"/>
    <d v="2026-01-26T00:00:00"/>
    <s v="Standard Class"/>
    <s v="TH-21100"/>
    <x v="439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1"/>
  </r>
  <r>
    <n v="6901"/>
    <s v="US-2026-131954"/>
    <x v="933"/>
    <d v="2026-01-25T00:00:00"/>
    <s v="Standard Class"/>
    <s v="DS-13030"/>
    <x v="294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x v="294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x v="778"/>
    <x v="1"/>
    <s v="United States"/>
    <s v="Jackson"/>
    <s v="Michigan"/>
    <n v="49201"/>
    <x v="0"/>
    <s v="OFF-BI-10000546"/>
    <x v="0"/>
    <s v="Binders"/>
    <s v="Avery Durable Binders"/>
    <n v="14.4"/>
    <n v="5"/>
    <n v="0"/>
    <n v="7.056"/>
  </r>
  <r>
    <n v="6904"/>
    <s v="US-2026-127026"/>
    <x v="933"/>
    <d v="2026-01-27T00:00:00"/>
    <s v="Standard Class"/>
    <s v="MH-18115"/>
    <x v="778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x v="294"/>
    <x v="1"/>
    <s v="United States"/>
    <s v="Seattle"/>
    <s v="Washington"/>
    <n v="98115"/>
    <x v="3"/>
    <s v="OFF-BI-10003291"/>
    <x v="0"/>
    <s v="Binders"/>
    <s v="Wilson Jones Leather-Like Binders with DublLock Round Rings"/>
    <n v="27.936"/>
    <n v="4"/>
    <n v="0.2"/>
    <n v="9.4283999999999999"/>
  </r>
  <r>
    <n v="6906"/>
    <s v="US-2026-131954"/>
    <x v="933"/>
    <d v="2026-01-25T00:00:00"/>
    <s v="Standard Class"/>
    <s v="DS-13030"/>
    <x v="294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x v="587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199999999998"/>
  </r>
  <r>
    <n v="6908"/>
    <s v="US-2026-141782"/>
    <x v="933"/>
    <d v="2026-01-25T00:00:00"/>
    <s v="Standard Class"/>
    <s v="BE-11410"/>
    <x v="742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400000000005"/>
  </r>
  <r>
    <n v="6909"/>
    <s v="US-2026-131954"/>
    <x v="933"/>
    <d v="2026-01-25T00:00:00"/>
    <s v="Standard Class"/>
    <s v="DS-13030"/>
    <x v="294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91"/>
  </r>
  <r>
    <n v="6910"/>
    <s v="US-2026-160423"/>
    <x v="933"/>
    <d v="2026-01-26T00:00:00"/>
    <s v="Standard Class"/>
    <s v="PS-19045"/>
    <x v="587"/>
    <x v="1"/>
    <s v="United States"/>
    <s v="Charlotte"/>
    <s v="North Carolina"/>
    <n v="28205"/>
    <x v="2"/>
    <s v="OFF-ST-10004340"/>
    <x v="0"/>
    <s v="Storage"/>
    <s v="Fellowes Mobile File Cart, Black"/>
    <n v="348.20800000000003"/>
    <n v="7"/>
    <n v="0.2"/>
    <n v="30.4682"/>
  </r>
  <r>
    <n v="6911"/>
    <s v="US-2026-127026"/>
    <x v="933"/>
    <d v="2026-01-27T00:00:00"/>
    <s v="Standard Class"/>
    <s v="MH-18115"/>
    <x v="778"/>
    <x v="1"/>
    <s v="United States"/>
    <s v="Jackson"/>
    <s v="Michigan"/>
    <n v="49201"/>
    <x v="0"/>
    <s v="TEC-AC-10002049"/>
    <x v="2"/>
    <s v="Accessories"/>
    <s v="Logitech G19 Programmable Gaming Keyboard"/>
    <n v="619.95000000000005"/>
    <n v="5"/>
    <n v="0"/>
    <n v="111.59099999999999"/>
  </r>
  <r>
    <n v="6912"/>
    <s v="US-2026-131954"/>
    <x v="933"/>
    <d v="2026-01-25T00:00:00"/>
    <s v="Standard Class"/>
    <s v="DS-13030"/>
    <x v="294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599999999997"/>
  </r>
  <r>
    <n v="6913"/>
    <s v="US-2026-127026"/>
    <x v="933"/>
    <d v="2026-01-27T00:00:00"/>
    <s v="Standard Class"/>
    <s v="MH-18115"/>
    <x v="778"/>
    <x v="1"/>
    <s v="United States"/>
    <s v="Jackson"/>
    <s v="Michigan"/>
    <n v="49201"/>
    <x v="0"/>
    <s v="TEC-MA-10002981"/>
    <x v="2"/>
    <s v="Machines"/>
    <s v="I.R.I.S IRISCard Anywhere 5 Card Scanner"/>
    <n v="350.97300000000001"/>
    <n v="3"/>
    <n v="0.1"/>
    <n v="152.0883"/>
  </r>
  <r>
    <n v="6914"/>
    <s v="US-2026-127026"/>
    <x v="933"/>
    <d v="2026-01-27T00:00:00"/>
    <s v="Standard Class"/>
    <s v="MH-18115"/>
    <x v="778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6915"/>
    <s v="CA-2026-115238"/>
    <x v="933"/>
    <d v="2026-01-24T00:00:00"/>
    <s v="Standard Class"/>
    <s v="JW-15220"/>
    <x v="24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x v="24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x v="24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x v="24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x v="24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x v="151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60000000000005"/>
  </r>
  <r>
    <n v="6921"/>
    <s v="US-2026-152499"/>
    <x v="934"/>
    <d v="2026-01-25T00:00:00"/>
    <s v="Second Class"/>
    <s v="EH-13765"/>
    <x v="151"/>
    <x v="2"/>
    <s v="United States"/>
    <s v="Chicago"/>
    <s v="Illinois"/>
    <n v="60623"/>
    <x v="0"/>
    <s v="OFF-FA-10002975"/>
    <x v="0"/>
    <s v="Fasteners"/>
    <s v="Staples"/>
    <n v="15.12"/>
    <n v="5"/>
    <n v="0.2"/>
    <n v="4.9139999999999997"/>
  </r>
  <r>
    <n v="6922"/>
    <s v="US-2026-127432"/>
    <x v="934"/>
    <d v="2026-01-27T00:00:00"/>
    <s v="Standard Class"/>
    <s v="AD-10180"/>
    <x v="531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x v="531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1000000000002"/>
  </r>
  <r>
    <n v="6924"/>
    <s v="US-2026-127432"/>
    <x v="934"/>
    <d v="2026-01-27T00:00:00"/>
    <s v="Standard Class"/>
    <s v="AD-10180"/>
    <x v="531"/>
    <x v="1"/>
    <s v="United States"/>
    <s v="Great Falls"/>
    <s v="Montana"/>
    <n v="59405"/>
    <x v="3"/>
    <s v="OFF-ST-10004507"/>
    <x v="0"/>
    <s v="Storage"/>
    <s v="Advantus Rolling Storage Box"/>
    <n v="51.45"/>
    <n v="3"/>
    <n v="0"/>
    <n v="13.891500000000001"/>
  </r>
  <r>
    <n v="6925"/>
    <s v="US-2026-127432"/>
    <x v="934"/>
    <d v="2026-01-27T00:00:00"/>
    <s v="Standard Class"/>
    <s v="AD-10180"/>
    <x v="531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70000000001"/>
  </r>
  <r>
    <n v="6926"/>
    <s v="US-2026-145142"/>
    <x v="935"/>
    <d v="2026-01-25T00:00:00"/>
    <s v="First Class"/>
    <s v="MC-17605"/>
    <x v="93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99"/>
  </r>
  <r>
    <n v="6927"/>
    <s v="US-2026-139080"/>
    <x v="935"/>
    <d v="2026-01-28T00:00:00"/>
    <s v="Standard Class"/>
    <s v="CS-12250"/>
    <x v="13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99"/>
  </r>
  <r>
    <n v="6928"/>
    <s v="US-2026-161893"/>
    <x v="935"/>
    <d v="2026-01-27T00:00:00"/>
    <s v="Standard Class"/>
    <s v="HP-14815"/>
    <x v="189"/>
    <x v="1"/>
    <s v="United States"/>
    <s v="Tucson"/>
    <s v="Arizona"/>
    <n v="85705"/>
    <x v="3"/>
    <s v="OFF-BI-10004506"/>
    <x v="0"/>
    <s v="Binders"/>
    <s v="Wilson Jones data.warehouse D-Ring Binders with DublLock"/>
    <n v="4.9379999999999997"/>
    <n v="2"/>
    <n v="0.7"/>
    <n v="-3.6212"/>
  </r>
  <r>
    <n v="6929"/>
    <s v="US-2026-139080"/>
    <x v="935"/>
    <d v="2026-01-28T00:00:00"/>
    <s v="Standard Class"/>
    <s v="CS-12250"/>
    <x v="13"/>
    <x v="2"/>
    <s v="United States"/>
    <s v="Seattle"/>
    <s v="Washington"/>
    <n v="98103"/>
    <x v="3"/>
    <s v="OFF-PA-10002262"/>
    <x v="0"/>
    <s v="Paper"/>
    <s v="Xerox 192"/>
    <n v="6.48"/>
    <n v="1"/>
    <n v="0"/>
    <n v="3.1103999999999998"/>
  </r>
  <r>
    <n v="6930"/>
    <s v="US-2026-139080"/>
    <x v="935"/>
    <d v="2026-01-28T00:00:00"/>
    <s v="Standard Class"/>
    <s v="CS-12250"/>
    <x v="13"/>
    <x v="2"/>
    <s v="United States"/>
    <s v="Seattle"/>
    <s v="Washington"/>
    <n v="98103"/>
    <x v="3"/>
    <s v="OFF-PA-10004621"/>
    <x v="0"/>
    <s v="Paper"/>
    <s v="Xerox 212"/>
    <n v="25.92"/>
    <n v="4"/>
    <n v="0"/>
    <n v="12.441599999999999"/>
  </r>
  <r>
    <n v="6931"/>
    <s v="US-2026-161893"/>
    <x v="935"/>
    <d v="2026-01-27T00:00:00"/>
    <s v="Standard Class"/>
    <s v="HP-14815"/>
    <x v="189"/>
    <x v="1"/>
    <s v="United States"/>
    <s v="Tucson"/>
    <s v="Arizona"/>
    <n v="85705"/>
    <x v="3"/>
    <s v="TEC-AC-10001874"/>
    <x v="2"/>
    <s v="Accessories"/>
    <s v="Logitech Wireless Anywhere Mouse MX for PC and Mac"/>
    <n v="95.983999999999995"/>
    <n v="2"/>
    <n v="0.2"/>
    <n v="11.997999999999999"/>
  </r>
  <r>
    <n v="6932"/>
    <s v="US-2026-139080"/>
    <x v="935"/>
    <d v="2026-01-28T00:00:00"/>
    <s v="Standard Class"/>
    <s v="CS-12250"/>
    <x v="13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1999999999993"/>
  </r>
  <r>
    <n v="6933"/>
    <s v="US-2026-104619"/>
    <x v="936"/>
    <d v="2026-01-29T00:00:00"/>
    <s v="Standard Class"/>
    <s v="KD-16495"/>
    <x v="440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x v="440"/>
    <x v="2"/>
    <s v="United States"/>
    <s v="San Jose"/>
    <s v="California"/>
    <n v="95123"/>
    <x v="3"/>
    <s v="OFF-BI-10004318"/>
    <x v="0"/>
    <s v="Binders"/>
    <s v="Ibico EB-19 Dual Function Manual Binding System"/>
    <n v="276.78399999999999"/>
    <n v="2"/>
    <n v="0.2"/>
    <n v="89.954800000000006"/>
  </r>
  <r>
    <n v="6935"/>
    <s v="US-2026-119669"/>
    <x v="936"/>
    <d v="2026-01-30T00:00:00"/>
    <s v="Standard Class"/>
    <s v="TP-21130"/>
    <x v="643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"/>
  </r>
  <r>
    <n v="6936"/>
    <s v="US-2026-104619"/>
    <x v="936"/>
    <d v="2026-01-29T00:00:00"/>
    <s v="Standard Class"/>
    <s v="KD-16495"/>
    <x v="440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4000000000006"/>
  </r>
  <r>
    <n v="6937"/>
    <s v="US-2026-105935"/>
    <x v="937"/>
    <d v="2026-01-31T00:00:00"/>
    <s v="Standard Class"/>
    <s v="BD-11500"/>
    <x v="33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x v="27"/>
    <x v="2"/>
    <s v="United States"/>
    <s v="Hoover"/>
    <s v="Alabama"/>
    <n v="35244"/>
    <x v="2"/>
    <s v="OFF-AR-10001547"/>
    <x v="0"/>
    <s v="Art"/>
    <s v="Newell 311"/>
    <n v="15.47"/>
    <n v="7"/>
    <n v="0"/>
    <n v="4.1768999999999998"/>
  </r>
  <r>
    <n v="6939"/>
    <s v="US-2026-134649"/>
    <x v="937"/>
    <d v="2026-01-31T00:00:00"/>
    <s v="Second Class"/>
    <s v="CA-11965"/>
    <x v="27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x v="745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2000000000003"/>
  </r>
  <r>
    <n v="6941"/>
    <s v="US-2026-164098"/>
    <x v="937"/>
    <d v="2026-01-27T00:00:00"/>
    <s v="First Class"/>
    <s v="CG-12520"/>
    <x v="710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01"/>
  </r>
  <r>
    <n v="6942"/>
    <s v="US-2026-105935"/>
    <x v="937"/>
    <d v="2026-01-31T00:00:00"/>
    <s v="Standard Class"/>
    <s v="BD-11500"/>
    <x v="33"/>
    <x v="0"/>
    <s v="United States"/>
    <s v="Columbus"/>
    <s v="Georgia"/>
    <n v="31907"/>
    <x v="2"/>
    <s v="TEC-PH-10001459"/>
    <x v="2"/>
    <s v="Phones"/>
    <s v="Samsung Galaxy Mega 6.3"/>
    <n v="2939.93"/>
    <n v="7"/>
    <n v="0"/>
    <n v="764.3818"/>
  </r>
  <r>
    <n v="6943"/>
    <s v="US-2026-117870"/>
    <x v="938"/>
    <d v="2026-01-30T00:00:00"/>
    <s v="Second Class"/>
    <s v="JH-15820"/>
    <x v="210"/>
    <x v="0"/>
    <s v="United States"/>
    <s v="Kent"/>
    <s v="Ohio"/>
    <n v="44240"/>
    <x v="1"/>
    <s v="OFF-AR-10004078"/>
    <x v="0"/>
    <s v="Art"/>
    <s v="Newell 312"/>
    <n v="14.016"/>
    <n v="3"/>
    <n v="0.2"/>
    <n v="1.752"/>
  </r>
  <r>
    <n v="6944"/>
    <s v="US-2026-117870"/>
    <x v="938"/>
    <d v="2026-01-30T00:00:00"/>
    <s v="Second Class"/>
    <s v="JH-15820"/>
    <x v="210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69999999999999"/>
  </r>
  <r>
    <n v="6945"/>
    <s v="US-2026-104437"/>
    <x v="938"/>
    <d v="2026-01-31T00:00:00"/>
    <s v="Standard Class"/>
    <s v="TG-21310"/>
    <x v="624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400000000003"/>
  </r>
  <r>
    <n v="6946"/>
    <s v="US-2026-117870"/>
    <x v="938"/>
    <d v="2026-01-30T00:00:00"/>
    <s v="Second Class"/>
    <s v="JH-15820"/>
    <x v="210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5"/>
  </r>
  <r>
    <n v="6947"/>
    <s v="US-2026-115994"/>
    <x v="939"/>
    <d v="2026-01-31T00:00:00"/>
    <s v="Second Class"/>
    <s v="BT-11305"/>
    <x v="164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6"/>
  </r>
  <r>
    <n v="6948"/>
    <s v="US-2026-147984"/>
    <x v="939"/>
    <d v="2026-02-01T00:00:00"/>
    <s v="Standard Class"/>
    <s v="GB-14575"/>
    <x v="664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x v="164"/>
    <x v="1"/>
    <s v="United States"/>
    <s v="Costa Mesa"/>
    <s v="California"/>
    <n v="92627"/>
    <x v="3"/>
    <s v="TEC-AC-10000580"/>
    <x v="2"/>
    <s v="Accessories"/>
    <s v="Logitech G13 Programmable Gameboard with LCD Display"/>
    <n v="239.97"/>
    <n v="3"/>
    <n v="0"/>
    <n v="26.396699999999999"/>
  </r>
  <r>
    <n v="6950"/>
    <s v="US-2026-166037"/>
    <x v="939"/>
    <d v="2026-02-01T00:00:00"/>
    <s v="Standard Class"/>
    <s v="CL-12700"/>
    <x v="756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50000000001"/>
  </r>
  <r>
    <n v="6951"/>
    <s v="US-2026-160927"/>
    <x v="940"/>
    <d v="2026-01-31T00:00:00"/>
    <s v="Second Class"/>
    <s v="TM-21010"/>
    <x v="52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x v="339"/>
    <x v="0"/>
    <s v="United States"/>
    <s v="San Francisco"/>
    <s v="California"/>
    <n v="94109"/>
    <x v="3"/>
    <s v="OFF-AR-10001216"/>
    <x v="0"/>
    <s v="Art"/>
    <s v="Newell 339"/>
    <n v="8.34"/>
    <n v="3"/>
    <n v="0"/>
    <n v="2.1684000000000001"/>
  </r>
  <r>
    <n v="6953"/>
    <s v="US-2026-145338"/>
    <x v="940"/>
    <d v="2026-02-01T00:00:00"/>
    <s v="First Class"/>
    <s v="BD-11770"/>
    <x v="746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"/>
  </r>
  <r>
    <n v="6954"/>
    <s v="US-2026-127341"/>
    <x v="940"/>
    <d v="2026-02-02T00:00:00"/>
    <s v="Standard Class"/>
    <s v="CK-12595"/>
    <x v="593"/>
    <x v="0"/>
    <s v="United States"/>
    <s v="Chicago"/>
    <s v="Illinois"/>
    <n v="60653"/>
    <x v="0"/>
    <s v="OFF-BI-10001072"/>
    <x v="0"/>
    <s v="Binders"/>
    <s v="GBC Clear Cover, 8-1/2 x 11, unpunched, 25 covers per pack"/>
    <n v="12.128"/>
    <n v="4"/>
    <n v="0.8"/>
    <n v="-20.617599999999999"/>
  </r>
  <r>
    <n v="6955"/>
    <s v="US-2026-139304"/>
    <x v="940"/>
    <d v="2026-02-02T00:00:00"/>
    <s v="Standard Class"/>
    <s v="VG-21790"/>
    <x v="339"/>
    <x v="0"/>
    <s v="United States"/>
    <s v="San Francisco"/>
    <s v="California"/>
    <n v="94109"/>
    <x v="3"/>
    <s v="OFF-BI-10002498"/>
    <x v="0"/>
    <s v="Binders"/>
    <s v="Clear Mylar Reinforcing Strips"/>
    <n v="119.616"/>
    <n v="8"/>
    <n v="0.2"/>
    <n v="40.370399999999997"/>
  </r>
  <r>
    <n v="6956"/>
    <s v="US-2026-131653"/>
    <x v="940"/>
    <d v="2026-02-05T00:00:00"/>
    <s v="Standard Class"/>
    <s v="RD-19585"/>
    <x v="125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x v="52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9"/>
  </r>
  <r>
    <n v="6958"/>
    <s v="US-2026-160927"/>
    <x v="940"/>
    <d v="2026-01-31T00:00:00"/>
    <s v="Second Class"/>
    <s v="TM-21010"/>
    <x v="52"/>
    <x v="0"/>
    <s v="United States"/>
    <s v="Marion"/>
    <s v="Iowa"/>
    <n v="52302"/>
    <x v="0"/>
    <s v="OFF-PA-10003848"/>
    <x v="0"/>
    <s v="Paper"/>
    <s v="Xerox 1997"/>
    <n v="12.96"/>
    <n v="2"/>
    <n v="0"/>
    <n v="6.2207999999999997"/>
  </r>
  <r>
    <n v="6959"/>
    <s v="US-2026-160927"/>
    <x v="940"/>
    <d v="2026-01-31T00:00:00"/>
    <s v="Second Class"/>
    <s v="TM-21010"/>
    <x v="52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9"/>
  </r>
  <r>
    <n v="6960"/>
    <s v="US-2026-139304"/>
    <x v="940"/>
    <d v="2026-02-02T00:00:00"/>
    <s v="Standard Class"/>
    <s v="VG-21790"/>
    <x v="339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x v="476"/>
    <x v="1"/>
    <s v="United States"/>
    <s v="San Francisco"/>
    <s v="California"/>
    <n v="94110"/>
    <x v="3"/>
    <s v="FUR-CH-10000863"/>
    <x v="1"/>
    <s v="Chairs"/>
    <s v="Novimex Swivel Fabric Task Chair"/>
    <n v="120.78400000000001"/>
    <n v="1"/>
    <n v="0.2"/>
    <n v="-13.588200000000001"/>
  </r>
  <r>
    <n v="6962"/>
    <s v="US-2026-148999"/>
    <x v="941"/>
    <d v="2026-02-04T00:00:00"/>
    <s v="Standard Class"/>
    <s v="EB-13870"/>
    <x v="185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600000000002"/>
    <n v="4"/>
    <n v="0.2"/>
    <n v="-68.1096"/>
  </r>
  <r>
    <n v="6963"/>
    <s v="US-2026-104220"/>
    <x v="941"/>
    <d v="2026-02-05T00:00:00"/>
    <s v="Standard Class"/>
    <s v="BV-11245"/>
    <x v="635"/>
    <x v="2"/>
    <s v="United States"/>
    <s v="Des Moines"/>
    <s v="Iowa"/>
    <n v="50315"/>
    <x v="0"/>
    <s v="FUR-FU-10002597"/>
    <x v="1"/>
    <s v="Furnishings"/>
    <s v="C-Line Magnetic Cubicle Keepers, Clear Polypropylene"/>
    <n v="34.58"/>
    <n v="7"/>
    <n v="0"/>
    <n v="14.5236"/>
  </r>
  <r>
    <n v="6964"/>
    <s v="US-2026-121790"/>
    <x v="941"/>
    <d v="2026-02-06T00:00:00"/>
    <s v="Standard Class"/>
    <s v="LP-17095"/>
    <x v="765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x v="476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s v="Standard Class"/>
    <s v="LP-17095"/>
    <x v="765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6"/>
  </r>
  <r>
    <n v="6967"/>
    <s v="US-2026-112725"/>
    <x v="941"/>
    <d v="2026-02-06T00:00:00"/>
    <s v="Standard Class"/>
    <s v="EH-14125"/>
    <x v="476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x v="635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x v="635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x v="635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x v="635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x v="12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999"/>
  </r>
  <r>
    <n v="6973"/>
    <s v="US-2026-121790"/>
    <x v="941"/>
    <d v="2026-02-06T00:00:00"/>
    <s v="Standard Class"/>
    <s v="LP-17095"/>
    <x v="765"/>
    <x v="0"/>
    <s v="United States"/>
    <s v="Aurora"/>
    <s v="Illinois"/>
    <n v="60505"/>
    <x v="0"/>
    <s v="OFF-SU-10004231"/>
    <x v="0"/>
    <s v="Supplies"/>
    <s v="Acme Tagit Stainless Steel Antibacterial Scissors"/>
    <n v="31.68"/>
    <n v="4"/>
    <n v="0.2"/>
    <n v="2.7719999999999998"/>
  </r>
  <r>
    <n v="6974"/>
    <s v="US-2026-157273"/>
    <x v="941"/>
    <d v="2026-02-02T00:00:00"/>
    <s v="First Class"/>
    <s v="SZ-20035"/>
    <x v="386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799999999997"/>
  </r>
  <r>
    <n v="6975"/>
    <s v="US-2026-121790"/>
    <x v="941"/>
    <d v="2026-02-06T00:00:00"/>
    <s v="Standard Class"/>
    <s v="LP-17095"/>
    <x v="765"/>
    <x v="0"/>
    <s v="United States"/>
    <s v="Aurora"/>
    <s v="Illinois"/>
    <n v="60505"/>
    <x v="0"/>
    <s v="TEC-PH-10002584"/>
    <x v="2"/>
    <s v="Phones"/>
    <s v="Samsung Galaxy S4"/>
    <n v="2003.1679999999999"/>
    <n v="4"/>
    <n v="0.2"/>
    <n v="250.39599999999999"/>
  </r>
  <r>
    <n v="6976"/>
    <s v="US-2026-104220"/>
    <x v="941"/>
    <d v="2026-02-05T00:00:00"/>
    <s v="Standard Class"/>
    <s v="BV-11245"/>
    <x v="635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s v="Standard Class"/>
    <s v="BO-11350"/>
    <x v="736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8"/>
  </r>
  <r>
    <n v="6978"/>
    <s v="US-2026-161333"/>
    <x v="942"/>
    <d v="2026-02-07T00:00:00"/>
    <s v="Standard Class"/>
    <s v="JL-15835"/>
    <x v="156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399999999998"/>
  </r>
  <r>
    <n v="6979"/>
    <s v="US-2026-161333"/>
    <x v="942"/>
    <d v="2026-02-07T00:00:00"/>
    <s v="Standard Class"/>
    <s v="JL-15835"/>
    <x v="156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x v="736"/>
    <x v="2"/>
    <s v="United States"/>
    <s v="San Diego"/>
    <s v="California"/>
    <n v="92105"/>
    <x v="3"/>
    <s v="OFF-BI-10003638"/>
    <x v="0"/>
    <s v="Binders"/>
    <s v="GBC Durable Plastic Covers"/>
    <n v="30.96"/>
    <n v="2"/>
    <n v="0.2"/>
    <n v="10.061999999999999"/>
  </r>
  <r>
    <n v="6981"/>
    <s v="US-2026-164147"/>
    <x v="942"/>
    <d v="2026-02-05T00:00:00"/>
    <s v="First Class"/>
    <s v="DW-13585"/>
    <x v="366"/>
    <x v="2"/>
    <s v="United States"/>
    <s v="Columbus"/>
    <s v="Ohio"/>
    <n v="43229"/>
    <x v="1"/>
    <s v="OFF-FA-10002780"/>
    <x v="0"/>
    <s v="Fasteners"/>
    <s v="Staples"/>
    <n v="21.456"/>
    <n v="9"/>
    <n v="0.2"/>
    <n v="6.9732000000000003"/>
  </r>
  <r>
    <n v="6982"/>
    <s v="US-2026-164147"/>
    <x v="942"/>
    <d v="2026-02-05T00:00:00"/>
    <s v="First Class"/>
    <s v="DW-13585"/>
    <x v="366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4000000000001"/>
  </r>
  <r>
    <n v="6983"/>
    <s v="US-2026-161333"/>
    <x v="942"/>
    <d v="2026-02-07T00:00:00"/>
    <s v="Standard Class"/>
    <s v="JL-15835"/>
    <x v="156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199999999997"/>
  </r>
  <r>
    <n v="6984"/>
    <s v="US-2026-128076"/>
    <x v="942"/>
    <d v="2026-02-07T00:00:00"/>
    <s v="Standard Class"/>
    <s v="BO-11350"/>
    <x v="736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1"/>
    <n v="2"/>
    <n v="0.2"/>
    <n v="38.997399999999999"/>
  </r>
  <r>
    <n v="6985"/>
    <s v="US-2026-164147"/>
    <x v="942"/>
    <d v="2026-02-05T00:00:00"/>
    <s v="First Class"/>
    <s v="DW-13585"/>
    <x v="366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7"/>
    <n v="5"/>
    <n v="0.4"/>
    <n v="-11.994"/>
  </r>
  <r>
    <n v="6986"/>
    <s v="US-2026-127474"/>
    <x v="943"/>
    <d v="2026-02-07T00:00:00"/>
    <s v="Second Class"/>
    <s v="RD-19810"/>
    <x v="484"/>
    <x v="1"/>
    <s v="United States"/>
    <s v="Chicago"/>
    <s v="Illinois"/>
    <n v="60610"/>
    <x v="0"/>
    <s v="FUR-FU-10004597"/>
    <x v="1"/>
    <s v="Furnishings"/>
    <s v="Eldon Cleatmat Chair Mats for Medium Pile Carpets"/>
    <n v="22.2"/>
    <n v="1"/>
    <n v="0.6"/>
    <n v="-26.085000000000001"/>
  </r>
  <r>
    <n v="6987"/>
    <s v="US-2026-126354"/>
    <x v="943"/>
    <d v="2026-02-08T00:00:00"/>
    <s v="Standard Class"/>
    <s v="SC-20380"/>
    <x v="58"/>
    <x v="0"/>
    <s v="United States"/>
    <s v="Pembroke Pines"/>
    <s v="Florida"/>
    <n v="33024"/>
    <x v="2"/>
    <s v="OFF-BI-10000301"/>
    <x v="0"/>
    <s v="Binders"/>
    <s v="GBC Instant Report Kit"/>
    <n v="3.8820000000000001"/>
    <n v="2"/>
    <n v="0.7"/>
    <n v="-2.5880000000000001"/>
  </r>
  <r>
    <n v="6988"/>
    <s v="US-2026-167703"/>
    <x v="943"/>
    <d v="2026-02-08T00:00:00"/>
    <s v="Standard Class"/>
    <s v="MC-17575"/>
    <x v="557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2000000000003"/>
  </r>
  <r>
    <n v="6989"/>
    <s v="US-2026-127474"/>
    <x v="943"/>
    <d v="2026-02-07T00:00:00"/>
    <s v="Second Class"/>
    <s v="RD-19810"/>
    <x v="484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s v="Second Class"/>
    <s v="RD-19810"/>
    <x v="484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s v="Second Class"/>
    <s v="RD-19810"/>
    <x v="484"/>
    <x v="1"/>
    <s v="United States"/>
    <s v="Chicago"/>
    <s v="Illinois"/>
    <n v="60610"/>
    <x v="0"/>
    <s v="OFF-PA-10001166"/>
    <x v="0"/>
    <s v="Paper"/>
    <s v="Xerox 2"/>
    <n v="5.1840000000000002"/>
    <n v="1"/>
    <n v="0.2"/>
    <n v="1.8144"/>
  </r>
  <r>
    <n v="6992"/>
    <s v="US-2026-126354"/>
    <x v="943"/>
    <d v="2026-02-08T00:00:00"/>
    <s v="Standard Class"/>
    <s v="SC-20380"/>
    <x v="58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6"/>
  </r>
  <r>
    <n v="6993"/>
    <s v="US-2026-167703"/>
    <x v="943"/>
    <d v="2026-02-08T00:00:00"/>
    <s v="Standard Class"/>
    <s v="MC-17575"/>
    <x v="557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4000000000003"/>
  </r>
  <r>
    <n v="6994"/>
    <s v="US-2026-169474"/>
    <x v="944"/>
    <d v="2026-02-09T00:00:00"/>
    <s v="Standard Class"/>
    <s v="JF-15355"/>
    <x v="711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1999999999993"/>
  </r>
  <r>
    <n v="6995"/>
    <s v="US-2026-107517"/>
    <x v="945"/>
    <d v="2026-02-09T00:00:00"/>
    <s v="Standard Class"/>
    <s v="FC-14335"/>
    <x v="459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7"/>
    <n v="5"/>
    <n v="0"/>
    <n v="459.39600000000002"/>
  </r>
  <r>
    <n v="6996"/>
    <s v="US-2026-131282"/>
    <x v="945"/>
    <d v="2026-02-08T00:00:00"/>
    <s v="Second Class"/>
    <s v="CB-12025"/>
    <x v="96"/>
    <x v="0"/>
    <s v="United States"/>
    <s v="Waco"/>
    <s v="Texas"/>
    <n v="76706"/>
    <x v="0"/>
    <s v="OFF-AR-10003087"/>
    <x v="0"/>
    <s v="Art"/>
    <s v="Staples in misc. colors"/>
    <n v="7.12"/>
    <n v="5"/>
    <n v="0.2"/>
    <n v="0.71199999999999997"/>
  </r>
  <r>
    <n v="6997"/>
    <s v="US-2026-131282"/>
    <x v="945"/>
    <d v="2026-02-08T00:00:00"/>
    <s v="Second Class"/>
    <s v="CB-12025"/>
    <x v="96"/>
    <x v="0"/>
    <s v="United States"/>
    <s v="Waco"/>
    <s v="Texas"/>
    <n v="76706"/>
    <x v="0"/>
    <s v="OFF-BI-10004632"/>
    <x v="0"/>
    <s v="Binders"/>
    <s v="Ibico Hi-Tech Manual Binding System"/>
    <n v="243.99199999999999"/>
    <n v="4"/>
    <n v="0.8"/>
    <n v="-426.98599999999999"/>
  </r>
  <r>
    <n v="6998"/>
    <s v="US-2026-107517"/>
    <x v="945"/>
    <d v="2026-02-09T00:00:00"/>
    <s v="Standard Class"/>
    <s v="FC-14335"/>
    <x v="459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6"/>
  </r>
  <r>
    <n v="6999"/>
    <s v="US-2026-115105"/>
    <x v="946"/>
    <d v="2026-02-11T00:00:00"/>
    <s v="Standard Class"/>
    <s v="BD-11770"/>
    <x v="746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399999999999"/>
    <n v="1"/>
    <n v="0.2"/>
    <n v="30.097999999999999"/>
  </r>
  <r>
    <n v="7000"/>
    <s v="US-2026-122994"/>
    <x v="946"/>
    <d v="2026-02-09T00:00:00"/>
    <s v="First Class"/>
    <s v="MV-17485"/>
    <x v="21"/>
    <x v="0"/>
    <s v="United States"/>
    <s v="Arlington"/>
    <s v="Virginia"/>
    <n v="22204"/>
    <x v="2"/>
    <s v="FUR-BO-10004015"/>
    <x v="1"/>
    <s v="Bookcases"/>
    <s v="Bush Andora Bookcase, Maple/Graphite Gray Finish"/>
    <n v="359.97"/>
    <n v="3"/>
    <n v="0"/>
    <n v="79.193399999999997"/>
  </r>
  <r>
    <n v="7001"/>
    <s v="US-2026-101840"/>
    <x v="946"/>
    <d v="2026-02-12T00:00:00"/>
    <s v="Standard Class"/>
    <s v="SP-20545"/>
    <x v="464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6"/>
  </r>
  <r>
    <n v="7002"/>
    <s v="US-2026-154102"/>
    <x v="946"/>
    <d v="2026-02-13T00:00:00"/>
    <s v="Standard Class"/>
    <s v="SN-20560"/>
    <x v="667"/>
    <x v="1"/>
    <s v="United States"/>
    <s v="San Francisco"/>
    <s v="California"/>
    <n v="94109"/>
    <x v="3"/>
    <s v="OFF-PA-10001593"/>
    <x v="0"/>
    <s v="Paper"/>
    <s v="Xerox 1947"/>
    <n v="29.9"/>
    <n v="5"/>
    <n v="0"/>
    <n v="13.455"/>
  </r>
  <r>
    <n v="7003"/>
    <s v="US-2026-101840"/>
    <x v="946"/>
    <d v="2026-02-12T00:00:00"/>
    <s v="Standard Class"/>
    <s v="SP-20545"/>
    <x v="464"/>
    <x v="2"/>
    <s v="United States"/>
    <s v="New York City"/>
    <s v="New York"/>
    <n v="10024"/>
    <x v="1"/>
    <s v="TEC-PH-10002538"/>
    <x v="2"/>
    <s v="Phones"/>
    <s v="Grandstream GXP1160 VoIP phone"/>
    <n v="227.46"/>
    <n v="6"/>
    <n v="0"/>
    <n v="65.963399999999993"/>
  </r>
  <r>
    <n v="7004"/>
    <s v="US-2026-118773"/>
    <x v="947"/>
    <d v="2026-02-14T00:00:00"/>
    <s v="Standard Class"/>
    <s v="TP-21415"/>
    <x v="722"/>
    <x v="0"/>
    <s v="United States"/>
    <s v="Houston"/>
    <s v="Texas"/>
    <n v="77070"/>
    <x v="0"/>
    <s v="FUR-FU-10000550"/>
    <x v="1"/>
    <s v="Furnishings"/>
    <s v="Stacking Trays by OIC"/>
    <n v="3.984"/>
    <n v="2"/>
    <n v="0.6"/>
    <n v="-2.6892"/>
  </r>
  <r>
    <n v="7005"/>
    <s v="US-2026-150602"/>
    <x v="947"/>
    <d v="2026-02-14T00:00:00"/>
    <s v="Second Class"/>
    <s v="ML-17395"/>
    <x v="44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2000000000001"/>
  </r>
  <r>
    <n v="7006"/>
    <s v="US-2026-118773"/>
    <x v="947"/>
    <d v="2026-02-14T00:00:00"/>
    <s v="Standard Class"/>
    <s v="TP-21415"/>
    <x v="722"/>
    <x v="0"/>
    <s v="United States"/>
    <s v="Houston"/>
    <s v="Texas"/>
    <n v="77070"/>
    <x v="0"/>
    <s v="OFF-AP-10000055"/>
    <x v="0"/>
    <s v="Appliances"/>
    <s v="Belkin F9S820V06 8 Outlet Surge"/>
    <n v="12.992000000000001"/>
    <n v="2"/>
    <n v="0.8"/>
    <n v="-32.479999999999997"/>
  </r>
  <r>
    <n v="7007"/>
    <s v="US-2026-118773"/>
    <x v="947"/>
    <d v="2026-02-14T00:00:00"/>
    <s v="Standard Class"/>
    <s v="TP-21415"/>
    <x v="722"/>
    <x v="0"/>
    <s v="United States"/>
    <s v="Houston"/>
    <s v="Texas"/>
    <n v="77070"/>
    <x v="0"/>
    <s v="OFF-BI-10004584"/>
    <x v="0"/>
    <s v="Binders"/>
    <s v="GBC ProClick 150 Presentation Binding System"/>
    <n v="252.78399999999999"/>
    <n v="4"/>
    <n v="0.8"/>
    <n v="-417.09359999999998"/>
  </r>
  <r>
    <n v="7008"/>
    <s v="US-2026-145807"/>
    <x v="947"/>
    <d v="2026-02-13T00:00:00"/>
    <s v="Standard Class"/>
    <s v="SB-20170"/>
    <x v="244"/>
    <x v="0"/>
    <s v="United States"/>
    <s v="Los Angeles"/>
    <s v="California"/>
    <n v="90032"/>
    <x v="3"/>
    <s v="OFF-ST-10001370"/>
    <x v="0"/>
    <s v="Storage"/>
    <s v="Sensible Storage WireTech Storage Systems"/>
    <n v="354.9"/>
    <n v="5"/>
    <n v="0"/>
    <n v="17.745000000000001"/>
  </r>
  <r>
    <n v="7009"/>
    <s v="US-2026-118773"/>
    <x v="947"/>
    <d v="2026-02-14T00:00:00"/>
    <s v="Standard Class"/>
    <s v="TP-21415"/>
    <x v="722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99"/>
  </r>
  <r>
    <n v="7010"/>
    <s v="US-2026-124086"/>
    <x v="948"/>
    <d v="2026-02-14T00:00:00"/>
    <s v="Standard Class"/>
    <s v="MP-18175"/>
    <x v="109"/>
    <x v="1"/>
    <s v="United States"/>
    <s v="Laguna Niguel"/>
    <s v="California"/>
    <n v="92677"/>
    <x v="3"/>
    <s v="FUR-BO-10004015"/>
    <x v="1"/>
    <s v="Bookcases"/>
    <s v="Bush Andora Bookcase, Maple/Graphite Gray Finish"/>
    <n v="203.983"/>
    <n v="2"/>
    <n v="0.15"/>
    <n v="16.7986"/>
  </r>
  <r>
    <n v="7011"/>
    <s v="US-2026-123659"/>
    <x v="948"/>
    <d v="2026-02-13T00:00:00"/>
    <s v="First Class"/>
    <s v="MN-17935"/>
    <x v="47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799999999999"/>
  </r>
  <r>
    <n v="7012"/>
    <s v="US-2026-131828"/>
    <x v="949"/>
    <d v="2026-02-13T00:00:00"/>
    <s v="Second Class"/>
    <s v="CS-11845"/>
    <x v="577"/>
    <x v="2"/>
    <s v="United States"/>
    <s v="Seattle"/>
    <s v="Washington"/>
    <n v="98105"/>
    <x v="3"/>
    <s v="FUR-CH-10004495"/>
    <x v="1"/>
    <s v="Chairs"/>
    <s v="Global Leather and Oak Executive Chair, Black"/>
    <n v="963.13599999999997"/>
    <n v="4"/>
    <n v="0.2"/>
    <n v="108.3528"/>
  </r>
  <r>
    <n v="7013"/>
    <s v="US-2026-138156"/>
    <x v="949"/>
    <d v="2026-02-14T00:00:00"/>
    <s v="First Class"/>
    <s v="MM-17260"/>
    <x v="227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"/>
  </r>
  <r>
    <n v="7014"/>
    <s v="US-2026-116204"/>
    <x v="949"/>
    <d v="2026-02-14T00:00:00"/>
    <s v="Second Class"/>
    <s v="VW-21775"/>
    <x v="195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02"/>
  </r>
  <r>
    <n v="7015"/>
    <s v="US-2026-118535"/>
    <x v="949"/>
    <d v="2026-02-15T00:00:00"/>
    <s v="Standard Class"/>
    <s v="DJ-13510"/>
    <x v="355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s v="Second Class"/>
    <s v="CS-11845"/>
    <x v="577"/>
    <x v="2"/>
    <s v="United States"/>
    <s v="Seattle"/>
    <s v="Washington"/>
    <n v="98105"/>
    <x v="3"/>
    <s v="TEC-PH-10002923"/>
    <x v="2"/>
    <s v="Phones"/>
    <s v="Logitech B530 USB Headset - headset - Full size, Binaural"/>
    <n v="88.775999999999996"/>
    <n v="3"/>
    <n v="0.2"/>
    <n v="7.7679"/>
  </r>
  <r>
    <n v="7017"/>
    <s v="US-2026-104801"/>
    <x v="950"/>
    <d v="2026-02-19T00:00:00"/>
    <s v="Standard Class"/>
    <s v="FH-14350"/>
    <x v="688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x v="297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1"/>
  </r>
  <r>
    <n v="7019"/>
    <s v="US-2026-151176"/>
    <x v="950"/>
    <d v="2026-02-20T00:00:00"/>
    <s v="Standard Class"/>
    <s v="SV-20785"/>
    <x v="152"/>
    <x v="0"/>
    <s v="United States"/>
    <s v="Baltimore"/>
    <s v="Maryland"/>
    <n v="21215"/>
    <x v="1"/>
    <s v="OFF-AR-10000614"/>
    <x v="0"/>
    <s v="Art"/>
    <s v="Barrel Sharpener"/>
    <n v="10.71"/>
    <n v="3"/>
    <n v="0"/>
    <n v="2.7846000000000002"/>
  </r>
  <r>
    <n v="7020"/>
    <s v="US-2026-104801"/>
    <x v="950"/>
    <d v="2026-02-19T00:00:00"/>
    <s v="Standard Class"/>
    <s v="FH-14350"/>
    <x v="688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s v="Standard Class"/>
    <s v="JP-15460"/>
    <x v="365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5999999999995"/>
  </r>
  <r>
    <n v="7022"/>
    <s v="US-2026-151176"/>
    <x v="950"/>
    <d v="2026-02-20T00:00:00"/>
    <s v="Standard Class"/>
    <s v="SV-20785"/>
    <x v="152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x v="688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"/>
  </r>
  <r>
    <n v="7024"/>
    <s v="US-2026-163265"/>
    <x v="951"/>
    <d v="2026-02-21T00:00:00"/>
    <s v="Standard Class"/>
    <s v="JS-16030"/>
    <x v="56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3999999999997"/>
  </r>
  <r>
    <n v="7025"/>
    <s v="US-2026-163265"/>
    <x v="951"/>
    <d v="2026-02-21T00:00:00"/>
    <s v="Standard Class"/>
    <s v="JS-16030"/>
    <x v="56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7000000000002"/>
  </r>
  <r>
    <n v="7026"/>
    <s v="US-2026-163265"/>
    <x v="951"/>
    <d v="2026-02-21T00:00:00"/>
    <s v="Standard Class"/>
    <s v="JS-16030"/>
    <x v="56"/>
    <x v="0"/>
    <s v="United States"/>
    <s v="Decatur"/>
    <s v="Illinois"/>
    <n v="62521"/>
    <x v="0"/>
    <s v="OFF-AR-10004078"/>
    <x v="0"/>
    <s v="Art"/>
    <s v="Newell 312"/>
    <n v="28.032"/>
    <n v="6"/>
    <n v="0.2"/>
    <n v="3.504"/>
  </r>
  <r>
    <n v="7027"/>
    <s v="US-2026-163265"/>
    <x v="951"/>
    <d v="2026-02-21T00:00:00"/>
    <s v="Standard Class"/>
    <s v="JS-16030"/>
    <x v="56"/>
    <x v="0"/>
    <s v="United States"/>
    <s v="Decatur"/>
    <s v="Illinois"/>
    <n v="62521"/>
    <x v="0"/>
    <s v="OFF-FA-10004854"/>
    <x v="0"/>
    <s v="Fasteners"/>
    <s v="Vinyl Coated Wire Paper Clips in Organizer Box, 800/Box"/>
    <n v="18.367999999999999"/>
    <n v="2"/>
    <n v="0.2"/>
    <n v="6.1992000000000003"/>
  </r>
  <r>
    <n v="7028"/>
    <s v="US-2026-118521"/>
    <x v="951"/>
    <d v="2026-02-20T00:00:00"/>
    <s v="Standard Class"/>
    <s v="LF-17185"/>
    <x v="323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200000000002"/>
  </r>
  <r>
    <n v="7029"/>
    <s v="US-2026-163265"/>
    <x v="951"/>
    <d v="2026-02-21T00:00:00"/>
    <s v="Standard Class"/>
    <s v="JS-16030"/>
    <x v="56"/>
    <x v="0"/>
    <s v="United States"/>
    <s v="Decatur"/>
    <s v="Illinois"/>
    <n v="62521"/>
    <x v="0"/>
    <s v="OFF-ST-10000642"/>
    <x v="0"/>
    <s v="Storage"/>
    <s v="Tennsco Lockers, Gray"/>
    <n v="50.351999999999997"/>
    <n v="3"/>
    <n v="0.2"/>
    <n v="-8.1821999999999999"/>
  </r>
  <r>
    <n v="7030"/>
    <s v="US-2026-120019"/>
    <x v="951"/>
    <d v="2026-02-21T00:00:00"/>
    <s v="Standard Class"/>
    <s v="NG-18355"/>
    <x v="541"/>
    <x v="2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399999999999"/>
  </r>
  <r>
    <n v="7031"/>
    <s v="US-2026-120019"/>
    <x v="951"/>
    <d v="2026-02-21T00:00:00"/>
    <s v="Standard Class"/>
    <s v="NG-18355"/>
    <x v="541"/>
    <x v="2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x v="611"/>
    <x v="1"/>
    <s v="United States"/>
    <s v="Houston"/>
    <s v="Texas"/>
    <n v="77041"/>
    <x v="0"/>
    <s v="FUR-BO-10001601"/>
    <x v="1"/>
    <s v="Bookcases"/>
    <s v="Sauder Mission Library with Doors, Fruitwood Finish"/>
    <n v="89.066400000000002"/>
    <n v="1"/>
    <n v="0.32"/>
    <n v="-17.0274"/>
  </r>
  <r>
    <n v="7033"/>
    <s v="US-2026-109085"/>
    <x v="952"/>
    <d v="2026-02-20T00:00:00"/>
    <s v="First Class"/>
    <s v="CK-12325"/>
    <x v="80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"/>
  </r>
  <r>
    <n v="7034"/>
    <s v="US-2026-109085"/>
    <x v="952"/>
    <d v="2026-02-20T00:00:00"/>
    <s v="First Class"/>
    <s v="CK-12325"/>
    <x v="80"/>
    <x v="1"/>
    <s v="United States"/>
    <s v="Troy"/>
    <s v="Ohio"/>
    <n v="45373"/>
    <x v="1"/>
    <s v="FUR-FU-10004973"/>
    <x v="1"/>
    <s v="Furnishings"/>
    <s v="Flat Face Poster Frame"/>
    <n v="30.143999999999998"/>
    <n v="2"/>
    <n v="0.2"/>
    <n v="8.2896000000000001"/>
  </r>
  <r>
    <n v="7035"/>
    <s v="US-2026-109085"/>
    <x v="952"/>
    <d v="2026-02-20T00:00:00"/>
    <s v="First Class"/>
    <s v="CK-12325"/>
    <x v="80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3"/>
  </r>
  <r>
    <n v="7036"/>
    <s v="US-2026-154039"/>
    <x v="952"/>
    <d v="2026-02-22T00:00:00"/>
    <s v="Standard Class"/>
    <s v="JK-16120"/>
    <x v="496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x v="611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1999999999998"/>
  </r>
  <r>
    <n v="7038"/>
    <s v="US-2026-109085"/>
    <x v="952"/>
    <d v="2026-02-20T00:00:00"/>
    <s v="First Class"/>
    <s v="CK-12325"/>
    <x v="80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7039"/>
    <s v="US-2026-132647"/>
    <x v="952"/>
    <d v="2026-02-23T00:00:00"/>
    <s v="Standard Class"/>
    <s v="GH-14410"/>
    <x v="295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7040"/>
    <s v="US-2026-132647"/>
    <x v="952"/>
    <d v="2026-02-23T00:00:00"/>
    <s v="Standard Class"/>
    <s v="GH-14410"/>
    <x v="295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8"/>
  </r>
  <r>
    <n v="7041"/>
    <s v="US-2026-159149"/>
    <x v="952"/>
    <d v="2026-02-19T00:00:00"/>
    <s v="First Class"/>
    <s v="CR-12820"/>
    <x v="611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199999999994"/>
  </r>
  <r>
    <n v="7042"/>
    <s v="US-2026-109085"/>
    <x v="952"/>
    <d v="2026-02-20T00:00:00"/>
    <s v="First Class"/>
    <s v="CK-12325"/>
    <x v="80"/>
    <x v="1"/>
    <s v="United States"/>
    <s v="Troy"/>
    <s v="Ohio"/>
    <n v="45373"/>
    <x v="1"/>
    <s v="TEC-PH-10000526"/>
    <x v="2"/>
    <s v="Phones"/>
    <s v="Vtech CS6719"/>
    <n v="57.594000000000001"/>
    <n v="1"/>
    <n v="0.4"/>
    <n v="-11.518800000000001"/>
  </r>
  <r>
    <n v="7043"/>
    <s v="US-2026-154039"/>
    <x v="952"/>
    <d v="2026-02-22T00:00:00"/>
    <s v="Standard Class"/>
    <s v="JK-16120"/>
    <x v="496"/>
    <x v="1"/>
    <s v="United States"/>
    <s v="Chicago"/>
    <s v="Illinois"/>
    <n v="60653"/>
    <x v="0"/>
    <s v="TEC-PH-10002789"/>
    <x v="2"/>
    <s v="Phones"/>
    <s v="LG Exalt"/>
    <n v="124.792"/>
    <n v="1"/>
    <n v="0.2"/>
    <n v="10.9193"/>
  </r>
  <r>
    <n v="7044"/>
    <s v="US-2026-163195"/>
    <x v="952"/>
    <d v="2026-02-21T00:00:00"/>
    <s v="Second Class"/>
    <s v="LL-16840"/>
    <x v="175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7045"/>
    <s v="US-2026-164707"/>
    <x v="953"/>
    <d v="2026-02-21T00:00:00"/>
    <s v="Second Class"/>
    <s v="CV-12805"/>
    <x v="761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s v="Second Class"/>
    <s v="CV-12805"/>
    <x v="761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x v="761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"/>
  </r>
  <r>
    <n v="7048"/>
    <s v="US-2026-134838"/>
    <x v="954"/>
    <d v="2026-02-20T00:00:00"/>
    <s v="First Class"/>
    <s v="ED-13885"/>
    <x v="345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"/>
  </r>
  <r>
    <n v="7049"/>
    <s v="US-2026-122693"/>
    <x v="954"/>
    <d v="2026-02-21T00:00:00"/>
    <s v="Second Class"/>
    <s v="NH-18610"/>
    <x v="63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99"/>
  </r>
  <r>
    <n v="7050"/>
    <s v="US-2026-134838"/>
    <x v="954"/>
    <d v="2026-02-20T00:00:00"/>
    <s v="First Class"/>
    <s v="ED-13885"/>
    <x v="345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1"/>
  </r>
  <r>
    <n v="7051"/>
    <s v="US-2026-166415"/>
    <x v="954"/>
    <d v="2026-02-23T00:00:00"/>
    <s v="Standard Class"/>
    <s v="ME-17725"/>
    <x v="301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39999999999999"/>
  </r>
  <r>
    <n v="7052"/>
    <s v="US-2026-135937"/>
    <x v="955"/>
    <d v="2026-02-27T00:00:00"/>
    <s v="Standard Class"/>
    <s v="KM-16375"/>
    <x v="310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"/>
  </r>
  <r>
    <n v="7053"/>
    <s v="US-2026-105809"/>
    <x v="955"/>
    <d v="2026-02-23T00:00:00"/>
    <s v="First Class"/>
    <s v="HW-14935"/>
    <x v="704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96"/>
  </r>
  <r>
    <n v="7054"/>
    <s v="US-2026-135937"/>
    <x v="955"/>
    <d v="2026-02-27T00:00:00"/>
    <s v="Standard Class"/>
    <s v="KM-16375"/>
    <x v="310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80000000001"/>
  </r>
  <r>
    <n v="7055"/>
    <s v="US-2026-150525"/>
    <x v="955"/>
    <d v="2026-02-25T00:00:00"/>
    <s v="Standard Class"/>
    <s v="JP-16135"/>
    <x v="431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5999999999999"/>
  </r>
  <r>
    <n v="7056"/>
    <s v="US-2026-150525"/>
    <x v="955"/>
    <d v="2026-02-25T00:00:00"/>
    <s v="Standard Class"/>
    <s v="JP-16135"/>
    <x v="431"/>
    <x v="1"/>
    <s v="United States"/>
    <s v="Muskogee"/>
    <s v="Oklahoma"/>
    <n v="74403"/>
    <x v="0"/>
    <s v="OFF-AR-10002375"/>
    <x v="0"/>
    <s v="Art"/>
    <s v="Newell 351"/>
    <n v="6.56"/>
    <n v="2"/>
    <n v="0"/>
    <n v="1.9024000000000001"/>
  </r>
  <r>
    <n v="7057"/>
    <s v="US-2026-135937"/>
    <x v="955"/>
    <d v="2026-02-27T00:00:00"/>
    <s v="Standard Class"/>
    <s v="KM-16375"/>
    <x v="310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x v="247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9"/>
  </r>
  <r>
    <n v="7059"/>
    <s v="US-2026-135937"/>
    <x v="955"/>
    <d v="2026-02-27T00:00:00"/>
    <s v="Standard Class"/>
    <s v="KM-16375"/>
    <x v="310"/>
    <x v="1"/>
    <s v="United States"/>
    <s v="Gilbert"/>
    <s v="Arizona"/>
    <n v="85234"/>
    <x v="3"/>
    <s v="OFF-ST-10000563"/>
    <x v="0"/>
    <s v="Storage"/>
    <s v="Fellowes Bankers Box Stor/Drawer Steel Plus"/>
    <n v="51.167999999999999"/>
    <n v="2"/>
    <n v="0.2"/>
    <n v="-6.3959999999999999"/>
  </r>
  <r>
    <n v="7060"/>
    <s v="US-2026-135937"/>
    <x v="955"/>
    <d v="2026-02-27T00:00:00"/>
    <s v="Standard Class"/>
    <s v="KM-16375"/>
    <x v="310"/>
    <x v="1"/>
    <s v="United States"/>
    <s v="Gilbert"/>
    <s v="Arizona"/>
    <n v="85234"/>
    <x v="3"/>
    <s v="TEC-AC-10001114"/>
    <x v="2"/>
    <s v="Accessories"/>
    <s v="Microsoft Wireless Mobile Mouse 4000"/>
    <n v="31.992000000000001"/>
    <n v="1"/>
    <n v="0.2"/>
    <n v="4.7988"/>
  </r>
  <r>
    <n v="7061"/>
    <s v="US-2026-105809"/>
    <x v="955"/>
    <d v="2026-02-23T00:00:00"/>
    <s v="First Class"/>
    <s v="HW-14935"/>
    <x v="704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200000000002"/>
  </r>
  <r>
    <n v="7062"/>
    <s v="US-2026-135937"/>
    <x v="955"/>
    <d v="2026-02-27T00:00:00"/>
    <s v="Standard Class"/>
    <s v="KM-16375"/>
    <x v="310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2"/>
  </r>
  <r>
    <n v="7063"/>
    <s v="US-2026-124940"/>
    <x v="956"/>
    <d v="2026-02-26T00:00:00"/>
    <s v="Standard Class"/>
    <s v="DK-13090"/>
    <x v="620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02"/>
  </r>
  <r>
    <n v="7064"/>
    <s v="US-2026-136007"/>
    <x v="957"/>
    <d v="2026-03-02T00:00:00"/>
    <s v="Standard Class"/>
    <s v="AC-10615"/>
    <x v="695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600000000000002"/>
  </r>
  <r>
    <n v="7065"/>
    <s v="US-2026-104647"/>
    <x v="957"/>
    <d v="2026-03-01T00:00:00"/>
    <s v="Standard Class"/>
    <s v="CK-12595"/>
    <x v="593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x v="695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6"/>
  </r>
  <r>
    <n v="7067"/>
    <s v="US-2026-111374"/>
    <x v="958"/>
    <d v="2026-02-28T00:00:00"/>
    <s v="Standard Class"/>
    <s v="CB-12415"/>
    <x v="716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99"/>
  </r>
  <r>
    <n v="7068"/>
    <s v="US-2026-127397"/>
    <x v="958"/>
    <d v="2026-02-28T00:00:00"/>
    <s v="Standard Class"/>
    <s v="ES-14080"/>
    <x v="448"/>
    <x v="2"/>
    <s v="United States"/>
    <s v="Philadelphia"/>
    <s v="Pennsylvania"/>
    <n v="19134"/>
    <x v="1"/>
    <s v="OFF-PA-10001125"/>
    <x v="0"/>
    <s v="Paper"/>
    <s v="Xerox 1988"/>
    <n v="123.92"/>
    <n v="5"/>
    <n v="0.2"/>
    <n v="38.725000000000001"/>
  </r>
  <r>
    <n v="7069"/>
    <s v="US-2026-127397"/>
    <x v="958"/>
    <d v="2026-02-28T00:00:00"/>
    <s v="Standard Class"/>
    <s v="ES-14080"/>
    <x v="448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5"/>
  </r>
  <r>
    <n v="7070"/>
    <s v="US-2026-134642"/>
    <x v="959"/>
    <d v="2026-03-01T00:00:00"/>
    <s v="Standard Class"/>
    <s v="SW-20245"/>
    <x v="312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"/>
    <n v="5"/>
    <n v="0.2"/>
    <n v="5.798"/>
  </r>
  <r>
    <n v="7071"/>
    <s v="US-2026-134642"/>
    <x v="959"/>
    <d v="2026-03-01T00:00:00"/>
    <s v="Standard Class"/>
    <s v="SW-20245"/>
    <x v="312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01"/>
  </r>
  <r>
    <n v="7072"/>
    <s v="US-2026-125878"/>
    <x v="959"/>
    <d v="2026-03-02T00:00:00"/>
    <s v="Standard Class"/>
    <s v="MH-18025"/>
    <x v="292"/>
    <x v="0"/>
    <s v="United States"/>
    <s v="Chicago"/>
    <s v="Illinois"/>
    <n v="60623"/>
    <x v="0"/>
    <s v="OFF-BI-10002609"/>
    <x v="0"/>
    <s v="Binders"/>
    <s v="Avery Hidden Tab Dividers for Binding Systems"/>
    <n v="1.788"/>
    <n v="3"/>
    <n v="0.8"/>
    <n v="-3.0396000000000001"/>
  </r>
  <r>
    <n v="7073"/>
    <s v="US-2026-117212"/>
    <x v="960"/>
    <d v="2026-02-28T00:00:00"/>
    <s v="Second Class"/>
    <s v="BT-11530"/>
    <x v="216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</r>
  <r>
    <n v="7074"/>
    <s v="US-2026-121258"/>
    <x v="960"/>
    <d v="2026-03-03T00:00:00"/>
    <s v="Standard Class"/>
    <s v="DB-13060"/>
    <x v="59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2"/>
  </r>
  <r>
    <n v="7075"/>
    <s v="US-2026-121706"/>
    <x v="960"/>
    <d v="2026-03-02T00:00:00"/>
    <s v="Standard Class"/>
    <s v="BM-11140"/>
    <x v="390"/>
    <x v="0"/>
    <s v="United States"/>
    <s v="Santa Barbara"/>
    <s v="California"/>
    <n v="93101"/>
    <x v="3"/>
    <s v="OFF-AP-10003287"/>
    <x v="0"/>
    <s v="Appliances"/>
    <s v="Tripp Lite TLP810NET Broadband Surge for Modem/Fax"/>
    <n v="356.79"/>
    <n v="7"/>
    <n v="0"/>
    <n v="99.901200000000003"/>
  </r>
  <r>
    <n v="7076"/>
    <s v="US-2026-117212"/>
    <x v="960"/>
    <d v="2026-02-28T00:00:00"/>
    <s v="Second Class"/>
    <s v="BT-11530"/>
    <x v="216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x v="216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799999999999"/>
  </r>
  <r>
    <n v="7078"/>
    <s v="US-2026-117212"/>
    <x v="960"/>
    <d v="2026-02-28T00:00:00"/>
    <s v="Second Class"/>
    <s v="BT-11530"/>
    <x v="216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x v="59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x v="59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"/>
  </r>
  <r>
    <n v="7081"/>
    <s v="US-2026-117212"/>
    <x v="960"/>
    <d v="2026-02-28T00:00:00"/>
    <s v="Second Class"/>
    <s v="BT-11530"/>
    <x v="216"/>
    <x v="1"/>
    <s v="United States"/>
    <s v="Los Angeles"/>
    <s v="California"/>
    <n v="90036"/>
    <x v="3"/>
    <s v="TEC-PH-10004447"/>
    <x v="2"/>
    <s v="Phones"/>
    <s v="Toshiba IPT2010-SD IP Telephone"/>
    <n v="889.53599999999994"/>
    <n v="8"/>
    <n v="0.2"/>
    <n v="66.715199999999996"/>
  </r>
  <r>
    <n v="7082"/>
    <s v="US-2026-101959"/>
    <x v="961"/>
    <d v="2026-03-06T00:00:00"/>
    <s v="Standard Class"/>
    <s v="DB-13660"/>
    <x v="261"/>
    <x v="0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2000000000003"/>
  </r>
  <r>
    <n v="7083"/>
    <s v="US-2026-101959"/>
    <x v="961"/>
    <d v="2026-03-06T00:00:00"/>
    <s v="Standard Class"/>
    <s v="DB-13660"/>
    <x v="261"/>
    <x v="0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9"/>
  </r>
  <r>
    <n v="7084"/>
    <s v="US-2026-104885"/>
    <x v="962"/>
    <d v="2026-03-08T00:00:00"/>
    <s v="Standard Class"/>
    <s v="DB-13555"/>
    <x v="160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x v="160"/>
    <x v="2"/>
    <s v="United States"/>
    <s v="Newark"/>
    <s v="Delaware"/>
    <n v="19711"/>
    <x v="1"/>
    <s v="OFF-AR-10001615"/>
    <x v="0"/>
    <s v="Art"/>
    <s v="Newell 34"/>
    <n v="59.52"/>
    <n v="3"/>
    <n v="0"/>
    <n v="15.475199999999999"/>
  </r>
  <r>
    <n v="7086"/>
    <s v="US-2026-152261"/>
    <x v="962"/>
    <d v="2026-03-06T00:00:00"/>
    <s v="Standard Class"/>
    <s v="JA-15970"/>
    <x v="414"/>
    <x v="0"/>
    <s v="United States"/>
    <s v="Cuyahoga Falls"/>
    <s v="Ohio"/>
    <n v="44221"/>
    <x v="1"/>
    <s v="OFF-BI-10002353"/>
    <x v="0"/>
    <s v="Binders"/>
    <s v="GBC VeloBind Cover Sets"/>
    <n v="18.527999999999999"/>
    <n v="4"/>
    <n v="0.7"/>
    <n v="-12.352"/>
  </r>
  <r>
    <n v="7087"/>
    <s v="US-2026-146024"/>
    <x v="962"/>
    <d v="2026-03-08T00:00:00"/>
    <s v="Standard Class"/>
    <s v="SC-20770"/>
    <x v="668"/>
    <x v="2"/>
    <s v="United States"/>
    <s v="Dallas"/>
    <s v="Texas"/>
    <n v="75081"/>
    <x v="0"/>
    <s v="OFF-BI-10003291"/>
    <x v="0"/>
    <s v="Binders"/>
    <s v="Wilson Jones Leather-Like Binders with DublLock Round Rings"/>
    <n v="12.222"/>
    <n v="7"/>
    <n v="0.8"/>
    <n v="-20.1663"/>
  </r>
  <r>
    <n v="7088"/>
    <s v="US-2026-124114"/>
    <x v="962"/>
    <d v="2026-03-02T00:00:00"/>
    <s v="Same Day"/>
    <s v="RS-19765"/>
    <x v="140"/>
    <x v="2"/>
    <s v="United States"/>
    <s v="Waco"/>
    <s v="Texas"/>
    <n v="76706"/>
    <x v="0"/>
    <s v="OFF-BI-10004022"/>
    <x v="0"/>
    <s v="Binders"/>
    <s v="Acco Suede Grain Vinyl Round Ring Binder"/>
    <n v="0.55600000000000005"/>
    <n v="1"/>
    <n v="0.8"/>
    <n v="-0.94520000000000004"/>
  </r>
  <r>
    <n v="7089"/>
    <s v="US-2026-155712"/>
    <x v="962"/>
    <d v="2026-03-08T00:00:00"/>
    <s v="Standard Class"/>
    <s v="KD-16615"/>
    <x v="693"/>
    <x v="2"/>
    <s v="United States"/>
    <s v="Los Angeles"/>
    <s v="California"/>
    <n v="90008"/>
    <x v="3"/>
    <s v="OFF-BI-10004224"/>
    <x v="0"/>
    <s v="Binders"/>
    <s v="Catalog Binders with Expanding Posts"/>
    <n v="107.648"/>
    <n v="2"/>
    <n v="0.2"/>
    <n v="33.64"/>
  </r>
  <r>
    <n v="7090"/>
    <s v="US-2026-104885"/>
    <x v="962"/>
    <d v="2026-03-08T00:00:00"/>
    <s v="Standard Class"/>
    <s v="DB-13555"/>
    <x v="160"/>
    <x v="2"/>
    <s v="United States"/>
    <s v="Newark"/>
    <s v="Delaware"/>
    <n v="19711"/>
    <x v="1"/>
    <s v="OFF-EN-10003286"/>
    <x v="0"/>
    <s v="Envelopes"/>
    <s v="Staple envelope"/>
    <n v="57.96"/>
    <n v="7"/>
    <n v="0"/>
    <n v="27.241199999999999"/>
  </r>
  <r>
    <n v="7091"/>
    <s v="US-2026-104885"/>
    <x v="962"/>
    <d v="2026-03-08T00:00:00"/>
    <s v="Standard Class"/>
    <s v="DB-13555"/>
    <x v="160"/>
    <x v="2"/>
    <s v="United States"/>
    <s v="Newark"/>
    <s v="Delaware"/>
    <n v="19711"/>
    <x v="1"/>
    <s v="OFF-PA-10002764"/>
    <x v="0"/>
    <s v="Paper"/>
    <s v="Easy-staple paper"/>
    <n v="68.040000000000006"/>
    <n v="6"/>
    <n v="0"/>
    <n v="33.339599999999997"/>
  </r>
  <r>
    <n v="7092"/>
    <s v="US-2026-146024"/>
    <x v="962"/>
    <d v="2026-03-08T00:00:00"/>
    <s v="Standard Class"/>
    <s v="SC-20770"/>
    <x v="668"/>
    <x v="2"/>
    <s v="United States"/>
    <s v="Dallas"/>
    <s v="Texas"/>
    <n v="75081"/>
    <x v="0"/>
    <s v="OFF-SU-10001935"/>
    <x v="0"/>
    <s v="Supplies"/>
    <s v="Staple remover"/>
    <n v="6.976"/>
    <n v="4"/>
    <n v="0.2"/>
    <n v="-1.3952"/>
  </r>
  <r>
    <n v="7093"/>
    <s v="US-2026-163902"/>
    <x v="962"/>
    <d v="2026-03-08T00:00:00"/>
    <s v="Standard Class"/>
    <s v="MY-17380"/>
    <x v="712"/>
    <x v="2"/>
    <s v="United States"/>
    <s v="Los Angeles"/>
    <s v="California"/>
    <n v="90045"/>
    <x v="3"/>
    <s v="TEC-AC-10000580"/>
    <x v="2"/>
    <s v="Accessories"/>
    <s v="Logitech G13 Programmable Gameboard with LCD Display"/>
    <n v="479.94"/>
    <n v="6"/>
    <n v="0"/>
    <n v="52.793399999999998"/>
  </r>
  <r>
    <n v="7094"/>
    <s v="US-2026-163902"/>
    <x v="962"/>
    <d v="2026-03-08T00:00:00"/>
    <s v="Standard Class"/>
    <s v="MY-17380"/>
    <x v="712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2"/>
  </r>
  <r>
    <n v="7095"/>
    <s v="US-2026-111815"/>
    <x v="963"/>
    <d v="2026-03-10T00:00:00"/>
    <s v="Standard Class"/>
    <s v="EP-13915"/>
    <x v="291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x v="29"/>
    <x v="0"/>
    <s v="United States"/>
    <s v="Los Angeles"/>
    <s v="California"/>
    <n v="90008"/>
    <x v="3"/>
    <s v="FUR-CH-10003968"/>
    <x v="1"/>
    <s v="Chairs"/>
    <s v="Novimex Turbo Task Chair"/>
    <n v="170.352"/>
    <n v="3"/>
    <n v="0.2"/>
    <n v="-17.0352"/>
  </r>
  <r>
    <n v="7097"/>
    <s v="US-2026-117513"/>
    <x v="963"/>
    <d v="2026-03-08T00:00:00"/>
    <s v="Standard Class"/>
    <s v="BT-11395"/>
    <x v="486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"/>
  </r>
  <r>
    <n v="7098"/>
    <s v="US-2026-121804"/>
    <x v="963"/>
    <d v="2026-03-08T00:00:00"/>
    <s v="Standard Class"/>
    <s v="LP-17095"/>
    <x v="765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5999999999999"/>
  </r>
  <r>
    <n v="7099"/>
    <s v="US-2026-127621"/>
    <x v="963"/>
    <d v="2026-03-07T00:00:00"/>
    <s v="Standard Class"/>
    <s v="RE-19450"/>
    <x v="238"/>
    <x v="0"/>
    <s v="United States"/>
    <s v="Dallas"/>
    <s v="Texas"/>
    <n v="75081"/>
    <x v="0"/>
    <s v="OFF-PA-10001307"/>
    <x v="0"/>
    <s v="Paper"/>
    <s v="Important Message Pads, 50 4-1/4 x 5-1/2 Forms per Pad"/>
    <n v="26.88"/>
    <n v="8"/>
    <n v="0.2"/>
    <n v="9.7439999999999998"/>
  </r>
  <r>
    <n v="7100"/>
    <s v="US-2026-123085"/>
    <x v="963"/>
    <d v="2026-03-08T00:00:00"/>
    <s v="Standard Class"/>
    <s v="EJ-13720"/>
    <x v="29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79999999998"/>
  </r>
  <r>
    <n v="7101"/>
    <s v="US-2026-111815"/>
    <x v="963"/>
    <d v="2026-03-10T00:00:00"/>
    <s v="Standard Class"/>
    <s v="EP-13915"/>
    <x v="291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399999999999"/>
  </r>
  <r>
    <n v="7102"/>
    <s v="US-2026-119816"/>
    <x v="964"/>
    <d v="2026-03-06T00:00:00"/>
    <s v="Second Class"/>
    <s v="TT-21460"/>
    <x v="727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"/>
    <n v="5"/>
    <n v="0.6"/>
    <n v="-77.625"/>
  </r>
  <r>
    <n v="7103"/>
    <s v="US-2026-110478"/>
    <x v="964"/>
    <d v="2026-03-09T00:00:00"/>
    <s v="Standard Class"/>
    <s v="SP-20860"/>
    <x v="578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9"/>
  </r>
  <r>
    <n v="7104"/>
    <s v="US-2026-110478"/>
    <x v="964"/>
    <d v="2026-03-09T00:00:00"/>
    <s v="Standard Class"/>
    <s v="SP-20860"/>
    <x v="578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97"/>
  </r>
  <r>
    <n v="7105"/>
    <s v="US-2026-119816"/>
    <x v="964"/>
    <d v="2026-03-06T00:00:00"/>
    <s v="Second Class"/>
    <s v="TT-21460"/>
    <x v="727"/>
    <x v="1"/>
    <s v="United States"/>
    <s v="Houston"/>
    <s v="Texas"/>
    <n v="77095"/>
    <x v="0"/>
    <s v="OFF-LA-10002381"/>
    <x v="0"/>
    <s v="Labels"/>
    <s v="Avery 497"/>
    <n v="2.464"/>
    <n v="1"/>
    <n v="0.2"/>
    <n v="0.86240000000000006"/>
  </r>
  <r>
    <n v="7106"/>
    <s v="US-2026-142174"/>
    <x v="964"/>
    <d v="2026-03-09T00:00:00"/>
    <s v="Standard Class"/>
    <s v="DP-13000"/>
    <x v="0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x v="727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400000000000003"/>
  </r>
  <r>
    <n v="7108"/>
    <s v="US-2026-161046"/>
    <x v="965"/>
    <d v="2026-03-05T00:00:00"/>
    <s v="Same Day"/>
    <s v="CB-12535"/>
    <x v="605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x v="433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x v="433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0999999999992"/>
  </r>
  <r>
    <n v="7111"/>
    <s v="US-2026-161046"/>
    <x v="965"/>
    <d v="2026-03-05T00:00:00"/>
    <s v="Same Day"/>
    <s v="CB-12535"/>
    <x v="605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8"/>
  </r>
  <r>
    <n v="7112"/>
    <s v="US-2026-161046"/>
    <x v="965"/>
    <d v="2026-03-05T00:00:00"/>
    <s v="Same Day"/>
    <s v="CB-12535"/>
    <x v="605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x v="433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8"/>
  </r>
  <r>
    <n v="7114"/>
    <s v="US-2026-147753"/>
    <x v="965"/>
    <d v="2026-03-05T00:00:00"/>
    <s v="Same Day"/>
    <s v="PK-19075"/>
    <x v="509"/>
    <x v="0"/>
    <s v="United States"/>
    <s v="Milwaukee"/>
    <s v="Wisconsin"/>
    <n v="53209"/>
    <x v="0"/>
    <s v="OFF-LA-10003537"/>
    <x v="0"/>
    <s v="Labels"/>
    <s v="Avery 515"/>
    <n v="25.06"/>
    <n v="2"/>
    <n v="0"/>
    <n v="11.7782"/>
  </r>
  <r>
    <n v="7115"/>
    <s v="US-2026-168123"/>
    <x v="965"/>
    <d v="2026-03-05T00:00:00"/>
    <s v="Same Day"/>
    <s v="JD-16060"/>
    <x v="433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600000000003"/>
  </r>
  <r>
    <n v="7116"/>
    <s v="US-2026-161046"/>
    <x v="965"/>
    <d v="2026-03-05T00:00:00"/>
    <s v="Same Day"/>
    <s v="CB-12535"/>
    <x v="605"/>
    <x v="2"/>
    <s v="United States"/>
    <s v="Southaven"/>
    <s v="Mississippi"/>
    <n v="38671"/>
    <x v="2"/>
    <s v="TEC-AC-10004571"/>
    <x v="2"/>
    <s v="Accessories"/>
    <s v="Logitech G700s Rechargeable Gaming Mouse"/>
    <n v="299.97000000000003"/>
    <n v="3"/>
    <n v="0"/>
    <n v="125.98739999999999"/>
  </r>
  <r>
    <n v="7117"/>
    <s v="US-2026-168193"/>
    <x v="966"/>
    <d v="2026-03-11T00:00:00"/>
    <s v="Second Class"/>
    <s v="RM-19750"/>
    <x v="789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100000000001"/>
  </r>
  <r>
    <n v="7118"/>
    <s v="US-2026-148642"/>
    <x v="966"/>
    <d v="2026-03-12T00:00:00"/>
    <s v="Standard Class"/>
    <s v="DW-13540"/>
    <x v="743"/>
    <x v="0"/>
    <s v="United States"/>
    <s v="Dallas"/>
    <s v="Texas"/>
    <n v="75220"/>
    <x v="0"/>
    <s v="OFF-AR-10000588"/>
    <x v="0"/>
    <s v="Art"/>
    <s v="Newell 345"/>
    <n v="63.488"/>
    <n v="4"/>
    <n v="0.2"/>
    <n v="4.7615999999999996"/>
  </r>
  <r>
    <n v="7119"/>
    <s v="US-2026-167640"/>
    <x v="966"/>
    <d v="2026-03-10T00:00:00"/>
    <s v="Standard Class"/>
    <s v="FC-14245"/>
    <x v="666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x v="153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7999999999998"/>
  </r>
  <r>
    <n v="7121"/>
    <s v="US-2026-148642"/>
    <x v="966"/>
    <d v="2026-03-12T00:00:00"/>
    <s v="Standard Class"/>
    <s v="DW-13540"/>
    <x v="743"/>
    <x v="0"/>
    <s v="United States"/>
    <s v="Dallas"/>
    <s v="Texas"/>
    <n v="75220"/>
    <x v="0"/>
    <s v="OFF-LA-10000134"/>
    <x v="0"/>
    <s v="Labels"/>
    <s v="Avery 511"/>
    <n v="4.9279999999999999"/>
    <n v="2"/>
    <n v="0.2"/>
    <n v="1.7248000000000001"/>
  </r>
  <r>
    <n v="7122"/>
    <s v="US-2026-167640"/>
    <x v="966"/>
    <d v="2026-03-10T00:00:00"/>
    <s v="Standard Class"/>
    <s v="FC-14245"/>
    <x v="666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s v="Standard Class"/>
    <s v="FC-14245"/>
    <x v="666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s v="Second Class"/>
    <s v="RM-19750"/>
    <x v="789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8"/>
  </r>
  <r>
    <n v="7125"/>
    <s v="US-2026-125101"/>
    <x v="966"/>
    <d v="2026-03-10T00:00:00"/>
    <s v="Second Class"/>
    <s v="SH-19975"/>
    <x v="571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x v="666"/>
    <x v="1"/>
    <s v="United States"/>
    <s v="San Francisco"/>
    <s v="California"/>
    <n v="94109"/>
    <x v="3"/>
    <s v="TEC-PH-10001336"/>
    <x v="2"/>
    <s v="Phones"/>
    <s v="Digium D40 VoIP phone"/>
    <n v="206.38399999999999"/>
    <n v="2"/>
    <n v="0.2"/>
    <n v="23.2182"/>
  </r>
  <r>
    <n v="7127"/>
    <s v="US-2026-110884"/>
    <x v="967"/>
    <d v="2026-03-12T00:00:00"/>
    <s v="Standard Class"/>
    <s v="SH-20395"/>
    <x v="494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x v="494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x v="596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80000000000004"/>
  </r>
  <r>
    <n v="7130"/>
    <s v="US-2026-155698"/>
    <x v="968"/>
    <d v="2026-03-11T00:00:00"/>
    <s v="First Class"/>
    <s v="VB-21745"/>
    <x v="676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x v="553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04"/>
  </r>
  <r>
    <n v="7132"/>
    <s v="US-2026-104080"/>
    <x v="968"/>
    <d v="2026-03-15T00:00:00"/>
    <s v="Standard Class"/>
    <s v="AH-10210"/>
    <x v="553"/>
    <x v="0"/>
    <s v="United States"/>
    <s v="Anaheim"/>
    <s v="California"/>
    <n v="92804"/>
    <x v="3"/>
    <s v="OFF-BI-10003876"/>
    <x v="0"/>
    <s v="Binders"/>
    <s v="Green Canvas Binder for 8-1/2&quot; x 14&quot; Sheets"/>
    <n v="171.2"/>
    <n v="5"/>
    <n v="0.2"/>
    <n v="64.2"/>
  </r>
  <r>
    <n v="7133"/>
    <s v="US-2026-155698"/>
    <x v="968"/>
    <d v="2026-03-11T00:00:00"/>
    <s v="First Class"/>
    <s v="VB-21745"/>
    <x v="676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x v="371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x v="760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x v="371"/>
    <x v="0"/>
    <s v="United States"/>
    <s v="Los Angeles"/>
    <s v="California"/>
    <n v="90008"/>
    <x v="3"/>
    <s v="TEC-CO-10000971"/>
    <x v="2"/>
    <s v="Copiers"/>
    <s v="Hewlett Packard 310 Color Digital Copier"/>
    <n v="479.98399999999998"/>
    <n v="2"/>
    <n v="0.2"/>
    <n v="59.997999999999998"/>
  </r>
  <r>
    <n v="7137"/>
    <s v="US-2026-144638"/>
    <x v="970"/>
    <d v="2026-03-14T00:00:00"/>
    <s v="Standard Class"/>
    <s v="MH-18115"/>
    <x v="778"/>
    <x v="1"/>
    <s v="United States"/>
    <s v="Chester"/>
    <s v="Pennsylvania"/>
    <n v="19013"/>
    <x v="1"/>
    <s v="FUR-FU-10003535"/>
    <x v="1"/>
    <s v="Furnishings"/>
    <s v="Howard Miller Distant Time Traveler Alarm Clock"/>
    <n v="43.872"/>
    <n v="2"/>
    <n v="0.2"/>
    <n v="11.516400000000001"/>
  </r>
  <r>
    <n v="7138"/>
    <s v="US-2026-144638"/>
    <x v="970"/>
    <d v="2026-03-14T00:00:00"/>
    <s v="Standard Class"/>
    <s v="MH-18115"/>
    <x v="778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98"/>
  </r>
  <r>
    <n v="7139"/>
    <s v="US-2026-132290"/>
    <x v="970"/>
    <d v="2026-03-14T00:00:00"/>
    <s v="Standard Class"/>
    <s v="MD-17350"/>
    <x v="504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x v="610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98"/>
  </r>
  <r>
    <n v="7141"/>
    <s v="US-2026-144638"/>
    <x v="970"/>
    <d v="2026-03-14T00:00:00"/>
    <s v="Standard Class"/>
    <s v="MH-18115"/>
    <x v="778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40000000000004"/>
  </r>
  <r>
    <n v="7142"/>
    <s v="US-2026-155824"/>
    <x v="970"/>
    <d v="2026-03-15T00:00:00"/>
    <s v="Standard Class"/>
    <s v="KS-16300"/>
    <x v="610"/>
    <x v="2"/>
    <s v="United States"/>
    <s v="Raleigh"/>
    <s v="North Carolina"/>
    <n v="27604"/>
    <x v="2"/>
    <s v="OFF-BI-10000014"/>
    <x v="0"/>
    <s v="Binders"/>
    <s v="Heavy-Duty E-Z-D Binders"/>
    <n v="13.092000000000001"/>
    <n v="4"/>
    <n v="0.7"/>
    <n v="-10.0372"/>
  </r>
  <r>
    <n v="7143"/>
    <s v="US-2026-140494"/>
    <x v="970"/>
    <d v="2026-03-15T00:00:00"/>
    <s v="Second Class"/>
    <s v="CM-11815"/>
    <x v="515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400000000001"/>
  </r>
  <r>
    <n v="7144"/>
    <s v="US-2026-144638"/>
    <x v="970"/>
    <d v="2026-03-14T00:00:00"/>
    <s v="Standard Class"/>
    <s v="MH-18115"/>
    <x v="778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89999999999996"/>
  </r>
  <r>
    <n v="7145"/>
    <s v="US-2026-130967"/>
    <x v="970"/>
    <d v="2026-03-16T00:00:00"/>
    <s v="Standard Class"/>
    <s v="EB-13870"/>
    <x v="185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4"/>
  </r>
  <r>
    <n v="7146"/>
    <s v="US-2026-133081"/>
    <x v="971"/>
    <d v="2026-03-15T00:00:00"/>
    <s v="Standard Class"/>
    <s v="PV-18985"/>
    <x v="299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"/>
  </r>
  <r>
    <n v="7147"/>
    <s v="US-2026-141558"/>
    <x v="971"/>
    <d v="2026-03-16T00:00:00"/>
    <s v="Standard Class"/>
    <s v="MH-17290"/>
    <x v="168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02"/>
  </r>
  <r>
    <n v="7148"/>
    <s v="US-2026-141558"/>
    <x v="971"/>
    <d v="2026-03-16T00:00:00"/>
    <s v="Standard Class"/>
    <s v="MH-17290"/>
    <x v="168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8000000000003"/>
  </r>
  <r>
    <n v="7149"/>
    <s v="US-2026-147291"/>
    <x v="971"/>
    <d v="2026-03-17T00:00:00"/>
    <s v="Standard Class"/>
    <s v="MJ-17740"/>
    <x v="663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40000000001"/>
  </r>
  <r>
    <n v="7150"/>
    <s v="US-2026-141558"/>
    <x v="971"/>
    <d v="2026-03-16T00:00:00"/>
    <s v="Standard Class"/>
    <s v="MH-17290"/>
    <x v="168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"/>
  </r>
  <r>
    <n v="7151"/>
    <s v="US-2026-133081"/>
    <x v="971"/>
    <d v="2026-03-15T00:00:00"/>
    <s v="Standard Class"/>
    <s v="PV-18985"/>
    <x v="299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"/>
  </r>
  <r>
    <n v="7152"/>
    <s v="US-2026-141558"/>
    <x v="971"/>
    <d v="2026-03-16T00:00:00"/>
    <s v="Standard Class"/>
    <s v="MH-17290"/>
    <x v="168"/>
    <x v="1"/>
    <s v="United States"/>
    <s v="Philadelphia"/>
    <s v="Pennsylvania"/>
    <n v="19140"/>
    <x v="1"/>
    <s v="TEC-PH-10002555"/>
    <x v="2"/>
    <s v="Phones"/>
    <s v="Nortel Meridian M5316 Digital phone"/>
    <n v="776.85"/>
    <n v="5"/>
    <n v="0.4"/>
    <n v="-181.26499999999999"/>
  </r>
  <r>
    <n v="7153"/>
    <s v="US-2026-152786"/>
    <x v="972"/>
    <d v="2026-03-17T00:00:00"/>
    <s v="Standard Class"/>
    <s v="GA-14725"/>
    <x v="41"/>
    <x v="0"/>
    <s v="United States"/>
    <s v="Rogers"/>
    <s v="Arkansas"/>
    <n v="72756"/>
    <x v="2"/>
    <s v="OFF-BI-10000829"/>
    <x v="0"/>
    <s v="Binders"/>
    <s v="Avery Non-Stick Binders"/>
    <n v="40.409999999999997"/>
    <n v="9"/>
    <n v="0"/>
    <n v="18.5886"/>
  </r>
  <r>
    <n v="7154"/>
    <s v="US-2026-116288"/>
    <x v="972"/>
    <d v="2026-03-17T00:00:00"/>
    <s v="Standard Class"/>
    <s v="BS-11380"/>
    <x v="552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91"/>
  </r>
  <r>
    <n v="7155"/>
    <s v="US-2026-159352"/>
    <x v="972"/>
    <d v="2026-03-17T00:00:00"/>
    <s v="Standard Class"/>
    <s v="KB-16585"/>
    <x v="129"/>
    <x v="2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x v="725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8"/>
  </r>
  <r>
    <n v="7157"/>
    <s v="US-2026-153843"/>
    <x v="973"/>
    <d v="2026-03-15T00:00:00"/>
    <s v="First Class"/>
    <s v="SC-20380"/>
    <x v="58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x v="725"/>
    <x v="1"/>
    <s v="United States"/>
    <s v="Chicago"/>
    <s v="Illinois"/>
    <n v="60610"/>
    <x v="0"/>
    <s v="OFF-AR-10000799"/>
    <x v="0"/>
    <s v="Art"/>
    <s v="Col-Erase Pencils with Erasers"/>
    <n v="19.456"/>
    <n v="4"/>
    <n v="0.2"/>
    <n v="2.1888000000000001"/>
  </r>
  <r>
    <n v="7159"/>
    <s v="US-2026-157966"/>
    <x v="973"/>
    <d v="2026-03-13T00:00:00"/>
    <s v="Same Day"/>
    <s v="SU-20665"/>
    <x v="725"/>
    <x v="1"/>
    <s v="United States"/>
    <s v="Chicago"/>
    <s v="Illinois"/>
    <n v="60610"/>
    <x v="0"/>
    <s v="OFF-AR-10003338"/>
    <x v="0"/>
    <s v="Art"/>
    <s v="Eberhard Faber 3 1/2&quot; Golf Pencils"/>
    <n v="29.76"/>
    <n v="5"/>
    <n v="0.2"/>
    <n v="1.86"/>
  </r>
  <r>
    <n v="7160"/>
    <s v="US-2026-107713"/>
    <x v="973"/>
    <d v="2026-03-17T00:00:00"/>
    <s v="Standard Class"/>
    <s v="JB-16000"/>
    <x v="738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1000000000006"/>
  </r>
  <r>
    <n v="7161"/>
    <s v="US-2026-153843"/>
    <x v="973"/>
    <d v="2026-03-15T00:00:00"/>
    <s v="First Class"/>
    <s v="SC-20380"/>
    <x v="58"/>
    <x v="0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s v="Second Class"/>
    <s v="BF-11215"/>
    <x v="506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"/>
  </r>
  <r>
    <n v="7163"/>
    <s v="US-2026-106859"/>
    <x v="973"/>
    <d v="2026-03-18T00:00:00"/>
    <s v="Second Class"/>
    <s v="BF-11215"/>
    <x v="506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2"/>
  </r>
  <r>
    <n v="7164"/>
    <s v="US-2026-157966"/>
    <x v="973"/>
    <d v="2026-03-13T00:00:00"/>
    <s v="Same Day"/>
    <s v="SU-20665"/>
    <x v="725"/>
    <x v="1"/>
    <s v="United States"/>
    <s v="Chicago"/>
    <s v="Illinois"/>
    <n v="60610"/>
    <x v="0"/>
    <s v="OFF-PA-10001934"/>
    <x v="0"/>
    <s v="Paper"/>
    <s v="Xerox 1993"/>
    <n v="15.552"/>
    <n v="3"/>
    <n v="0.2"/>
    <n v="5.6375999999999999"/>
  </r>
  <r>
    <n v="7165"/>
    <s v="US-2026-153843"/>
    <x v="973"/>
    <d v="2026-03-15T00:00:00"/>
    <s v="First Class"/>
    <s v="SC-20380"/>
    <x v="58"/>
    <x v="0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x v="436"/>
    <x v="1"/>
    <s v="United States"/>
    <s v="Manteca"/>
    <s v="California"/>
    <n v="95336"/>
    <x v="3"/>
    <s v="OFF-PA-10004359"/>
    <x v="0"/>
    <s v="Paper"/>
    <s v="Multicolor Computer Printout Paper"/>
    <n v="314.55"/>
    <n v="3"/>
    <n v="0"/>
    <n v="150.98400000000001"/>
  </r>
  <r>
    <n v="7167"/>
    <s v="US-2026-106859"/>
    <x v="973"/>
    <d v="2026-03-18T00:00:00"/>
    <s v="Second Class"/>
    <s v="BF-11215"/>
    <x v="506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3999999999999"/>
  </r>
  <r>
    <n v="7168"/>
    <s v="US-2026-105851"/>
    <x v="973"/>
    <d v="2026-03-20T00:00:00"/>
    <s v="Standard Class"/>
    <s v="SE-20110"/>
    <x v="146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x v="506"/>
    <x v="1"/>
    <s v="United States"/>
    <s v="Albuquerque"/>
    <s v="New Mexico"/>
    <n v="87105"/>
    <x v="3"/>
    <s v="TEC-AC-10004001"/>
    <x v="2"/>
    <s v="Accessories"/>
    <s v="Logitech Wireless Headset H600 Over-The-Head Design"/>
    <n v="214.95"/>
    <n v="5"/>
    <n v="0"/>
    <n v="88.129499999999993"/>
  </r>
  <r>
    <n v="7170"/>
    <s v="US-2026-157966"/>
    <x v="973"/>
    <d v="2026-03-13T00:00:00"/>
    <s v="Same Day"/>
    <s v="SU-20665"/>
    <x v="725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39999999998"/>
  </r>
  <r>
    <n v="7171"/>
    <s v="US-2026-157966"/>
    <x v="973"/>
    <d v="2026-03-13T00:00:00"/>
    <s v="Same Day"/>
    <s v="SU-20665"/>
    <x v="725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996"/>
  </r>
  <r>
    <n v="7172"/>
    <s v="US-2026-157966"/>
    <x v="973"/>
    <d v="2026-03-13T00:00:00"/>
    <s v="Same Day"/>
    <s v="SU-20665"/>
    <x v="725"/>
    <x v="1"/>
    <s v="United States"/>
    <s v="Chicago"/>
    <s v="Illinois"/>
    <n v="60610"/>
    <x v="0"/>
    <s v="TEC-PH-10001527"/>
    <x v="2"/>
    <s v="Phones"/>
    <s v="Plantronics MX500i Earset"/>
    <n v="34.36"/>
    <n v="1"/>
    <n v="0.2"/>
    <n v="-7.3014999999999999"/>
  </r>
  <r>
    <n v="7173"/>
    <s v="US-2026-146906"/>
    <x v="973"/>
    <d v="2026-03-17T00:00:00"/>
    <s v="Standard Class"/>
    <s v="MT-17815"/>
    <x v="717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x v="506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x v="137"/>
    <x v="2"/>
    <s v="United States"/>
    <s v="Aurora"/>
    <s v="Illinois"/>
    <n v="60505"/>
    <x v="0"/>
    <s v="TEC-PH-10004700"/>
    <x v="2"/>
    <s v="Phones"/>
    <s v="PowerGen Dual USB Car Charger"/>
    <n v="7.992"/>
    <n v="1"/>
    <n v="0.2"/>
    <n v="2.5973999999999999"/>
  </r>
  <r>
    <n v="7176"/>
    <s v="CA-2026-139675"/>
    <x v="973"/>
    <d v="2026-03-18T00:00:00"/>
    <s v="Second Class"/>
    <s v="NF-18595"/>
    <x v="79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x v="79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x v="405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"/>
    <n v="2"/>
    <n v="0.2"/>
    <n v="4.9615999999999998"/>
  </r>
  <r>
    <n v="7179"/>
    <s v="US-2026-161172"/>
    <x v="975"/>
    <d v="2026-03-16T00:00:00"/>
    <s v="Same Day"/>
    <s v="SP-20920"/>
    <x v="537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6000000000004"/>
  </r>
  <r>
    <n v="7180"/>
    <s v="US-2026-129294"/>
    <x v="975"/>
    <d v="2026-03-21T00:00:00"/>
    <s v="Standard Class"/>
    <s v="KD-16615"/>
    <x v="693"/>
    <x v="2"/>
    <s v="United States"/>
    <s v="Los Angeles"/>
    <s v="California"/>
    <n v="90032"/>
    <x v="3"/>
    <s v="OFF-AP-10001154"/>
    <x v="0"/>
    <s v="Appliances"/>
    <s v="Bionaire Personal Warm Mist Humidifier/Vaporizer"/>
    <n v="140.66999999999999"/>
    <n v="3"/>
    <n v="0"/>
    <n v="54.8613"/>
  </r>
  <r>
    <n v="7181"/>
    <s v="US-2026-129294"/>
    <x v="975"/>
    <d v="2026-03-21T00:00:00"/>
    <s v="Standard Class"/>
    <s v="KD-16615"/>
    <x v="693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99"/>
  </r>
  <r>
    <n v="7182"/>
    <s v="US-2026-129294"/>
    <x v="975"/>
    <d v="2026-03-21T00:00:00"/>
    <s v="Standard Class"/>
    <s v="KD-16615"/>
    <x v="693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8"/>
  </r>
  <r>
    <n v="7183"/>
    <s v="US-2026-161172"/>
    <x v="975"/>
    <d v="2026-03-16T00:00:00"/>
    <s v="Same Day"/>
    <s v="SP-20920"/>
    <x v="537"/>
    <x v="0"/>
    <s v="United States"/>
    <s v="Columbus"/>
    <s v="Ohio"/>
    <n v="43229"/>
    <x v="1"/>
    <s v="OFF-BI-10004654"/>
    <x v="0"/>
    <s v="Binders"/>
    <s v="Avery Binding System Hidden Tab Executive Style Index Sets"/>
    <n v="5.1929999999999996"/>
    <n v="3"/>
    <n v="0.7"/>
    <n v="-3.4620000000000002"/>
  </r>
  <r>
    <n v="7184"/>
    <s v="US-2026-101539"/>
    <x v="975"/>
    <d v="2026-03-18T00:00:00"/>
    <s v="Second Class"/>
    <s v="VM-21685"/>
    <x v="141"/>
    <x v="1"/>
    <s v="United States"/>
    <s v="Seattle"/>
    <s v="Washington"/>
    <n v="98105"/>
    <x v="3"/>
    <s v="OFF-PA-10001972"/>
    <x v="0"/>
    <s v="Paper"/>
    <s v="Xerox 214"/>
    <n v="6.48"/>
    <n v="1"/>
    <n v="0"/>
    <n v="3.1103999999999998"/>
  </r>
  <r>
    <n v="7185"/>
    <s v="US-2026-161172"/>
    <x v="975"/>
    <d v="2026-03-16T00:00:00"/>
    <s v="Same Day"/>
    <s v="SP-20920"/>
    <x v="537"/>
    <x v="0"/>
    <s v="United States"/>
    <s v="Columbus"/>
    <s v="Ohio"/>
    <n v="43229"/>
    <x v="1"/>
    <s v="OFF-ST-10000675"/>
    <x v="0"/>
    <s v="Storage"/>
    <s v="File Shuttle II and Handi-File, Black"/>
    <n v="54.223999999999997"/>
    <n v="2"/>
    <n v="0.2"/>
    <n v="3.3889999999999998"/>
  </r>
  <r>
    <n v="7186"/>
    <s v="US-2026-129294"/>
    <x v="975"/>
    <d v="2026-03-21T00:00:00"/>
    <s v="Standard Class"/>
    <s v="KD-16615"/>
    <x v="693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x v="141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4000000000001"/>
  </r>
  <r>
    <n v="7188"/>
    <s v="US-2026-161172"/>
    <x v="975"/>
    <d v="2026-03-16T00:00:00"/>
    <s v="Same Day"/>
    <s v="SP-20920"/>
    <x v="537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x v="348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01"/>
  </r>
  <r>
    <n v="7190"/>
    <s v="US-2026-101539"/>
    <x v="975"/>
    <d v="2026-03-18T00:00:00"/>
    <s v="Second Class"/>
    <s v="VM-21685"/>
    <x v="141"/>
    <x v="1"/>
    <s v="United States"/>
    <s v="Seattle"/>
    <s v="Washington"/>
    <n v="98105"/>
    <x v="3"/>
    <s v="TEC-PH-10004165"/>
    <x v="2"/>
    <s v="Phones"/>
    <s v="Mitel MiVoice 5330e IP Phone"/>
    <n v="659.976"/>
    <n v="3"/>
    <n v="0.2"/>
    <n v="49.498199999999997"/>
  </r>
  <r>
    <n v="7191"/>
    <s v="US-2026-161172"/>
    <x v="975"/>
    <d v="2026-03-16T00:00:00"/>
    <s v="Same Day"/>
    <s v="SP-20920"/>
    <x v="537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59999999999999"/>
  </r>
  <r>
    <n v="7192"/>
    <s v="CA-2026-130494"/>
    <x v="975"/>
    <d v="2026-03-21T00:00:00"/>
    <s v="Standard Class"/>
    <s v="HO-15234"/>
    <x v="602"/>
    <x v="0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</r>
  <r>
    <n v="7193"/>
    <s v="CA-2026-130494"/>
    <x v="975"/>
    <d v="2026-03-21T00:00:00"/>
    <s v="Standard Class"/>
    <s v="HO-15233"/>
    <x v="602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</r>
  <r>
    <n v="7194"/>
    <s v="CA-2026-130494"/>
    <x v="975"/>
    <d v="2026-03-21T00:00:00"/>
    <s v="Standard Class"/>
    <s v="HO-15232"/>
    <x v="602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</r>
  <r>
    <n v="7195"/>
    <s v="CA-2026-130494"/>
    <x v="975"/>
    <d v="2026-03-21T00:00:00"/>
    <s v="Standard Class"/>
    <s v="HO-15231"/>
    <x v="602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OFF-AR-10001683"/>
    <x v="0"/>
    <s v="Art"/>
    <s v="Lumber Crayons"/>
    <n v="59.1"/>
    <n v="6"/>
    <n v="0"/>
    <n v="22.457999999999998"/>
  </r>
  <r>
    <n v="7197"/>
    <s v="US-2026-129567"/>
    <x v="976"/>
    <d v="2026-03-21T00:00:00"/>
    <s v="Second Class"/>
    <s v="CL-12565"/>
    <x v="69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7199"/>
    <s v="US-2026-142867"/>
    <x v="976"/>
    <d v="2026-03-21T00:00:00"/>
    <s v="Standard Class"/>
    <s v="PO-19180"/>
    <x v="682"/>
    <x v="1"/>
    <s v="United States"/>
    <s v="Houston"/>
    <s v="Texas"/>
    <n v="77095"/>
    <x v="0"/>
    <s v="OFF-BI-10003166"/>
    <x v="0"/>
    <s v="Binders"/>
    <s v="GBC Plasticlear Binding Covers"/>
    <n v="13.776"/>
    <n v="6"/>
    <n v="0.8"/>
    <n v="-22.041599999999999"/>
  </r>
  <r>
    <n v="7200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s v="Standard Class"/>
    <s v="AS-10630"/>
    <x v="329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OFF-LA-10004093"/>
    <x v="0"/>
    <s v="Labels"/>
    <s v="Avery 486"/>
    <n v="7.31"/>
    <n v="1"/>
    <n v="0"/>
    <n v="3.4357000000000002"/>
  </r>
  <r>
    <n v="7203"/>
    <s v="US-2026-142867"/>
    <x v="976"/>
    <d v="2026-03-21T00:00:00"/>
    <s v="Standard Class"/>
    <s v="PO-19180"/>
    <x v="682"/>
    <x v="1"/>
    <s v="United States"/>
    <s v="Houston"/>
    <s v="Texas"/>
    <n v="77095"/>
    <x v="0"/>
    <s v="OFF-PA-10004610"/>
    <x v="0"/>
    <s v="Paper"/>
    <s v="Xerox 1900"/>
    <n v="10.272"/>
    <n v="3"/>
    <n v="0.2"/>
    <n v="3.21"/>
  </r>
  <r>
    <n v="7204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4"/>
  </r>
  <r>
    <n v="7205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799999999999"/>
  </r>
  <r>
    <n v="7206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9"/>
  </r>
  <r>
    <n v="7208"/>
    <s v="US-2026-140949"/>
    <x v="976"/>
    <d v="2026-03-22T00:00:00"/>
    <s v="Second Class"/>
    <s v="DB-13405"/>
    <x v="343"/>
    <x v="0"/>
    <s v="United States"/>
    <s v="New York City"/>
    <s v="New York"/>
    <n v="10011"/>
    <x v="1"/>
    <s v="TEC-PH-10000149"/>
    <x v="2"/>
    <s v="Phones"/>
    <s v="Cisco SPA525G2 IP Phone - Wireless"/>
    <n v="119.7"/>
    <n v="6"/>
    <n v="0"/>
    <n v="31.122"/>
  </r>
  <r>
    <n v="7209"/>
    <s v="US-2026-119438"/>
    <x v="977"/>
    <d v="2026-03-23T00:00:00"/>
    <s v="Standard Class"/>
    <s v="CD-11980"/>
    <x v="785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2"/>
  </r>
  <r>
    <n v="7210"/>
    <s v="US-2026-122007"/>
    <x v="977"/>
    <d v="2026-03-20T00:00:00"/>
    <s v="Second Class"/>
    <s v="JK-15325"/>
    <x v="534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9"/>
  </r>
  <r>
    <n v="7211"/>
    <s v="US-2026-119438"/>
    <x v="977"/>
    <d v="2026-03-23T00:00:00"/>
    <s v="Standard Class"/>
    <s v="CD-11980"/>
    <x v="785"/>
    <x v="0"/>
    <s v="United States"/>
    <s v="Tyler"/>
    <s v="Texas"/>
    <n v="75701"/>
    <x v="0"/>
    <s v="OFF-AP-10000804"/>
    <x v="0"/>
    <s v="Appliances"/>
    <s v="Hoover Portapower Portable Vacuum"/>
    <n v="2.6880000000000002"/>
    <n v="3"/>
    <n v="0.8"/>
    <n v="-7.3920000000000003"/>
  </r>
  <r>
    <n v="7212"/>
    <s v="US-2026-160087"/>
    <x v="977"/>
    <d v="2026-03-22T00:00:00"/>
    <s v="Standard Class"/>
    <s v="EN-13780"/>
    <x v="655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7999999999998"/>
  </r>
  <r>
    <n v="7213"/>
    <s v="US-2026-143084"/>
    <x v="977"/>
    <d v="2026-03-22T00:00:00"/>
    <s v="Standard Class"/>
    <s v="BP-11050"/>
    <x v="462"/>
    <x v="2"/>
    <s v="United States"/>
    <s v="Los Angeles"/>
    <s v="California"/>
    <n v="90008"/>
    <x v="3"/>
    <s v="OFF-AR-10002766"/>
    <x v="0"/>
    <s v="Art"/>
    <s v="Prang Drawing Pencil Set"/>
    <n v="13.9"/>
    <n v="5"/>
    <n v="0"/>
    <n v="3.7530000000000001"/>
  </r>
  <r>
    <n v="7214"/>
    <s v="US-2026-148145"/>
    <x v="977"/>
    <d v="2026-03-23T00:00:00"/>
    <s v="Standard Class"/>
    <s v="SW-20275"/>
    <x v="74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x v="785"/>
    <x v="0"/>
    <s v="United States"/>
    <s v="Tyler"/>
    <s v="Texas"/>
    <n v="75701"/>
    <x v="0"/>
    <s v="OFF-BI-10004632"/>
    <x v="0"/>
    <s v="Binders"/>
    <s v="Ibico Hi-Tech Manual Binding System"/>
    <n v="182.994"/>
    <n v="3"/>
    <n v="0.8"/>
    <n v="-320.23950000000002"/>
  </r>
  <r>
    <n v="7216"/>
    <s v="US-2026-143084"/>
    <x v="977"/>
    <d v="2026-03-22T00:00:00"/>
    <s v="Standard Class"/>
    <s v="BP-11050"/>
    <x v="462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19999999999994"/>
  </r>
  <r>
    <n v="7217"/>
    <s v="US-2026-119438"/>
    <x v="977"/>
    <d v="2026-03-23T00:00:00"/>
    <s v="Standard Class"/>
    <s v="CD-11980"/>
    <x v="785"/>
    <x v="0"/>
    <s v="United States"/>
    <s v="Tyler"/>
    <s v="Texas"/>
    <n v="75701"/>
    <x v="0"/>
    <s v="TEC-AC-10003614"/>
    <x v="2"/>
    <s v="Accessories"/>
    <s v="Verbatim 25 GB 6x Blu-ray Single Layer Recordable Disc, 10/Pack"/>
    <n v="27.815999999999999"/>
    <n v="3"/>
    <n v="0.2"/>
    <n v="4.5201000000000002"/>
  </r>
  <r>
    <n v="7218"/>
    <s v="US-2026-162075"/>
    <x v="977"/>
    <d v="2026-03-24T00:00:00"/>
    <s v="Standard Class"/>
    <s v="TT-21220"/>
    <x v="430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1"/>
  </r>
  <r>
    <n v="7219"/>
    <s v="US-2026-124436"/>
    <x v="978"/>
    <d v="2026-03-22T00:00:00"/>
    <s v="Second Class"/>
    <s v="SA-20830"/>
    <x v="53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x v="53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992"/>
  </r>
  <r>
    <n v="7221"/>
    <s v="US-2026-140515"/>
    <x v="978"/>
    <d v="2026-03-24T00:00:00"/>
    <s v="Standard Class"/>
    <s v="GZ-14545"/>
    <x v="441"/>
    <x v="2"/>
    <s v="United States"/>
    <s v="Los Angeles"/>
    <s v="California"/>
    <n v="90008"/>
    <x v="3"/>
    <s v="OFF-AP-10001205"/>
    <x v="0"/>
    <s v="Appliances"/>
    <s v="Belkin 5 Outlet SurgeMaster Power Centers"/>
    <n v="381.36"/>
    <n v="7"/>
    <n v="0"/>
    <n v="106.7808"/>
  </r>
  <r>
    <n v="7222"/>
    <s v="US-2026-166499"/>
    <x v="978"/>
    <d v="2026-03-20T00:00:00"/>
    <s v="First Class"/>
    <s v="VG-21805"/>
    <x v="429"/>
    <x v="2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2"/>
  </r>
  <r>
    <n v="7223"/>
    <s v="US-2026-124436"/>
    <x v="978"/>
    <d v="2026-03-22T00:00:00"/>
    <s v="Second Class"/>
    <s v="SA-20830"/>
    <x v="53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5999999999999"/>
    <n v="7"/>
    <n v="0.2"/>
    <n v="9.2798999999999996"/>
  </r>
  <r>
    <n v="7224"/>
    <s v="US-2026-124436"/>
    <x v="978"/>
    <d v="2026-03-22T00:00:00"/>
    <s v="Second Class"/>
    <s v="SA-20830"/>
    <x v="53"/>
    <x v="0"/>
    <s v="United States"/>
    <s v="Fresno"/>
    <s v="California"/>
    <n v="93727"/>
    <x v="3"/>
    <s v="OFF-BI-10001553"/>
    <x v="0"/>
    <s v="Binders"/>
    <s v="SpineVue Locking Slant-D Ring Binders by Cardinal"/>
    <n v="14.624000000000001"/>
    <n v="2"/>
    <n v="0.2"/>
    <n v="5.1184000000000003"/>
  </r>
  <r>
    <n v="7225"/>
    <s v="US-2026-105410"/>
    <x v="978"/>
    <d v="2026-03-22T00:00:00"/>
    <s v="First Class"/>
    <s v="ND-18370"/>
    <x v="11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9"/>
  </r>
  <r>
    <n v="7226"/>
    <s v="US-2026-104955"/>
    <x v="978"/>
    <d v="2026-03-24T00:00:00"/>
    <s v="Standard Class"/>
    <s v="CG-12040"/>
    <x v="659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s v="First Class"/>
    <s v="ND-18370"/>
    <x v="11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400000000001"/>
  </r>
  <r>
    <n v="7228"/>
    <s v="US-2026-105410"/>
    <x v="978"/>
    <d v="2026-03-22T00:00:00"/>
    <s v="First Class"/>
    <s v="ND-18370"/>
    <x v="11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799999999997"/>
  </r>
  <r>
    <n v="7229"/>
    <s v="US-2026-105410"/>
    <x v="978"/>
    <d v="2026-03-22T00:00:00"/>
    <s v="First Class"/>
    <s v="ND-18370"/>
    <x v="11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"/>
  </r>
  <r>
    <n v="7230"/>
    <s v="CA-2026-115483"/>
    <x v="978"/>
    <d v="2026-03-21T00:00:00"/>
    <s v="Second Class"/>
    <s v="JT-12540"/>
    <x v="749"/>
    <x v="0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</r>
  <r>
    <n v="7231"/>
    <s v="US-2026-154214"/>
    <x v="979"/>
    <d v="2026-03-25T00:00:00"/>
    <s v="Second Class"/>
    <s v="TB-21595"/>
    <x v="48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x v="174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9"/>
  </r>
  <r>
    <n v="7233"/>
    <s v="US-2026-143770"/>
    <x v="979"/>
    <d v="2026-03-24T00:00:00"/>
    <s v="Standard Class"/>
    <s v="RD-19720"/>
    <x v="313"/>
    <x v="0"/>
    <s v="United States"/>
    <s v="Middletown"/>
    <s v="Connecticut"/>
    <n v="6457"/>
    <x v="1"/>
    <s v="OFF-PA-10001125"/>
    <x v="0"/>
    <s v="Paper"/>
    <s v="Xerox 1988"/>
    <n v="61.96"/>
    <n v="2"/>
    <n v="0"/>
    <n v="27.882000000000001"/>
  </r>
  <r>
    <n v="7234"/>
    <s v="US-2026-122763"/>
    <x v="979"/>
    <d v="2026-03-20T00:00:00"/>
    <s v="Same Day"/>
    <s v="HG-14845"/>
    <x v="174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4"/>
  </r>
  <r>
    <n v="7235"/>
    <s v="US-2026-165491"/>
    <x v="979"/>
    <d v="2026-03-24T00:00:00"/>
    <s v="Standard Class"/>
    <s v="HW-14935"/>
    <x v="704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x v="313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"/>
  </r>
  <r>
    <n v="7237"/>
    <s v="US-2026-119452"/>
    <x v="980"/>
    <d v="2026-03-27T00:00:00"/>
    <s v="Standard Class"/>
    <s v="CL-12565"/>
    <x v="69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99"/>
  </r>
  <r>
    <n v="7238"/>
    <s v="US-2026-111591"/>
    <x v="980"/>
    <d v="2026-03-25T00:00:00"/>
    <s v="Standard Class"/>
    <s v="PS-18970"/>
    <x v="154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</r>
  <r>
    <n v="7239"/>
    <s v="US-2026-156272"/>
    <x v="980"/>
    <d v="2026-03-27T00:00:00"/>
    <s v="Standard Class"/>
    <s v="PW-19030"/>
    <x v="204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8"/>
  </r>
  <r>
    <n v="7240"/>
    <s v="US-2026-108539"/>
    <x v="980"/>
    <d v="2026-03-23T00:00:00"/>
    <s v="Second Class"/>
    <s v="SC-20725"/>
    <x v="239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9"/>
  </r>
  <r>
    <n v="7241"/>
    <s v="US-2026-108539"/>
    <x v="980"/>
    <d v="2026-03-23T00:00:00"/>
    <s v="Second Class"/>
    <s v="SC-20725"/>
    <x v="239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8000000000002"/>
  </r>
  <r>
    <n v="7242"/>
    <s v="US-2026-111591"/>
    <x v="980"/>
    <d v="2026-03-25T00:00:00"/>
    <s v="Standard Class"/>
    <s v="PS-18970"/>
    <x v="154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x v="770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2000000000001"/>
  </r>
  <r>
    <n v="7244"/>
    <s v="US-2026-111591"/>
    <x v="980"/>
    <d v="2026-03-25T00:00:00"/>
    <s v="Standard Class"/>
    <s v="PS-18970"/>
    <x v="154"/>
    <x v="1"/>
    <s v="United States"/>
    <s v="Seattle"/>
    <s v="Washington"/>
    <n v="98105"/>
    <x v="3"/>
    <s v="OFF-FA-10004838"/>
    <x v="0"/>
    <s v="Fasteners"/>
    <s v="Super Bands, 12/Pack"/>
    <n v="13.02"/>
    <n v="7"/>
    <n v="0"/>
    <n v="0.3906"/>
  </r>
  <r>
    <n v="7245"/>
    <s v="US-2026-169285"/>
    <x v="980"/>
    <d v="2026-03-25T00:00:00"/>
    <s v="Standard Class"/>
    <s v="RW-19690"/>
    <x v="764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x v="764"/>
    <x v="0"/>
    <s v="United States"/>
    <s v="Lafayette"/>
    <s v="Indiana"/>
    <n v="47905"/>
    <x v="0"/>
    <s v="OFF-PA-10004971"/>
    <x v="0"/>
    <s v="Paper"/>
    <s v="Xerox 196"/>
    <n v="5.78"/>
    <n v="1"/>
    <n v="0"/>
    <n v="2.8321999999999998"/>
  </r>
  <r>
    <n v="7247"/>
    <s v="US-2026-111591"/>
    <x v="980"/>
    <d v="2026-03-25T00:00:00"/>
    <s v="Standard Class"/>
    <s v="PS-18970"/>
    <x v="154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99"/>
  </r>
  <r>
    <n v="7248"/>
    <s v="US-2026-108539"/>
    <x v="980"/>
    <d v="2026-03-23T00:00:00"/>
    <s v="Second Class"/>
    <s v="SC-20725"/>
    <x v="239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9"/>
  </r>
  <r>
    <n v="7249"/>
    <s v="US-2026-155985"/>
    <x v="981"/>
    <d v="2026-03-25T00:00:00"/>
    <s v="First Class"/>
    <s v="BE-11335"/>
    <x v="739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4"/>
  </r>
  <r>
    <n v="7250"/>
    <s v="US-2026-120719"/>
    <x v="981"/>
    <d v="2026-03-26T00:00:00"/>
    <s v="First Class"/>
    <s v="SJ-20125"/>
    <x v="700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7000000000001"/>
  </r>
  <r>
    <n v="7251"/>
    <s v="US-2026-140074"/>
    <x v="981"/>
    <d v="2026-03-29T00:00:00"/>
    <s v="Standard Class"/>
    <s v="EC-14050"/>
    <x v="583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9"/>
  </r>
  <r>
    <n v="7252"/>
    <s v="US-2026-140151"/>
    <x v="981"/>
    <d v="2026-03-25T00:00:00"/>
    <s v="First Class"/>
    <s v="RB-19360"/>
    <x v="751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s v="First Class"/>
    <s v="RB-19360"/>
    <x v="751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x v="468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799999999999"/>
  </r>
  <r>
    <n v="7255"/>
    <s v="US-2026-136511"/>
    <x v="981"/>
    <d v="2026-03-25T00:00:00"/>
    <s v="Second Class"/>
    <s v="MZ-17515"/>
    <x v="127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9000000000001"/>
  </r>
  <r>
    <n v="7256"/>
    <s v="US-2026-140151"/>
    <x v="981"/>
    <d v="2026-03-25T00:00:00"/>
    <s v="First Class"/>
    <s v="RB-19360"/>
    <x v="751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8000000003"/>
  </r>
  <r>
    <n v="7257"/>
    <s v="US-2026-122308"/>
    <x v="982"/>
    <d v="2026-03-28T00:00:00"/>
    <s v="Standard Class"/>
    <s v="MV-17485"/>
    <x v="21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2000000000003"/>
  </r>
  <r>
    <n v="7258"/>
    <s v="US-2026-166184"/>
    <x v="982"/>
    <d v="2026-03-27T00:00:00"/>
    <s v="First Class"/>
    <s v="HR-14830"/>
    <x v="544"/>
    <x v="2"/>
    <s v="United States"/>
    <s v="New York City"/>
    <s v="New York"/>
    <n v="10035"/>
    <x v="1"/>
    <s v="FUR-CH-10003396"/>
    <x v="1"/>
    <s v="Chairs"/>
    <s v="Global Deluxe Steno Chair"/>
    <n v="207.846"/>
    <n v="3"/>
    <n v="0.1"/>
    <n v="2.3094000000000001"/>
  </r>
  <r>
    <n v="7259"/>
    <s v="US-2026-166184"/>
    <x v="982"/>
    <d v="2026-03-27T00:00:00"/>
    <s v="First Class"/>
    <s v="HR-14830"/>
    <x v="544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7"/>
  </r>
  <r>
    <n v="7260"/>
    <s v="US-2026-167101"/>
    <x v="982"/>
    <d v="2026-03-28T00:00:00"/>
    <s v="Second Class"/>
    <s v="BM-11650"/>
    <x v="296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60000000001"/>
  </r>
  <r>
    <n v="7261"/>
    <s v="US-2026-101637"/>
    <x v="982"/>
    <d v="2026-03-25T00:00:00"/>
    <s v="Same Day"/>
    <s v="AC-10615"/>
    <x v="695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60000000000001"/>
  </r>
  <r>
    <n v="7262"/>
    <s v="US-2026-167101"/>
    <x v="982"/>
    <d v="2026-03-28T00:00:00"/>
    <s v="Second Class"/>
    <s v="BM-11650"/>
    <x v="296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s v="First Class"/>
    <s v="HR-14830"/>
    <x v="544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1"/>
  </r>
  <r>
    <n v="7264"/>
    <s v="US-2026-155880"/>
    <x v="983"/>
    <d v="2026-03-31T00:00:00"/>
    <s v="Standard Class"/>
    <s v="JD-16150"/>
    <x v="518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1"/>
  </r>
  <r>
    <n v="7265"/>
    <s v="US-2026-155880"/>
    <x v="983"/>
    <d v="2026-03-31T00:00:00"/>
    <s v="Standard Class"/>
    <s v="JD-16150"/>
    <x v="518"/>
    <x v="2"/>
    <s v="United States"/>
    <s v="Milwaukee"/>
    <s v="Wisconsin"/>
    <n v="53209"/>
    <x v="0"/>
    <s v="FUR-CH-10002880"/>
    <x v="1"/>
    <s v="Chairs"/>
    <s v="Global High-Back Leather Tilter, Burgundy"/>
    <n v="368.97"/>
    <n v="3"/>
    <n v="0"/>
    <n v="40.5867"/>
  </r>
  <r>
    <n v="7266"/>
    <s v="US-2026-155880"/>
    <x v="983"/>
    <d v="2026-03-31T00:00:00"/>
    <s v="Standard Class"/>
    <s v="JD-16150"/>
    <x v="518"/>
    <x v="2"/>
    <s v="United States"/>
    <s v="Milwaukee"/>
    <s v="Wisconsin"/>
    <n v="53209"/>
    <x v="0"/>
    <s v="FUR-CH-10004675"/>
    <x v="1"/>
    <s v="Chairs"/>
    <s v="Lifetime Advantage Folding Chairs, 4/Carton"/>
    <n v="1526.56"/>
    <n v="7"/>
    <n v="0"/>
    <n v="427.43680000000001"/>
  </r>
  <r>
    <n v="7267"/>
    <s v="US-2026-117534"/>
    <x v="983"/>
    <d v="2026-03-26T00:00:00"/>
    <s v="First Class"/>
    <s v="CV-12295"/>
    <x v="110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400000000002"/>
  </r>
  <r>
    <n v="7268"/>
    <s v="US-2026-143651"/>
    <x v="983"/>
    <d v="2026-03-30T00:00:00"/>
    <s v="Standard Class"/>
    <s v="FM-14215"/>
    <x v="76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s v="Standard Class"/>
    <s v="JL-15835"/>
    <x v="156"/>
    <x v="0"/>
    <s v="United States"/>
    <s v="New York City"/>
    <s v="New York"/>
    <n v="10024"/>
    <x v="1"/>
    <s v="OFF-AR-10001547"/>
    <x v="0"/>
    <s v="Art"/>
    <s v="Newell 311"/>
    <n v="11.05"/>
    <n v="5"/>
    <n v="0"/>
    <n v="2.9834999999999998"/>
  </r>
  <r>
    <n v="7270"/>
    <s v="US-2026-117534"/>
    <x v="983"/>
    <d v="2026-03-26T00:00:00"/>
    <s v="First Class"/>
    <s v="CV-12295"/>
    <x v="110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x v="110"/>
    <x v="0"/>
    <s v="United States"/>
    <s v="Fresno"/>
    <s v="California"/>
    <n v="93727"/>
    <x v="3"/>
    <s v="OFF-BI-10002026"/>
    <x v="0"/>
    <s v="Binders"/>
    <s v="Avery Arch Ring Binders"/>
    <n v="185.92"/>
    <n v="4"/>
    <n v="0.2"/>
    <n v="62.747999999999998"/>
  </r>
  <r>
    <n v="7272"/>
    <s v="US-2026-101077"/>
    <x v="983"/>
    <d v="2026-03-30T00:00:00"/>
    <s v="Second Class"/>
    <s v="DB-13660"/>
    <x v="261"/>
    <x v="0"/>
    <s v="United States"/>
    <s v="Dallas"/>
    <s v="Texas"/>
    <n v="75081"/>
    <x v="0"/>
    <s v="OFF-PA-10004239"/>
    <x v="0"/>
    <s v="Paper"/>
    <s v="Xerox 1953"/>
    <n v="6.8479999999999999"/>
    <n v="2"/>
    <n v="0.2"/>
    <n v="2.14"/>
  </r>
  <r>
    <n v="7273"/>
    <s v="US-2026-117534"/>
    <x v="983"/>
    <d v="2026-03-26T00:00:00"/>
    <s v="First Class"/>
    <s v="CV-12295"/>
    <x v="110"/>
    <x v="0"/>
    <s v="United States"/>
    <s v="Fresno"/>
    <s v="California"/>
    <n v="93727"/>
    <x v="3"/>
    <s v="TEC-CO-10000971"/>
    <x v="2"/>
    <s v="Copiers"/>
    <s v="Hewlett Packard 310 Color Digital Copier"/>
    <n v="479.98399999999998"/>
    <n v="2"/>
    <n v="0.2"/>
    <n v="59.997999999999998"/>
  </r>
  <r>
    <n v="7274"/>
    <s v="US-2026-117534"/>
    <x v="983"/>
    <d v="2026-03-26T00:00:00"/>
    <s v="First Class"/>
    <s v="CV-12295"/>
    <x v="110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"/>
  </r>
  <r>
    <n v="7275"/>
    <s v="US-2026-112039"/>
    <x v="983"/>
    <d v="2026-03-29T00:00:00"/>
    <s v="Standard Class"/>
    <s v="JC-15775"/>
    <x v="410"/>
    <x v="0"/>
    <s v="United States"/>
    <s v="San Antonio"/>
    <s v="Texas"/>
    <n v="78207"/>
    <x v="0"/>
    <s v="TEC-PH-10000984"/>
    <x v="2"/>
    <s v="Phones"/>
    <s v="Panasonic KX-TG9471B"/>
    <n v="470.37599999999998"/>
    <n v="3"/>
    <n v="0.2"/>
    <n v="47.037599999999998"/>
  </r>
  <r>
    <n v="7276"/>
    <s v="US-2026-121251"/>
    <x v="984"/>
    <d v="2026-03-27T00:00:00"/>
    <s v="First Class"/>
    <s v="GM-14440"/>
    <x v="94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02"/>
  </r>
  <r>
    <n v="7277"/>
    <s v="US-2026-113208"/>
    <x v="984"/>
    <d v="2026-04-02T00:00:00"/>
    <s v="Standard Class"/>
    <s v="ML-18040"/>
    <x v="790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x v="254"/>
    <x v="2"/>
    <s v="United States"/>
    <s v="Houston"/>
    <s v="Texas"/>
    <n v="77070"/>
    <x v="0"/>
    <s v="OFF-AP-10001205"/>
    <x v="0"/>
    <s v="Appliances"/>
    <s v="Belkin 5 Outlet SurgeMaster Power Centers"/>
    <n v="87.168000000000006"/>
    <n v="8"/>
    <n v="0.8"/>
    <n v="-226.63679999999999"/>
  </r>
  <r>
    <n v="7279"/>
    <s v="US-2026-147144"/>
    <x v="984"/>
    <d v="2026-03-28T00:00:00"/>
    <s v="First Class"/>
    <s v="MZ-17335"/>
    <x v="718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98"/>
  </r>
  <r>
    <n v="7280"/>
    <s v="US-2026-162033"/>
    <x v="984"/>
    <d v="2026-04-02T00:00:00"/>
    <s v="Standard Class"/>
    <s v="EM-14200"/>
    <x v="731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60000000000001"/>
  </r>
  <r>
    <n v="7281"/>
    <s v="US-2026-141677"/>
    <x v="984"/>
    <d v="2026-03-30T00:00:00"/>
    <s v="Standard Class"/>
    <s v="HK-14890"/>
    <x v="254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9"/>
  </r>
  <r>
    <n v="7282"/>
    <s v="US-2026-141677"/>
    <x v="984"/>
    <d v="2026-03-30T00:00:00"/>
    <s v="Standard Class"/>
    <s v="HK-14890"/>
    <x v="254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4000000000002"/>
  </r>
  <r>
    <n v="7283"/>
    <s v="US-2026-141677"/>
    <x v="984"/>
    <d v="2026-03-30T00:00:00"/>
    <s v="Standard Class"/>
    <s v="HK-14890"/>
    <x v="254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01"/>
  </r>
  <r>
    <n v="7284"/>
    <s v="US-2026-162033"/>
    <x v="984"/>
    <d v="2026-04-02T00:00:00"/>
    <s v="Standard Class"/>
    <s v="EM-14200"/>
    <x v="731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x v="254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"/>
  </r>
  <r>
    <n v="7286"/>
    <s v="US-2026-121251"/>
    <x v="984"/>
    <d v="2026-03-27T00:00:00"/>
    <s v="First Class"/>
    <s v="GM-14440"/>
    <x v="94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799999999999"/>
  </r>
  <r>
    <n v="7287"/>
    <s v="US-2026-144491"/>
    <x v="985"/>
    <d v="2026-04-01T00:00:00"/>
    <s v="Standard Class"/>
    <s v="CJ-12010"/>
    <x v="745"/>
    <x v="0"/>
    <s v="United States"/>
    <s v="Houston"/>
    <s v="Texas"/>
    <n v="77070"/>
    <x v="0"/>
    <s v="FUR-BO-10001811"/>
    <x v="1"/>
    <s v="Bookcases"/>
    <s v="Atlantic Metals Mobile 5-Shelf Bookcases, Custom Colors"/>
    <n v="1023.332"/>
    <n v="5"/>
    <n v="0.32"/>
    <n v="-30.097999999999999"/>
  </r>
  <r>
    <n v="7288"/>
    <s v="US-2026-144491"/>
    <x v="985"/>
    <d v="2026-04-01T00:00:00"/>
    <s v="Standard Class"/>
    <s v="CJ-12010"/>
    <x v="745"/>
    <x v="0"/>
    <s v="United States"/>
    <s v="Houston"/>
    <s v="Texas"/>
    <n v="77070"/>
    <x v="0"/>
    <s v="FUR-CH-10001714"/>
    <x v="1"/>
    <s v="Chairs"/>
    <s v="Global Leather &amp; Oak Executive Chair, Burgundy"/>
    <n v="211.24600000000001"/>
    <n v="2"/>
    <n v="0.3"/>
    <n v="-66.391599999999997"/>
  </r>
  <r>
    <n v="7289"/>
    <s v="US-2026-144491"/>
    <x v="985"/>
    <d v="2026-04-01T00:00:00"/>
    <s v="Standard Class"/>
    <s v="CJ-12010"/>
    <x v="745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3999999999997"/>
  </r>
  <r>
    <n v="7290"/>
    <s v="US-2026-139416"/>
    <x v="985"/>
    <d v="2026-03-29T00:00:00"/>
    <s v="Second Class"/>
    <s v="AG-10270"/>
    <x v="201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7999999999999"/>
    <n v="2"/>
    <n v="0.2"/>
    <n v="1.5007999999999999"/>
  </r>
  <r>
    <n v="7291"/>
    <s v="US-2026-113705"/>
    <x v="985"/>
    <d v="2026-03-29T00:00:00"/>
    <s v="Second Class"/>
    <s v="LC-16870"/>
    <x v="649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2"/>
  </r>
  <r>
    <n v="7292"/>
    <s v="US-2026-113705"/>
    <x v="985"/>
    <d v="2026-03-29T00:00:00"/>
    <s v="Second Class"/>
    <s v="LC-16870"/>
    <x v="649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x v="649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x v="656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s v="Standard Class"/>
    <s v="BD-11560"/>
    <x v="656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s v="Standard Class"/>
    <s v="BD-11560"/>
    <x v="656"/>
    <x v="1"/>
    <s v="United States"/>
    <s v="Fresno"/>
    <s v="California"/>
    <n v="93727"/>
    <x v="3"/>
    <s v="OFF-PA-10001144"/>
    <x v="0"/>
    <s v="Paper"/>
    <s v="Xerox 1913"/>
    <n v="110.96"/>
    <n v="2"/>
    <n v="0"/>
    <n v="53.260800000000003"/>
  </r>
  <r>
    <n v="7297"/>
    <s v="US-2026-113705"/>
    <x v="985"/>
    <d v="2026-03-29T00:00:00"/>
    <s v="Second Class"/>
    <s v="LC-16870"/>
    <x v="649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x v="649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009"/>
  </r>
  <r>
    <n v="7299"/>
    <s v="US-2026-144491"/>
    <x v="985"/>
    <d v="2026-04-01T00:00:00"/>
    <s v="Standard Class"/>
    <s v="CJ-12010"/>
    <x v="745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1999999999997"/>
    <n v="1"/>
    <n v="0.2"/>
    <n v="6.9985999999999997"/>
  </r>
  <r>
    <n v="7300"/>
    <s v="US-2026-113705"/>
    <x v="985"/>
    <d v="2026-03-29T00:00:00"/>
    <s v="Second Class"/>
    <s v="LC-16870"/>
    <x v="649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6999999999998"/>
  </r>
  <r>
    <n v="7301"/>
    <s v="US-2026-147886"/>
    <x v="986"/>
    <d v="2026-03-31T00:00:00"/>
    <s v="First Class"/>
    <s v="DH-13075"/>
    <x v="533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x v="533"/>
    <x v="2"/>
    <s v="United States"/>
    <s v="Fairfield"/>
    <s v="California"/>
    <n v="94533"/>
    <x v="3"/>
    <s v="FUR-FU-10003829"/>
    <x v="1"/>
    <s v="Furnishings"/>
    <s v="Stackable Trays"/>
    <n v="21.56"/>
    <n v="7"/>
    <n v="0"/>
    <n v="6.8992000000000004"/>
  </r>
  <r>
    <n v="7303"/>
    <s v="US-2026-166611"/>
    <x v="986"/>
    <d v="2026-04-02T00:00:00"/>
    <s v="Standard Class"/>
    <s v="CK-12760"/>
    <x v="39"/>
    <x v="2"/>
    <s v="United States"/>
    <s v="Jacksonville"/>
    <s v="Florida"/>
    <n v="32216"/>
    <x v="2"/>
    <s v="OFF-BI-10001191"/>
    <x v="0"/>
    <s v="Binders"/>
    <s v="Canvas Sectional Post Binders"/>
    <n v="68.742000000000004"/>
    <n v="9"/>
    <n v="0.7"/>
    <n v="-48.119399999999999"/>
  </r>
  <r>
    <n v="7304"/>
    <s v="US-2026-147886"/>
    <x v="986"/>
    <d v="2026-03-31T00:00:00"/>
    <s v="First Class"/>
    <s v="DH-13075"/>
    <x v="533"/>
    <x v="2"/>
    <s v="United States"/>
    <s v="Fairfield"/>
    <s v="California"/>
    <n v="94533"/>
    <x v="3"/>
    <s v="OFF-PA-10000232"/>
    <x v="0"/>
    <s v="Paper"/>
    <s v="Xerox 1975"/>
    <n v="12.96"/>
    <n v="2"/>
    <n v="0"/>
    <n v="6.3503999999999996"/>
  </r>
  <r>
    <n v="7305"/>
    <s v="US-2026-147886"/>
    <x v="986"/>
    <d v="2026-03-31T00:00:00"/>
    <s v="First Class"/>
    <s v="DH-13075"/>
    <x v="533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s v="First Class"/>
    <s v="DH-13075"/>
    <x v="533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s v="First Class"/>
    <s v="DH-13075"/>
    <x v="533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996"/>
  </r>
  <r>
    <n v="7308"/>
    <s v="US-2026-147886"/>
    <x v="986"/>
    <d v="2026-03-31T00:00:00"/>
    <s v="First Class"/>
    <s v="DH-13075"/>
    <x v="533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8"/>
  </r>
  <r>
    <n v="7309"/>
    <s v="US-2026-126550"/>
    <x v="987"/>
    <d v="2026-04-02T00:00:00"/>
    <s v="Second Class"/>
    <s v="RD-19720"/>
    <x v="313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1"/>
  </r>
  <r>
    <n v="7310"/>
    <s v="US-2026-126634"/>
    <x v="988"/>
    <d v="2026-04-01T00:00:00"/>
    <s v="Second Class"/>
    <s v="AB-10165"/>
    <x v="519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"/>
  </r>
  <r>
    <n v="7311"/>
    <s v="US-2026-120147"/>
    <x v="988"/>
    <d v="2026-03-30T00:00:00"/>
    <s v="Same Day"/>
    <s v="TB-21400"/>
    <x v="23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2000000000001"/>
  </r>
  <r>
    <n v="7312"/>
    <s v="US-2026-154851"/>
    <x v="988"/>
    <d v="2026-04-03T00:00:00"/>
    <s v="Standard Class"/>
    <s v="BP-11155"/>
    <x v="660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49999999999999"/>
    <n v="5"/>
    <n v="0.7"/>
    <n v="-4.7625000000000002"/>
  </r>
  <r>
    <n v="7313"/>
    <s v="US-2026-113474"/>
    <x v="988"/>
    <d v="2026-03-31T00:00:00"/>
    <s v="First Class"/>
    <s v="TM-21490"/>
    <x v="791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s v="Standard Class"/>
    <s v="ME-17320"/>
    <x v="3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1"/>
  </r>
  <r>
    <n v="7315"/>
    <s v="US-2026-120147"/>
    <x v="988"/>
    <d v="2026-03-30T00:00:00"/>
    <s v="Same Day"/>
    <s v="TB-21400"/>
    <x v="23"/>
    <x v="0"/>
    <s v="United States"/>
    <s v="Los Angeles"/>
    <s v="California"/>
    <n v="90036"/>
    <x v="3"/>
    <s v="TEC-PH-10002447"/>
    <x v="2"/>
    <s v="Phones"/>
    <s v="AT&amp;T CL83451 4-Handset Telephone"/>
    <n v="164.792"/>
    <n v="1"/>
    <n v="0.2"/>
    <n v="18.539100000000001"/>
  </r>
  <r>
    <n v="7316"/>
    <s v="US-2026-154907"/>
    <x v="989"/>
    <d v="2026-04-04T00:00:00"/>
    <s v="Standard Class"/>
    <s v="DS-13180"/>
    <x v="171"/>
    <x v="2"/>
    <s v="United States"/>
    <s v="Amarillo"/>
    <s v="Texas"/>
    <n v="79109"/>
    <x v="0"/>
    <s v="FUR-BO-10002824"/>
    <x v="1"/>
    <s v="Bookcases"/>
    <s v="Bush Mission Pointe Library"/>
    <n v="205.33279999999999"/>
    <n v="2"/>
    <n v="0.32"/>
    <n v="-36.235199999999999"/>
  </r>
  <r>
    <n v="7317"/>
    <s v="US-2026-159205"/>
    <x v="989"/>
    <d v="2026-04-02T00:00:00"/>
    <s v="Second Class"/>
    <s v="DB-12910"/>
    <x v="482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"/>
  </r>
  <r>
    <n v="7318"/>
    <s v="US-2026-100524"/>
    <x v="989"/>
    <d v="2026-04-02T00:00:00"/>
    <s v="Second Class"/>
    <s v="CM-12115"/>
    <x v="636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5999999999995"/>
  </r>
  <r>
    <n v="7319"/>
    <s v="US-2026-144680"/>
    <x v="989"/>
    <d v="2026-04-02T00:00:00"/>
    <s v="First Class"/>
    <s v="SC-20260"/>
    <x v="136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7"/>
    <n v="5"/>
    <n v="0.8"/>
    <n v="-90.774000000000001"/>
  </r>
  <r>
    <n v="7320"/>
    <s v="US-2026-133263"/>
    <x v="989"/>
    <d v="2026-04-02T00:00:00"/>
    <s v="Second Class"/>
    <s v="JE-15610"/>
    <x v="467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x v="467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x v="714"/>
    <x v="0"/>
    <s v="United States"/>
    <s v="Chicago"/>
    <s v="Illinois"/>
    <n v="60623"/>
    <x v="0"/>
    <s v="OFF-BI-10002799"/>
    <x v="0"/>
    <s v="Binders"/>
    <s v="SlimView Poly Binder, 3/8&quot;"/>
    <n v="13.468"/>
    <n v="13"/>
    <n v="0.8"/>
    <n v="-22.895600000000002"/>
  </r>
  <r>
    <n v="7323"/>
    <s v="US-2026-100524"/>
    <x v="989"/>
    <d v="2026-04-02T00:00:00"/>
    <s v="Second Class"/>
    <s v="CM-12115"/>
    <x v="636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199999999998"/>
  </r>
  <r>
    <n v="7324"/>
    <s v="US-2026-160143"/>
    <x v="989"/>
    <d v="2026-04-07T00:00:00"/>
    <s v="Standard Class"/>
    <s v="HG-14965"/>
    <x v="424"/>
    <x v="2"/>
    <s v="United States"/>
    <s v="Los Angeles"/>
    <s v="California"/>
    <n v="90004"/>
    <x v="3"/>
    <s v="OFF-SU-10004231"/>
    <x v="0"/>
    <s v="Supplies"/>
    <s v="Acme Tagit Stainless Steel Antibacterial Scissors"/>
    <n v="29.7"/>
    <n v="3"/>
    <n v="0"/>
    <n v="8.0190000000000001"/>
  </r>
  <r>
    <n v="7325"/>
    <s v="US-2026-133263"/>
    <x v="989"/>
    <d v="2026-04-02T00:00:00"/>
    <s v="Second Class"/>
    <s v="JE-15610"/>
    <x v="467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x v="482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s v="Standard Class"/>
    <s v="DO-13435"/>
    <x v="452"/>
    <x v="0"/>
    <s v="United States"/>
    <s v="New York City"/>
    <s v="New York"/>
    <n v="10035"/>
    <x v="1"/>
    <s v="TEC-PH-10001536"/>
    <x v="2"/>
    <s v="Phones"/>
    <s v="Spigen Samsung Galaxy S5 Case Wallet"/>
    <n v="84.95"/>
    <n v="5"/>
    <n v="0"/>
    <n v="22.087"/>
  </r>
  <r>
    <n v="7328"/>
    <s v="US-2026-100524"/>
    <x v="989"/>
    <d v="2026-04-02T00:00:00"/>
    <s v="Second Class"/>
    <s v="CM-12115"/>
    <x v="636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x v="320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6000000000002"/>
  </r>
  <r>
    <n v="7330"/>
    <s v="US-2026-134495"/>
    <x v="990"/>
    <d v="2026-04-04T00:00:00"/>
    <s v="Second Class"/>
    <s v="BF-11020"/>
    <x v="46"/>
    <x v="2"/>
    <s v="United States"/>
    <s v="Jacksonville"/>
    <s v="Florida"/>
    <n v="32216"/>
    <x v="2"/>
    <s v="FUR-CH-10003774"/>
    <x v="1"/>
    <s v="Chairs"/>
    <s v="Global Wood Trimmed Manager's Task Chair, Khaki"/>
    <n v="218.352"/>
    <n v="3"/>
    <n v="0.2"/>
    <n v="-19.105799999999999"/>
  </r>
  <r>
    <n v="7331"/>
    <s v="US-2026-129028"/>
    <x v="990"/>
    <d v="2026-04-03T00:00:00"/>
    <s v="First Class"/>
    <s v="GB-14530"/>
    <x v="170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5"/>
    <n v="3"/>
    <n v="0"/>
    <n v="21.7515"/>
  </r>
  <r>
    <n v="7332"/>
    <s v="US-2026-134495"/>
    <x v="990"/>
    <d v="2026-04-04T00:00:00"/>
    <s v="Second Class"/>
    <s v="BF-11020"/>
    <x v="46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"/>
  </r>
  <r>
    <n v="7333"/>
    <s v="US-2026-147942"/>
    <x v="990"/>
    <d v="2026-04-05T00:00:00"/>
    <s v="Standard Class"/>
    <s v="MS-17365"/>
    <x v="397"/>
    <x v="0"/>
    <s v="United States"/>
    <s v="San Francisco"/>
    <s v="California"/>
    <n v="94110"/>
    <x v="3"/>
    <s v="OFF-BI-10001294"/>
    <x v="0"/>
    <s v="Binders"/>
    <s v="Fellowes Binding Cases"/>
    <n v="121.68"/>
    <n v="13"/>
    <n v="0.2"/>
    <n v="38.024999999999999"/>
  </r>
  <r>
    <n v="7334"/>
    <s v="US-2026-145877"/>
    <x v="990"/>
    <d v="2026-04-04T00:00:00"/>
    <s v="Second Class"/>
    <s v="AS-10090"/>
    <x v="428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8000000000001"/>
  </r>
  <r>
    <n v="7335"/>
    <s v="US-2026-134495"/>
    <x v="990"/>
    <d v="2026-04-04T00:00:00"/>
    <s v="Second Class"/>
    <s v="BF-11020"/>
    <x v="46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x v="397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s v="Standard Class"/>
    <s v="JC-15775"/>
    <x v="410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3"/>
    <n v="9"/>
    <n v="0"/>
    <n v="19.3185"/>
  </r>
  <r>
    <n v="7338"/>
    <s v="US-2026-145877"/>
    <x v="990"/>
    <d v="2026-04-04T00:00:00"/>
    <s v="Second Class"/>
    <s v="AS-10090"/>
    <x v="428"/>
    <x v="0"/>
    <s v="United States"/>
    <s v="Springfield"/>
    <s v="Missouri"/>
    <n v="65807"/>
    <x v="0"/>
    <s v="OFF-ST-10000649"/>
    <x v="0"/>
    <s v="Storage"/>
    <s v="Hanging Personal Folder File"/>
    <n v="94.2"/>
    <n v="6"/>
    <n v="0"/>
    <n v="23.55"/>
  </r>
  <r>
    <n v="7339"/>
    <s v="US-2026-149881"/>
    <x v="990"/>
    <d v="2026-04-03T00:00:00"/>
    <s v="First Class"/>
    <s v="NC-18535"/>
    <x v="320"/>
    <x v="2"/>
    <s v="United States"/>
    <s v="San Francisco"/>
    <s v="California"/>
    <n v="94110"/>
    <x v="3"/>
    <s v="TEC-MA-10000418"/>
    <x v="2"/>
    <s v="Machines"/>
    <s v="Cubify CubeX 3D Printer Double Head Print"/>
    <n v="4799.9840000000004"/>
    <n v="2"/>
    <n v="0.2"/>
    <n v="359.99880000000002"/>
  </r>
  <r>
    <n v="7340"/>
    <s v="US-2026-134495"/>
    <x v="990"/>
    <d v="2026-04-04T00:00:00"/>
    <s v="Second Class"/>
    <s v="BF-11020"/>
    <x v="46"/>
    <x v="2"/>
    <s v="United States"/>
    <s v="Jacksonville"/>
    <s v="Florida"/>
    <n v="32216"/>
    <x v="2"/>
    <s v="TEC-PH-10004897"/>
    <x v="2"/>
    <s v="Phones"/>
    <s v="Mediabridge Sport Armband iPhone 5s"/>
    <n v="23.975999999999999"/>
    <n v="3"/>
    <n v="0.2"/>
    <n v="-5.6943000000000001"/>
  </r>
  <r>
    <n v="7341"/>
    <s v="US-2026-123281"/>
    <x v="991"/>
    <d v="2026-04-07T00:00:00"/>
    <s v="Standard Class"/>
    <s v="JF-15190"/>
    <x v="516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6"/>
  </r>
  <r>
    <n v="7342"/>
    <s v="US-2026-121419"/>
    <x v="991"/>
    <d v="2026-04-04T00:00:00"/>
    <s v="First Class"/>
    <s v="TC-21475"/>
    <x v="536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6"/>
  </r>
  <r>
    <n v="7343"/>
    <s v="US-2026-106355"/>
    <x v="991"/>
    <d v="2026-04-05T00:00:00"/>
    <s v="First Class"/>
    <s v="AT-10435"/>
    <x v="543"/>
    <x v="1"/>
    <s v="United States"/>
    <s v="Meriden"/>
    <s v="Connecticut"/>
    <n v="6450"/>
    <x v="1"/>
    <s v="OFF-AR-10000246"/>
    <x v="0"/>
    <s v="Art"/>
    <s v="Newell 318"/>
    <n v="11.12"/>
    <n v="4"/>
    <n v="0"/>
    <n v="2.8912"/>
  </r>
  <r>
    <n v="7344"/>
    <s v="US-2026-145275"/>
    <x v="991"/>
    <d v="2026-04-06T00:00:00"/>
    <s v="Standard Class"/>
    <s v="AH-10465"/>
    <x v="606"/>
    <x v="0"/>
    <s v="United States"/>
    <s v="Decatur"/>
    <s v="Alabama"/>
    <n v="35601"/>
    <x v="2"/>
    <s v="OFF-LA-10001569"/>
    <x v="0"/>
    <s v="Labels"/>
    <s v="Avery 499"/>
    <n v="14.94"/>
    <n v="3"/>
    <n v="0"/>
    <n v="6.8723999999999998"/>
  </r>
  <r>
    <n v="7345"/>
    <s v="US-2026-121419"/>
    <x v="991"/>
    <d v="2026-04-04T00:00:00"/>
    <s v="First Class"/>
    <s v="TC-21475"/>
    <x v="536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x v="176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04"/>
  </r>
  <r>
    <n v="7347"/>
    <s v="US-2026-127264"/>
    <x v="992"/>
    <d v="2026-04-05T00:00:00"/>
    <s v="First Class"/>
    <s v="SA-20830"/>
    <x v="53"/>
    <x v="0"/>
    <s v="United States"/>
    <s v="Chicago"/>
    <s v="Illinois"/>
    <n v="60653"/>
    <x v="0"/>
    <s v="OFF-AR-10003045"/>
    <x v="0"/>
    <s v="Art"/>
    <s v="Prang Colored Pencils"/>
    <n v="7.056"/>
    <n v="3"/>
    <n v="0.2"/>
    <n v="2.2050000000000001"/>
  </r>
  <r>
    <n v="7348"/>
    <s v="US-2026-140536"/>
    <x v="993"/>
    <d v="2026-04-05T00:00:00"/>
    <s v="First Class"/>
    <s v="TA-21385"/>
    <x v="404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s v="Standard Class"/>
    <s v="PS-19045"/>
    <x v="587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s v="First Class"/>
    <s v="DS-13030"/>
    <x v="294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001"/>
  </r>
  <r>
    <n v="7351"/>
    <s v="US-2026-144848"/>
    <x v="993"/>
    <d v="2026-04-05T00:00:00"/>
    <s v="First Class"/>
    <s v="DS-13030"/>
    <x v="294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1"/>
  </r>
  <r>
    <n v="7352"/>
    <s v="US-2026-144848"/>
    <x v="993"/>
    <d v="2026-04-05T00:00:00"/>
    <s v="First Class"/>
    <s v="DS-13030"/>
    <x v="294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x v="488"/>
    <x v="0"/>
    <s v="United States"/>
    <s v="Des Plaines"/>
    <s v="Illinois"/>
    <n v="60016"/>
    <x v="0"/>
    <s v="TEC-PH-10004345"/>
    <x v="2"/>
    <s v="Phones"/>
    <s v="Cisco SPA 502G IP Phone"/>
    <n v="383.84"/>
    <n v="4"/>
    <n v="0.2"/>
    <n v="47.98"/>
  </r>
  <r>
    <n v="7354"/>
    <s v="US-2026-161592"/>
    <x v="994"/>
    <d v="2026-04-10T00:00:00"/>
    <s v="Standard Class"/>
    <s v="CS-12175"/>
    <x v="351"/>
    <x v="2"/>
    <s v="United States"/>
    <s v="Chattanooga"/>
    <s v="Tennessee"/>
    <n v="37421"/>
    <x v="2"/>
    <s v="OFF-BI-10003669"/>
    <x v="0"/>
    <s v="Binders"/>
    <s v="3M Organizer Strips"/>
    <n v="8.1"/>
    <n v="5"/>
    <n v="0.7"/>
    <n v="-5.94"/>
  </r>
  <r>
    <n v="7355"/>
    <s v="US-2026-107265"/>
    <x v="994"/>
    <d v="2026-04-12T00:00:00"/>
    <s v="Standard Class"/>
    <s v="ML-17755"/>
    <x v="776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8"/>
  </r>
  <r>
    <n v="7356"/>
    <s v="US-2026-100930"/>
    <x v="995"/>
    <d v="2026-04-12T00:00:00"/>
    <s v="Standard Class"/>
    <s v="CS-12400"/>
    <x v="438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x v="438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"/>
  </r>
  <r>
    <n v="7358"/>
    <s v="US-2026-100930"/>
    <x v="995"/>
    <d v="2026-04-12T00:00:00"/>
    <s v="Standard Class"/>
    <s v="CS-12400"/>
    <x v="438"/>
    <x v="1"/>
    <s v="United States"/>
    <s v="Tampa"/>
    <s v="Florida"/>
    <n v="33614"/>
    <x v="2"/>
    <s v="FUR-TA-10003473"/>
    <x v="1"/>
    <s v="Tables"/>
    <s v="Bretford Rectangular Conference Table Tops"/>
    <n v="620.61450000000002"/>
    <n v="3"/>
    <n v="0.45"/>
    <n v="-248.2458"/>
  </r>
  <r>
    <n v="7359"/>
    <s v="US-2026-165904"/>
    <x v="995"/>
    <d v="2026-04-11T00:00:00"/>
    <s v="Standard Class"/>
    <s v="HR-14770"/>
    <x v="61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1"/>
  </r>
  <r>
    <n v="7360"/>
    <s v="US-2026-100930"/>
    <x v="995"/>
    <d v="2026-04-12T00:00:00"/>
    <s v="Standard Class"/>
    <s v="CS-12400"/>
    <x v="438"/>
    <x v="1"/>
    <s v="United States"/>
    <s v="Tampa"/>
    <s v="Florida"/>
    <n v="33614"/>
    <x v="2"/>
    <s v="OFF-BI-10001679"/>
    <x v="0"/>
    <s v="Binders"/>
    <s v="GBC Instant Index System for Binding Systems"/>
    <n v="5.3280000000000003"/>
    <n v="2"/>
    <n v="0.7"/>
    <n v="-3.552"/>
  </r>
  <r>
    <n v="7361"/>
    <s v="US-2026-100930"/>
    <x v="995"/>
    <d v="2026-04-12T00:00:00"/>
    <s v="Standard Class"/>
    <s v="CS-12400"/>
    <x v="438"/>
    <x v="1"/>
    <s v="United States"/>
    <s v="Tampa"/>
    <s v="Florida"/>
    <n v="33614"/>
    <x v="2"/>
    <s v="TEC-AC-10003832"/>
    <x v="2"/>
    <s v="Accessories"/>
    <s v="Logitech P710e Mobile Speakerphone"/>
    <n v="617.976"/>
    <n v="3"/>
    <n v="0.2"/>
    <n v="-7.7247000000000003"/>
  </r>
  <r>
    <n v="7362"/>
    <s v="US-2026-165904"/>
    <x v="995"/>
    <d v="2026-04-11T00:00:00"/>
    <s v="Standard Class"/>
    <s v="HR-14770"/>
    <x v="61"/>
    <x v="1"/>
    <s v="United States"/>
    <s v="Jacksonville"/>
    <s v="Florida"/>
    <n v="32216"/>
    <x v="2"/>
    <s v="TEC-PH-10000576"/>
    <x v="2"/>
    <s v="Phones"/>
    <s v="AT&amp;T 1080 Corded phone"/>
    <n v="219.184"/>
    <n v="2"/>
    <n v="0.2"/>
    <n v="19.178599999999999"/>
  </r>
  <r>
    <n v="7363"/>
    <s v="US-2026-157854"/>
    <x v="996"/>
    <d v="2026-04-15T00:00:00"/>
    <s v="Standard Class"/>
    <s v="DM-13345"/>
    <x v="499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"/>
  </r>
  <r>
    <n v="7364"/>
    <s v="US-2026-136721"/>
    <x v="996"/>
    <d v="2026-04-12T00:00:00"/>
    <s v="Standard Class"/>
    <s v="NH-18610"/>
    <x v="63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x v="63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x v="436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x v="499"/>
    <x v="2"/>
    <s v="United States"/>
    <s v="Roswell"/>
    <s v="Georgia"/>
    <n v="30076"/>
    <x v="2"/>
    <s v="OFF-BI-10001359"/>
    <x v="0"/>
    <s v="Binders"/>
    <s v="GBC DocuBind TL300 Electric Binding System"/>
    <n v="2690.97"/>
    <n v="3"/>
    <n v="0"/>
    <n v="1264.7559000000001"/>
  </r>
  <r>
    <n v="7368"/>
    <s v="US-2026-150987"/>
    <x v="996"/>
    <d v="2026-04-12T00:00:00"/>
    <s v="Standard Class"/>
    <s v="AH-10120"/>
    <x v="306"/>
    <x v="1"/>
    <s v="United States"/>
    <s v="San Francisco"/>
    <s v="California"/>
    <n v="94110"/>
    <x v="3"/>
    <s v="OFF-PA-10001878"/>
    <x v="0"/>
    <s v="Paper"/>
    <s v="Xerox 1891"/>
    <n v="244.55"/>
    <n v="5"/>
    <n v="0"/>
    <n v="114.9385"/>
  </r>
  <r>
    <n v="7369"/>
    <s v="US-2026-150987"/>
    <x v="996"/>
    <d v="2026-04-12T00:00:00"/>
    <s v="Standard Class"/>
    <s v="AH-10120"/>
    <x v="306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s v="Standard Class"/>
    <s v="KF-16285"/>
    <x v="436"/>
    <x v="1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39999999995"/>
  </r>
  <r>
    <n v="7371"/>
    <s v="US-2026-135279"/>
    <x v="997"/>
    <d v="2026-04-11T00:00:00"/>
    <s v="First Class"/>
    <s v="BS-11800"/>
    <x v="703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9"/>
  </r>
  <r>
    <n v="7372"/>
    <s v="US-2026-122154"/>
    <x v="997"/>
    <d v="2026-04-11T00:00:00"/>
    <s v="First Class"/>
    <s v="SA-20830"/>
    <x v="53"/>
    <x v="0"/>
    <s v="United States"/>
    <s v="Jacksonville"/>
    <s v="Florida"/>
    <n v="32216"/>
    <x v="2"/>
    <s v="OFF-BI-10002026"/>
    <x v="0"/>
    <s v="Binders"/>
    <s v="Avery Arch Ring Binders"/>
    <n v="17.43"/>
    <n v="1"/>
    <n v="0.7"/>
    <n v="-13.363"/>
  </r>
  <r>
    <n v="7373"/>
    <s v="US-2026-112900"/>
    <x v="997"/>
    <d v="2026-04-12T00:00:00"/>
    <s v="Second Class"/>
    <s v="KL-16645"/>
    <x v="321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9"/>
  </r>
  <r>
    <n v="7374"/>
    <s v="US-2026-169404"/>
    <x v="997"/>
    <d v="2026-04-14T00:00:00"/>
    <s v="Standard Class"/>
    <s v="NC-18625"/>
    <x v="487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599999999999"/>
  </r>
  <r>
    <n v="7375"/>
    <s v="US-2026-122154"/>
    <x v="997"/>
    <d v="2026-04-11T00:00:00"/>
    <s v="First Class"/>
    <s v="SA-20830"/>
    <x v="53"/>
    <x v="0"/>
    <s v="United States"/>
    <s v="Jacksonville"/>
    <s v="Florida"/>
    <n v="32216"/>
    <x v="2"/>
    <s v="OFF-LA-10000121"/>
    <x v="0"/>
    <s v="Labels"/>
    <s v="Avery 48"/>
    <n v="15.12"/>
    <n v="3"/>
    <n v="0.2"/>
    <n v="4.9139999999999997"/>
  </r>
  <r>
    <n v="7376"/>
    <s v="US-2026-135279"/>
    <x v="997"/>
    <d v="2026-04-11T00:00:00"/>
    <s v="First Class"/>
    <s v="BS-11800"/>
    <x v="703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s v="First Class"/>
    <s v="BS-11800"/>
    <x v="703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x v="53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98"/>
  </r>
  <r>
    <n v="7379"/>
    <s v="US-2026-169404"/>
    <x v="997"/>
    <d v="2026-04-14T00:00:00"/>
    <s v="Standard Class"/>
    <s v="NC-18625"/>
    <x v="487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s v="First Class"/>
    <s v="BS-11800"/>
    <x v="703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8000000000004"/>
  </r>
  <r>
    <n v="7381"/>
    <s v="US-2026-135279"/>
    <x v="997"/>
    <d v="2026-04-11T00:00:00"/>
    <s v="First Class"/>
    <s v="BS-11800"/>
    <x v="703"/>
    <x v="1"/>
    <s v="United States"/>
    <s v="New York City"/>
    <s v="New York"/>
    <n v="10011"/>
    <x v="1"/>
    <s v="OFF-PA-10004621"/>
    <x v="0"/>
    <s v="Paper"/>
    <s v="Xerox 212"/>
    <n v="12.96"/>
    <n v="2"/>
    <n v="0"/>
    <n v="6.2207999999999997"/>
  </r>
  <r>
    <n v="7382"/>
    <s v="US-2026-135279"/>
    <x v="997"/>
    <d v="2026-04-11T00:00:00"/>
    <s v="First Class"/>
    <s v="BS-11800"/>
    <x v="703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"/>
    <n v="3"/>
    <n v="0"/>
    <n v="0"/>
  </r>
  <r>
    <n v="7383"/>
    <s v="US-2026-115070"/>
    <x v="998"/>
    <d v="2026-04-14T00:00:00"/>
    <s v="Second Class"/>
    <s v="MG-18205"/>
    <x v="792"/>
    <x v="2"/>
    <s v="United States"/>
    <s v="Jacksonville"/>
    <s v="Florida"/>
    <n v="32216"/>
    <x v="2"/>
    <s v="FUR-FU-10003829"/>
    <x v="1"/>
    <s v="Furnishings"/>
    <s v="Stackable Trays"/>
    <n v="12.32"/>
    <n v="5"/>
    <n v="0.2"/>
    <n v="1.8480000000000001"/>
  </r>
  <r>
    <n v="7384"/>
    <s v="US-2026-135069"/>
    <x v="998"/>
    <d v="2026-04-14T00:00:00"/>
    <s v="Standard Class"/>
    <s v="BS-11755"/>
    <x v="209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x v="209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200000000001"/>
  </r>
  <r>
    <n v="7386"/>
    <s v="US-2026-115070"/>
    <x v="998"/>
    <d v="2026-04-14T00:00:00"/>
    <s v="Second Class"/>
    <s v="MG-18205"/>
    <x v="792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89999999999996"/>
    <n v="3"/>
    <n v="0.7"/>
    <n v="-3.0933000000000002"/>
  </r>
  <r>
    <n v="7387"/>
    <s v="US-2026-161984"/>
    <x v="998"/>
    <d v="2026-04-15T00:00:00"/>
    <s v="Standard Class"/>
    <s v="SJ-20125"/>
    <x v="700"/>
    <x v="1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s v="Same Day"/>
    <s v="RD-19930"/>
    <x v="451"/>
    <x v="0"/>
    <s v="United States"/>
    <s v="Austin"/>
    <s v="Texas"/>
    <n v="78745"/>
    <x v="0"/>
    <s v="OFF-PA-10004101"/>
    <x v="0"/>
    <s v="Paper"/>
    <s v="Xerox 1894"/>
    <n v="10.368"/>
    <n v="2"/>
    <n v="0.2"/>
    <n v="3.6288"/>
  </r>
  <r>
    <n v="7389"/>
    <s v="US-2026-161984"/>
    <x v="998"/>
    <d v="2026-04-15T00:00:00"/>
    <s v="Standard Class"/>
    <s v="SJ-20125"/>
    <x v="700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7000000000002"/>
  </r>
  <r>
    <n v="7390"/>
    <s v="US-2026-150623"/>
    <x v="998"/>
    <d v="2026-04-14T00:00:00"/>
    <s v="Standard Class"/>
    <s v="DB-13360"/>
    <x v="530"/>
    <x v="1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x v="451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x v="530"/>
    <x v="1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x v="706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6000000000001"/>
  </r>
  <r>
    <n v="7394"/>
    <s v="US-2026-130904"/>
    <x v="999"/>
    <d v="2026-04-16T00:00:00"/>
    <s v="Standard Class"/>
    <s v="HM-14980"/>
    <x v="706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9"/>
  </r>
  <r>
    <n v="7395"/>
    <s v="US-2026-166128"/>
    <x v="999"/>
    <d v="2026-04-18T00:00:00"/>
    <s v="Standard Class"/>
    <s v="LW-17215"/>
    <x v="403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4"/>
  </r>
  <r>
    <n v="7396"/>
    <s v="US-2026-143028"/>
    <x v="999"/>
    <d v="2026-04-18T00:00:00"/>
    <s v="Standard Class"/>
    <s v="SC-20050"/>
    <x v="92"/>
    <x v="1"/>
    <s v="United States"/>
    <s v="Lubbock"/>
    <s v="Texas"/>
    <n v="79424"/>
    <x v="0"/>
    <s v="OFF-BI-10004738"/>
    <x v="0"/>
    <s v="Binders"/>
    <s v="Flexible Leather- Look Classic Collection Ring Binder"/>
    <n v="11.364000000000001"/>
    <n v="3"/>
    <n v="0.8"/>
    <n v="-17.045999999999999"/>
  </r>
  <r>
    <n v="7397"/>
    <s v="US-2026-100482"/>
    <x v="999"/>
    <d v="2026-04-15T00:00:00"/>
    <s v="Standard Class"/>
    <s v="JL-15130"/>
    <x v="307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x v="403"/>
    <x v="0"/>
    <s v="United States"/>
    <s v="Pasadena"/>
    <s v="California"/>
    <n v="91104"/>
    <x v="3"/>
    <s v="TEC-AC-10001767"/>
    <x v="2"/>
    <s v="Accessories"/>
    <s v="SanDisk Ultra 64 GB MicroSDHC Class 10 Memory Card"/>
    <n v="199.95"/>
    <n v="5"/>
    <n v="0"/>
    <n v="21.994499999999999"/>
  </r>
  <r>
    <n v="7399"/>
    <s v="US-2026-100482"/>
    <x v="999"/>
    <d v="2026-04-15T00:00:00"/>
    <s v="Standard Class"/>
    <s v="JL-15130"/>
    <x v="307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04"/>
  </r>
  <r>
    <n v="7400"/>
    <s v="US-2026-122735"/>
    <x v="1000"/>
    <d v="2026-04-15T00:00:00"/>
    <s v="Second Class"/>
    <s v="BD-11320"/>
    <x v="657"/>
    <x v="0"/>
    <s v="United States"/>
    <s v="Providence"/>
    <s v="Rhode Island"/>
    <n v="2908"/>
    <x v="1"/>
    <s v="OFF-BI-10004364"/>
    <x v="0"/>
    <s v="Binders"/>
    <s v="Storex Dura Pro Binders"/>
    <n v="29.7"/>
    <n v="5"/>
    <n v="0"/>
    <n v="13.365"/>
  </r>
  <r>
    <n v="7401"/>
    <s v="US-2026-122735"/>
    <x v="1000"/>
    <d v="2026-04-15T00:00:00"/>
    <s v="Second Class"/>
    <s v="BD-11320"/>
    <x v="657"/>
    <x v="0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s v="Standard Class"/>
    <s v="YS-21880"/>
    <x v="609"/>
    <x v="2"/>
    <s v="United States"/>
    <s v="Hesperia"/>
    <s v="California"/>
    <n v="92345"/>
    <x v="3"/>
    <s v="FUR-CH-10003774"/>
    <x v="1"/>
    <s v="Chairs"/>
    <s v="Global Wood Trimmed Manager's Task Chair, Khaki"/>
    <n v="436.70400000000001"/>
    <n v="6"/>
    <n v="0.2"/>
    <n v="-38.211599999999997"/>
  </r>
  <r>
    <n v="7403"/>
    <s v="US-2026-155460"/>
    <x v="1001"/>
    <d v="2026-04-15T00:00:00"/>
    <s v="First Class"/>
    <s v="RW-19630"/>
    <x v="277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9"/>
  </r>
  <r>
    <n v="7404"/>
    <s v="US-2026-141663"/>
    <x v="1001"/>
    <d v="2026-04-17T00:00:00"/>
    <s v="Standard Class"/>
    <s v="DP-13105"/>
    <x v="687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30000000000001"/>
  </r>
  <r>
    <n v="7405"/>
    <s v="US-2026-155460"/>
    <x v="1001"/>
    <d v="2026-04-15T00:00:00"/>
    <s v="First Class"/>
    <s v="RW-19630"/>
    <x v="277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x v="366"/>
    <x v="2"/>
    <s v="United States"/>
    <s v="Fayetteville"/>
    <s v="North Carolina"/>
    <n v="28314"/>
    <x v="2"/>
    <s v="FUR-BO-10003433"/>
    <x v="1"/>
    <s v="Bookcases"/>
    <s v="Sauder Cornerstone Collection Library"/>
    <n v="198.27199999999999"/>
    <n v="8"/>
    <n v="0.2"/>
    <n v="-32.219200000000001"/>
  </r>
  <r>
    <n v="7407"/>
    <s v="US-2026-131233"/>
    <x v="1002"/>
    <d v="2026-04-19T00:00:00"/>
    <s v="Standard Class"/>
    <s v="CS-12355"/>
    <x v="352"/>
    <x v="0"/>
    <s v="United States"/>
    <s v="New York City"/>
    <s v="New York"/>
    <n v="10024"/>
    <x v="1"/>
    <s v="FUR-BO-10003441"/>
    <x v="1"/>
    <s v="Bookcases"/>
    <s v="Bush Westfield Collection Bookcases, Fully Assembled"/>
    <n v="242.352"/>
    <n v="3"/>
    <n v="0.2"/>
    <n v="9.0882000000000005"/>
  </r>
  <r>
    <n v="7408"/>
    <s v="US-2026-127117"/>
    <x v="1002"/>
    <d v="2026-04-19T00:00:00"/>
    <s v="Standard Class"/>
    <s v="HM-14860"/>
    <x v="315"/>
    <x v="2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x v="519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x v="519"/>
    <x v="0"/>
    <s v="United States"/>
    <s v="Toledo"/>
    <s v="Ohio"/>
    <n v="43615"/>
    <x v="1"/>
    <s v="OFF-AR-10003560"/>
    <x v="0"/>
    <s v="Art"/>
    <s v="Zebra Zazzle Fluorescent Highlighters"/>
    <n v="14.592000000000001"/>
    <n v="3"/>
    <n v="0.2"/>
    <n v="2.5535999999999999"/>
  </r>
  <r>
    <n v="7411"/>
    <s v="US-2026-131233"/>
    <x v="1002"/>
    <d v="2026-04-19T00:00:00"/>
    <s v="Standard Class"/>
    <s v="CS-12355"/>
    <x v="352"/>
    <x v="0"/>
    <s v="United States"/>
    <s v="New York City"/>
    <s v="New York"/>
    <n v="10024"/>
    <x v="1"/>
    <s v="OFF-BI-10000829"/>
    <x v="0"/>
    <s v="Binders"/>
    <s v="Avery Non-Stick Binders"/>
    <n v="10.776"/>
    <n v="3"/>
    <n v="0.2"/>
    <n v="3.5022000000000002"/>
  </r>
  <r>
    <n v="7412"/>
    <s v="US-2026-159604"/>
    <x v="1002"/>
    <d v="2026-04-15T00:00:00"/>
    <s v="First Class"/>
    <s v="CL-12700"/>
    <x v="756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s v="First Class"/>
    <s v="AB-10165"/>
    <x v="519"/>
    <x v="0"/>
    <s v="United States"/>
    <s v="Toledo"/>
    <s v="Ohio"/>
    <n v="43615"/>
    <x v="1"/>
    <s v="OFF-PA-10004971"/>
    <x v="0"/>
    <s v="Paper"/>
    <s v="Xerox 196"/>
    <n v="13.872"/>
    <n v="3"/>
    <n v="0.2"/>
    <n v="5.0286"/>
  </r>
  <r>
    <n v="7414"/>
    <s v="US-2026-118857"/>
    <x v="1003"/>
    <d v="2026-04-18T00:00:00"/>
    <s v="First Class"/>
    <s v="AH-10075"/>
    <x v="520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94"/>
  </r>
  <r>
    <n v="7415"/>
    <s v="US-2026-126774"/>
    <x v="1003"/>
    <d v="2026-04-17T00:00:00"/>
    <s v="First Class"/>
    <s v="SH-20395"/>
    <x v="494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x v="247"/>
    <x v="2"/>
    <s v="United States"/>
    <s v="Miami"/>
    <s v="Florida"/>
    <n v="33180"/>
    <x v="2"/>
    <s v="OFF-BI-10004654"/>
    <x v="0"/>
    <s v="Binders"/>
    <s v="VariCap6 Expandable Binder"/>
    <n v="15.57"/>
    <n v="3"/>
    <n v="0.7"/>
    <n v="-11.936999999999999"/>
  </r>
  <r>
    <n v="7417"/>
    <s v="US-2026-141698"/>
    <x v="1003"/>
    <d v="2026-04-21T00:00:00"/>
    <s v="Standard Class"/>
    <s v="SD-20485"/>
    <x v="28"/>
    <x v="1"/>
    <s v="United States"/>
    <s v="Houston"/>
    <s v="Texas"/>
    <n v="77041"/>
    <x v="0"/>
    <s v="OFF-PA-10001826"/>
    <x v="0"/>
    <s v="Paper"/>
    <s v="Xerox 207"/>
    <n v="20.736000000000001"/>
    <n v="4"/>
    <n v="0.2"/>
    <n v="7.2576000000000001"/>
  </r>
  <r>
    <n v="7418"/>
    <s v="US-2026-134635"/>
    <x v="1003"/>
    <d v="2026-04-17T00:00:00"/>
    <s v="Second Class"/>
    <s v="NS-18640"/>
    <x v="273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400000000003"/>
  </r>
  <r>
    <n v="7419"/>
    <s v="US-2026-114412"/>
    <x v="1003"/>
    <d v="2026-04-20T00:00:00"/>
    <s v="Standard Class"/>
    <s v="AA-10480"/>
    <x v="182"/>
    <x v="0"/>
    <s v="United States"/>
    <s v="Concord"/>
    <s v="North Carolina"/>
    <n v="28027"/>
    <x v="2"/>
    <s v="OFF-PA-10002365"/>
    <x v="0"/>
    <s v="Paper"/>
    <s v="Xerox 1967"/>
    <n v="15.552"/>
    <n v="3"/>
    <n v="0.2"/>
    <n v="5.4432"/>
  </r>
  <r>
    <n v="7420"/>
    <s v="US-2026-108070"/>
    <x v="1004"/>
    <d v="2026-04-20T00:00:00"/>
    <s v="Standard Class"/>
    <s v="JE-15745"/>
    <x v="269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90000000000004"/>
  </r>
  <r>
    <n v="7421"/>
    <s v="US-2026-138086"/>
    <x v="1004"/>
    <d v="2026-04-20T00:00:00"/>
    <s v="Standard Class"/>
    <s v="JO-15550"/>
    <x v="629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s v="Standard Class"/>
    <s v="PL-18925"/>
    <x v="493"/>
    <x v="1"/>
    <s v="United States"/>
    <s v="Chicago"/>
    <s v="Illinois"/>
    <n v="60610"/>
    <x v="0"/>
    <s v="OFF-AR-10001419"/>
    <x v="0"/>
    <s v="Art"/>
    <s v="Newell 325"/>
    <n v="16.52"/>
    <n v="5"/>
    <n v="0.2"/>
    <n v="2.0649999999999999"/>
  </r>
  <r>
    <n v="7423"/>
    <s v="US-2026-156356"/>
    <x v="1004"/>
    <d v="2026-04-22T00:00:00"/>
    <s v="Standard Class"/>
    <s v="ND-18370"/>
    <x v="11"/>
    <x v="0"/>
    <s v="United States"/>
    <s v="Houston"/>
    <s v="Texas"/>
    <n v="77095"/>
    <x v="0"/>
    <s v="OFF-BI-10000632"/>
    <x v="0"/>
    <s v="Binders"/>
    <s v="Satellite Sectional Post Binders"/>
    <n v="26.045999999999999"/>
    <n v="3"/>
    <n v="0.8"/>
    <n v="-44.278199999999998"/>
  </r>
  <r>
    <n v="7424"/>
    <s v="US-2026-156356"/>
    <x v="1004"/>
    <d v="2026-04-22T00:00:00"/>
    <s v="Standard Class"/>
    <s v="ND-18370"/>
    <x v="11"/>
    <x v="0"/>
    <s v="United States"/>
    <s v="Houston"/>
    <s v="Texas"/>
    <n v="77095"/>
    <x v="0"/>
    <s v="OFF-BI-10001107"/>
    <x v="0"/>
    <s v="Binders"/>
    <s v="GBC White Gloss Covers, Plain Front"/>
    <n v="2.8959999999999999"/>
    <n v="1"/>
    <n v="0.8"/>
    <n v="-4.7784000000000004"/>
  </r>
  <r>
    <n v="7425"/>
    <s v="US-2026-136497"/>
    <x v="1004"/>
    <d v="2026-04-20T00:00:00"/>
    <s v="Standard Class"/>
    <s v="RF-19840"/>
    <x v="511"/>
    <x v="0"/>
    <s v="United States"/>
    <s v="Columbus"/>
    <s v="Ohio"/>
    <n v="43229"/>
    <x v="1"/>
    <s v="OFF-BI-10001553"/>
    <x v="0"/>
    <s v="Binders"/>
    <s v="SpineVue Locking Slant-D Ring Binders by Cardinal"/>
    <n v="13.71"/>
    <n v="5"/>
    <n v="0.7"/>
    <n v="-10.054"/>
  </r>
  <r>
    <n v="7426"/>
    <s v="US-2026-156356"/>
    <x v="1004"/>
    <d v="2026-04-22T00:00:00"/>
    <s v="Standard Class"/>
    <s v="ND-18370"/>
    <x v="11"/>
    <x v="0"/>
    <s v="United States"/>
    <s v="Houston"/>
    <s v="Texas"/>
    <n v="77095"/>
    <x v="0"/>
    <s v="OFF-ST-10002301"/>
    <x v="0"/>
    <s v="Storage"/>
    <s v="Tennsco Commercial Shelving"/>
    <n v="32.543999999999997"/>
    <n v="2"/>
    <n v="0.2"/>
    <n v="-7.7291999999999996"/>
  </r>
  <r>
    <n v="7427"/>
    <s v="US-2026-108070"/>
    <x v="1004"/>
    <d v="2026-04-20T00:00:00"/>
    <s v="Standard Class"/>
    <s v="JE-15745"/>
    <x v="269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01"/>
  </r>
  <r>
    <n v="7428"/>
    <s v="US-2026-122707"/>
    <x v="1004"/>
    <d v="2026-04-18T00:00:00"/>
    <s v="First Class"/>
    <s v="EB-13750"/>
    <x v="625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04"/>
  </r>
  <r>
    <n v="7429"/>
    <s v="US-2026-122707"/>
    <x v="1004"/>
    <d v="2026-04-18T00:00:00"/>
    <s v="First Class"/>
    <s v="EB-13750"/>
    <x v="625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8"/>
  </r>
  <r>
    <n v="7430"/>
    <s v="US-2026-128965"/>
    <x v="1005"/>
    <d v="2026-04-22T00:00:00"/>
    <s v="Standard Class"/>
    <s v="PS-18760"/>
    <x v="257"/>
    <x v="0"/>
    <s v="United States"/>
    <s v="Los Angeles"/>
    <s v="California"/>
    <n v="90008"/>
    <x v="3"/>
    <s v="FUR-CH-10003774"/>
    <x v="1"/>
    <s v="Chairs"/>
    <s v="Global Wood Trimmed Manager's Task Chair, Khaki"/>
    <n v="218.352"/>
    <n v="3"/>
    <n v="0.2"/>
    <n v="-19.105799999999999"/>
  </r>
  <r>
    <n v="7431"/>
    <s v="US-2026-119389"/>
    <x v="1005"/>
    <d v="2026-04-19T00:00:00"/>
    <s v="First Class"/>
    <s v="BG-11740"/>
    <x v="101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x v="255"/>
    <x v="1"/>
    <s v="United States"/>
    <s v="Louisville"/>
    <s v="Colorado"/>
    <n v="80027"/>
    <x v="3"/>
    <s v="OFF-BI-10000773"/>
    <x v="0"/>
    <s v="Binders"/>
    <s v="Insertable Tab Post Binder Dividers"/>
    <n v="12.03"/>
    <n v="5"/>
    <n v="0.7"/>
    <n v="-9.2230000000000008"/>
  </r>
  <r>
    <n v="7433"/>
    <s v="US-2026-134845"/>
    <x v="1005"/>
    <d v="2026-04-23T00:00:00"/>
    <s v="Standard Class"/>
    <s v="SR-20425"/>
    <x v="255"/>
    <x v="1"/>
    <s v="United States"/>
    <s v="Louisville"/>
    <s v="Colorado"/>
    <n v="80027"/>
    <x v="3"/>
    <s v="OFF-BI-10001543"/>
    <x v="0"/>
    <s v="Binders"/>
    <s v="GBC VeloBinder Manual Binding System"/>
    <n v="21.594000000000001"/>
    <n v="2"/>
    <n v="0.7"/>
    <n v="-15.835599999999999"/>
  </r>
  <r>
    <n v="7434"/>
    <s v="US-2026-134845"/>
    <x v="1005"/>
    <d v="2026-04-23T00:00:00"/>
    <s v="Standard Class"/>
    <s v="SR-20425"/>
    <x v="255"/>
    <x v="1"/>
    <s v="United States"/>
    <s v="Louisville"/>
    <s v="Colorado"/>
    <n v="80027"/>
    <x v="3"/>
    <s v="OFF-BI-10003355"/>
    <x v="0"/>
    <s v="Binders"/>
    <s v="Cardinal Holdit Business Card Pockets"/>
    <n v="8.9640000000000004"/>
    <n v="6"/>
    <n v="0.7"/>
    <n v="-6.5735999999999999"/>
  </r>
  <r>
    <n v="7435"/>
    <s v="US-2026-128965"/>
    <x v="1005"/>
    <d v="2026-04-22T00:00:00"/>
    <s v="Standard Class"/>
    <s v="PS-18760"/>
    <x v="257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"/>
  </r>
  <r>
    <n v="7436"/>
    <s v="US-2026-128965"/>
    <x v="1005"/>
    <d v="2026-04-22T00:00:00"/>
    <s v="Standard Class"/>
    <s v="PS-18760"/>
    <x v="257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s v="Standard Class"/>
    <s v="PS-18760"/>
    <x v="257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s v="Standard Class"/>
    <s v="SR-20425"/>
    <x v="255"/>
    <x v="1"/>
    <s v="United States"/>
    <s v="Louisville"/>
    <s v="Colorado"/>
    <n v="80027"/>
    <x v="3"/>
    <s v="OFF-PA-10002005"/>
    <x v="0"/>
    <s v="Paper"/>
    <s v="Xerox 225"/>
    <n v="20.736000000000001"/>
    <n v="4"/>
    <n v="0.2"/>
    <n v="7.2576000000000001"/>
  </r>
  <r>
    <n v="7439"/>
    <s v="US-2026-128965"/>
    <x v="1005"/>
    <d v="2026-04-22T00:00:00"/>
    <s v="Standard Class"/>
    <s v="PS-18760"/>
    <x v="257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199999999999"/>
  </r>
  <r>
    <n v="7440"/>
    <s v="US-2026-129203"/>
    <x v="1005"/>
    <d v="2026-04-22T00:00:00"/>
    <s v="Standard Class"/>
    <s v="BM-11575"/>
    <x v="694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x v="257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97"/>
  </r>
  <r>
    <n v="7442"/>
    <s v="US-2026-134845"/>
    <x v="1005"/>
    <d v="2026-04-23T00:00:00"/>
    <s v="Standard Class"/>
    <s v="SR-20425"/>
    <x v="255"/>
    <x v="1"/>
    <s v="United States"/>
    <s v="Louisville"/>
    <s v="Colorado"/>
    <n v="80027"/>
    <x v="3"/>
    <s v="TEC-MA-10000822"/>
    <x v="2"/>
    <s v="Machines"/>
    <s v="Lexmark MX611dhe Monochrome Laser Printer"/>
    <n v="2549.9850000000001"/>
    <n v="5"/>
    <n v="0.7"/>
    <n v="-3399.98"/>
  </r>
  <r>
    <n v="7443"/>
    <s v="CA-2026-108735"/>
    <x v="1005"/>
    <d v="2026-04-21T00:00:00"/>
    <s v="Standard Class"/>
    <s v="JM-15535"/>
    <x v="408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x v="615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9"/>
  </r>
  <r>
    <n v="7445"/>
    <s v="US-2026-151484"/>
    <x v="1006"/>
    <d v="2026-04-23T00:00:00"/>
    <s v="First Class"/>
    <s v="CV-12805"/>
    <x v="761"/>
    <x v="2"/>
    <s v="United States"/>
    <s v="Philadelphia"/>
    <s v="Pennsylvania"/>
    <n v="19120"/>
    <x v="1"/>
    <s v="FUR-FU-10001876"/>
    <x v="1"/>
    <s v="Furnishings"/>
    <s v="Computer Room Manger, 14&quot;"/>
    <n v="51.968000000000004"/>
    <n v="2"/>
    <n v="0.2"/>
    <n v="10.393599999999999"/>
  </r>
  <r>
    <n v="7446"/>
    <s v="US-2026-100615"/>
    <x v="1006"/>
    <d v="2026-04-24T00:00:00"/>
    <s v="Standard Class"/>
    <s v="SJ-20215"/>
    <x v="615"/>
    <x v="0"/>
    <s v="United States"/>
    <s v="Chicago"/>
    <s v="Illinois"/>
    <n v="60653"/>
    <x v="0"/>
    <s v="FUR-FU-10002456"/>
    <x v="1"/>
    <s v="Furnishings"/>
    <s v="Master Caster Door Stop, Large Neon Orange"/>
    <n v="14.56"/>
    <n v="5"/>
    <n v="0.6"/>
    <n v="-6.1879999999999997"/>
  </r>
  <r>
    <n v="7447"/>
    <s v="US-2026-166849"/>
    <x v="1006"/>
    <d v="2026-04-26T00:00:00"/>
    <s v="Standard Class"/>
    <s v="SJ-20125"/>
    <x v="700"/>
    <x v="1"/>
    <s v="United States"/>
    <s v="Chicago"/>
    <s v="Illinois"/>
    <n v="60610"/>
    <x v="0"/>
    <s v="FUR-FU-10004597"/>
    <x v="1"/>
    <s v="Furnishings"/>
    <s v="Eldon Cleatmat Chair Mats for Medium Pile Carpets"/>
    <n v="44.4"/>
    <n v="2"/>
    <n v="0.6"/>
    <n v="-52.17"/>
  </r>
  <r>
    <n v="7448"/>
    <s v="US-2026-151484"/>
    <x v="1006"/>
    <d v="2026-04-23T00:00:00"/>
    <s v="First Class"/>
    <s v="CV-12805"/>
    <x v="761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1"/>
    <n v="3"/>
    <n v="0.2"/>
    <n v="9.5418000000000003"/>
  </r>
  <r>
    <n v="7449"/>
    <s v="US-2026-100615"/>
    <x v="1006"/>
    <d v="2026-04-24T00:00:00"/>
    <s v="Standard Class"/>
    <s v="SJ-20215"/>
    <x v="615"/>
    <x v="0"/>
    <s v="United States"/>
    <s v="Chicago"/>
    <s v="Illinois"/>
    <n v="60653"/>
    <x v="0"/>
    <s v="OFF-AR-10001683"/>
    <x v="0"/>
    <s v="Art"/>
    <s v="Lumber Crayons"/>
    <n v="15.76"/>
    <n v="2"/>
    <n v="0.2"/>
    <n v="3.5459999999999998"/>
  </r>
  <r>
    <n v="7450"/>
    <s v="US-2026-166324"/>
    <x v="1006"/>
    <d v="2026-04-21T00:00:00"/>
    <s v="First Class"/>
    <s v="BE-11455"/>
    <x v="679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6999999999999993"/>
    <n v="5"/>
    <n v="0.7"/>
    <n v="-6.38"/>
  </r>
  <r>
    <n v="7451"/>
    <s v="US-2026-119655"/>
    <x v="1006"/>
    <d v="2026-04-24T00:00:00"/>
    <s v="Standard Class"/>
    <s v="CV-12295"/>
    <x v="110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x v="110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800000000003"/>
  </r>
  <r>
    <n v="7453"/>
    <s v="US-2026-166324"/>
    <x v="1006"/>
    <d v="2026-04-21T00:00:00"/>
    <s v="First Class"/>
    <s v="BE-11455"/>
    <x v="679"/>
    <x v="1"/>
    <s v="United States"/>
    <s v="Cleveland"/>
    <s v="Ohio"/>
    <n v="44105"/>
    <x v="1"/>
    <s v="OFF-ST-10000078"/>
    <x v="0"/>
    <s v="Storage"/>
    <s v="Tennsco 6- and 18-Compartment Lockers"/>
    <n v="848.54399999999998"/>
    <n v="4"/>
    <n v="0.2"/>
    <n v="-21.2136"/>
  </r>
  <r>
    <n v="7454"/>
    <s v="US-2026-151484"/>
    <x v="1006"/>
    <d v="2026-04-23T00:00:00"/>
    <s v="First Class"/>
    <s v="CV-12805"/>
    <x v="761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400000000002"/>
  </r>
  <r>
    <n v="7455"/>
    <s v="US-2026-151484"/>
    <x v="1006"/>
    <d v="2026-04-23T00:00:00"/>
    <s v="First Class"/>
    <s v="CV-12805"/>
    <x v="761"/>
    <x v="2"/>
    <s v="United States"/>
    <s v="Philadelphia"/>
    <s v="Pennsylvania"/>
    <n v="19120"/>
    <x v="1"/>
    <s v="OFF-ST-10002370"/>
    <x v="0"/>
    <s v="Storage"/>
    <s v="Sortfiler Multipurpose Personal File Organizer, Black"/>
    <n v="51.335999999999999"/>
    <n v="3"/>
    <n v="0.2"/>
    <n v="5.7752999999999997"/>
  </r>
  <r>
    <n v="7456"/>
    <s v="US-2026-166324"/>
    <x v="1006"/>
    <d v="2026-04-21T00:00:00"/>
    <s v="First Class"/>
    <s v="BE-11455"/>
    <x v="679"/>
    <x v="1"/>
    <s v="United States"/>
    <s v="Cleveland"/>
    <s v="Ohio"/>
    <n v="44105"/>
    <x v="1"/>
    <s v="TEC-PH-10004080"/>
    <x v="2"/>
    <s v="Phones"/>
    <s v="Avaya 5410 Digital phone"/>
    <n v="122.38200000000001"/>
    <n v="3"/>
    <n v="0.4"/>
    <n v="-24.476400000000002"/>
  </r>
  <r>
    <n v="7457"/>
    <s v="US-2026-128853"/>
    <x v="1007"/>
    <d v="2026-04-23T00:00:00"/>
    <s v="First Class"/>
    <s v="JM-15250"/>
    <x v="750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1"/>
  </r>
  <r>
    <n v="7458"/>
    <s v="US-2026-166198"/>
    <x v="1007"/>
    <d v="2026-04-24T00:00:00"/>
    <s v="First Class"/>
    <s v="JW-15955"/>
    <x v="684"/>
    <x v="0"/>
    <s v="United States"/>
    <s v="Seattle"/>
    <s v="Washington"/>
    <n v="98103"/>
    <x v="3"/>
    <s v="FUR-FU-10004622"/>
    <x v="1"/>
    <s v="Furnishings"/>
    <s v="Eldon Advantage Foldable Chair Mats for Low Pile Carpets"/>
    <n v="162.6"/>
    <n v="3"/>
    <n v="0"/>
    <n v="34.146000000000001"/>
  </r>
  <r>
    <n v="7459"/>
    <s v="US-2026-152366"/>
    <x v="1007"/>
    <d v="2026-04-25T00:00:00"/>
    <s v="Second Class"/>
    <s v="SJ-20500"/>
    <x v="379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96"/>
    <n v="4"/>
    <n v="0.8"/>
    <n v="-243.16"/>
  </r>
  <r>
    <n v="7460"/>
    <s v="US-2026-145863"/>
    <x v="1007"/>
    <d v="2026-04-27T00:00:00"/>
    <s v="Standard Class"/>
    <s v="RP-19390"/>
    <x v="220"/>
    <x v="0"/>
    <s v="United States"/>
    <s v="Houston"/>
    <s v="Texas"/>
    <n v="77041"/>
    <x v="0"/>
    <s v="OFF-BI-10002049"/>
    <x v="0"/>
    <s v="Binders"/>
    <s v="UniKeep View Case Binders"/>
    <n v="2.9340000000000002"/>
    <n v="3"/>
    <n v="0.8"/>
    <n v="-4.9878"/>
  </r>
  <r>
    <n v="7461"/>
    <s v="US-2026-145863"/>
    <x v="1007"/>
    <d v="2026-04-27T00:00:00"/>
    <s v="Standard Class"/>
    <s v="RP-19390"/>
    <x v="220"/>
    <x v="0"/>
    <s v="United States"/>
    <s v="Houston"/>
    <s v="Texas"/>
    <n v="77041"/>
    <x v="0"/>
    <s v="OFF-BI-10004140"/>
    <x v="0"/>
    <s v="Binders"/>
    <s v="Avery Non-Stick Binders"/>
    <n v="2.694"/>
    <n v="3"/>
    <n v="0.8"/>
    <n v="-4.7145000000000001"/>
  </r>
  <r>
    <n v="7462"/>
    <s v="US-2026-140802"/>
    <x v="1007"/>
    <d v="2026-04-23T00:00:00"/>
    <s v="First Class"/>
    <s v="KN-16390"/>
    <x v="559"/>
    <x v="2"/>
    <s v="United States"/>
    <s v="Houston"/>
    <s v="Texas"/>
    <n v="77070"/>
    <x v="0"/>
    <s v="OFF-PA-10001534"/>
    <x v="0"/>
    <s v="Paper"/>
    <s v="Xerox 230"/>
    <n v="20.736000000000001"/>
    <n v="4"/>
    <n v="0.2"/>
    <n v="7.2576000000000001"/>
  </r>
  <r>
    <n v="7463"/>
    <s v="US-2026-166198"/>
    <x v="1007"/>
    <d v="2026-04-24T00:00:00"/>
    <s v="First Class"/>
    <s v="JW-15955"/>
    <x v="684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20000000000002"/>
  </r>
  <r>
    <n v="7464"/>
    <s v="US-2026-140802"/>
    <x v="1007"/>
    <d v="2026-04-23T00:00:00"/>
    <s v="First Class"/>
    <s v="KN-16390"/>
    <x v="559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95"/>
  </r>
  <r>
    <n v="7465"/>
    <s v="US-2026-135783"/>
    <x v="1008"/>
    <d v="2026-04-24T00:00:00"/>
    <s v="First Class"/>
    <s v="GM-14440"/>
    <x v="94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2000000000003"/>
  </r>
  <r>
    <n v="7466"/>
    <s v="US-2026-169054"/>
    <x v="1008"/>
    <d v="2026-04-26T00:00:00"/>
    <s v="Standard Class"/>
    <s v="MO-17800"/>
    <x v="696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"/>
    <n v="3"/>
    <n v="0.2"/>
    <n v="0"/>
  </r>
  <r>
    <n v="7467"/>
    <s v="US-2026-146192"/>
    <x v="1008"/>
    <d v="2026-04-26T00:00:00"/>
    <s v="Standard Class"/>
    <s v="BD-11725"/>
    <x v="672"/>
    <x v="0"/>
    <s v="United States"/>
    <s v="Columbus"/>
    <s v="Georgia"/>
    <n v="31907"/>
    <x v="2"/>
    <s v="OFF-ST-10003716"/>
    <x v="0"/>
    <s v="Storage"/>
    <s v="Tennsco Double-Tier Lockers"/>
    <n v="675.06"/>
    <n v="3"/>
    <n v="0"/>
    <n v="87.757800000000003"/>
  </r>
  <r>
    <n v="7468"/>
    <s v="US-2026-132031"/>
    <x v="1009"/>
    <d v="2026-04-27T00:00:00"/>
    <s v="Standard Class"/>
    <s v="PN-18775"/>
    <x v="680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"/>
  </r>
  <r>
    <n v="7469"/>
    <s v="US-2026-132031"/>
    <x v="1009"/>
    <d v="2026-04-27T00:00:00"/>
    <s v="Standard Class"/>
    <s v="PN-18775"/>
    <x v="680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"/>
  </r>
  <r>
    <n v="7470"/>
    <s v="US-2026-101700"/>
    <x v="1009"/>
    <d v="2026-04-26T00:00:00"/>
    <s v="First Class"/>
    <s v="SO-20335"/>
    <x v="709"/>
    <x v="0"/>
    <s v="United States"/>
    <s v="Greeley"/>
    <s v="Colorado"/>
    <n v="80634"/>
    <x v="3"/>
    <s v="FUR-FU-10001025"/>
    <x v="1"/>
    <s v="Furnishings"/>
    <s v="Eldon Imàge Series Desk Accessories, Clear"/>
    <n v="11.664"/>
    <n v="3"/>
    <n v="0.2"/>
    <n v="3.3534000000000002"/>
  </r>
  <r>
    <n v="7471"/>
    <s v="US-2026-136651"/>
    <x v="1009"/>
    <d v="2026-04-25T00:00:00"/>
    <s v="Second Class"/>
    <s v="JF-15355"/>
    <x v="711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"/>
  </r>
  <r>
    <n v="7472"/>
    <s v="US-2026-136651"/>
    <x v="1009"/>
    <d v="2026-04-25T00:00:00"/>
    <s v="Second Class"/>
    <s v="JF-15355"/>
    <x v="711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1999999999997"/>
  </r>
  <r>
    <n v="7473"/>
    <s v="US-2026-108553"/>
    <x v="1009"/>
    <d v="2026-04-29T00:00:00"/>
    <s v="Standard Class"/>
    <s v="SK-19990"/>
    <x v="786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6"/>
  </r>
  <r>
    <n v="7474"/>
    <s v="US-2026-157112"/>
    <x v="1009"/>
    <d v="2026-04-26T00:00:00"/>
    <s v="First Class"/>
    <s v="GG-14650"/>
    <x v="456"/>
    <x v="2"/>
    <s v="United States"/>
    <s v="Columbus"/>
    <s v="Ohio"/>
    <n v="43229"/>
    <x v="1"/>
    <s v="OFF-BI-10000285"/>
    <x v="0"/>
    <s v="Binders"/>
    <s v="XtraLife ClearVue Slant-D Ring Binders by Cardinal"/>
    <n v="11.76"/>
    <n v="5"/>
    <n v="0.7"/>
    <n v="-7.84"/>
  </r>
  <r>
    <n v="7475"/>
    <s v="US-2026-136651"/>
    <x v="1009"/>
    <d v="2026-04-25T00:00:00"/>
    <s v="Second Class"/>
    <s v="JF-15355"/>
    <x v="711"/>
    <x v="0"/>
    <s v="United States"/>
    <s v="Pasadena"/>
    <s v="California"/>
    <n v="91104"/>
    <x v="3"/>
    <s v="OFF-BI-10003638"/>
    <x v="0"/>
    <s v="Binders"/>
    <s v="GBC Durable Plastic Covers"/>
    <n v="92.88"/>
    <n v="6"/>
    <n v="0.2"/>
    <n v="30.186"/>
  </r>
  <r>
    <n v="7476"/>
    <s v="US-2026-101700"/>
    <x v="1009"/>
    <d v="2026-04-26T00:00:00"/>
    <s v="First Class"/>
    <s v="SO-20335"/>
    <x v="709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x v="680"/>
    <x v="1"/>
    <s v="United States"/>
    <s v="Clarksville"/>
    <s v="Tennessee"/>
    <n v="37042"/>
    <x v="2"/>
    <s v="OFF-LA-10000081"/>
    <x v="0"/>
    <s v="Labels"/>
    <s v="Avery 496"/>
    <n v="3"/>
    <n v="1"/>
    <n v="0.2"/>
    <n v="1.05"/>
  </r>
  <r>
    <n v="7478"/>
    <s v="US-2026-157112"/>
    <x v="1009"/>
    <d v="2026-04-26T00:00:00"/>
    <s v="First Class"/>
    <s v="GG-14650"/>
    <x v="456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4000000000001"/>
  </r>
  <r>
    <n v="7479"/>
    <s v="US-2026-104010"/>
    <x v="1009"/>
    <d v="2026-04-25T00:00:00"/>
    <s v="First Class"/>
    <s v="TD-20995"/>
    <x v="211"/>
    <x v="0"/>
    <s v="United States"/>
    <s v="New York City"/>
    <s v="New York"/>
    <n v="10011"/>
    <x v="1"/>
    <s v="OFF-SU-10001218"/>
    <x v="0"/>
    <s v="Supplies"/>
    <s v="Fiskars Softgrip Scissors"/>
    <n v="54.9"/>
    <n v="5"/>
    <n v="0"/>
    <n v="15.372"/>
  </r>
  <r>
    <n v="7480"/>
    <s v="US-2026-108553"/>
    <x v="1009"/>
    <d v="2026-04-29T00:00:00"/>
    <s v="Standard Class"/>
    <s v="SK-19990"/>
    <x v="786"/>
    <x v="0"/>
    <s v="United States"/>
    <s v="New York City"/>
    <s v="New York"/>
    <n v="10024"/>
    <x v="1"/>
    <s v="OFF-SU-10002573"/>
    <x v="0"/>
    <s v="Supplies"/>
    <s v="Acme 10&quot; Easy Grip Assistive Scissors"/>
    <n v="122.71"/>
    <n v="7"/>
    <n v="0"/>
    <n v="36.813000000000002"/>
  </r>
  <r>
    <n v="7481"/>
    <s v="US-2026-132031"/>
    <x v="1009"/>
    <d v="2026-04-27T00:00:00"/>
    <s v="Standard Class"/>
    <s v="PN-18775"/>
    <x v="680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600000000001"/>
  </r>
  <r>
    <n v="7482"/>
    <s v="US-2026-146360"/>
    <x v="1009"/>
    <d v="2026-04-25T00:00:00"/>
    <s v="Second Class"/>
    <s v="SC-20305"/>
    <x v="581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400000000003"/>
  </r>
  <r>
    <n v="7483"/>
    <s v="US-2026-149489"/>
    <x v="1010"/>
    <d v="2026-04-27T00:00:00"/>
    <s v="First Class"/>
    <s v="DK-12835"/>
    <x v="106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1"/>
  </r>
  <r>
    <n v="7484"/>
    <s v="US-2026-125269"/>
    <x v="1010"/>
    <d v="2026-04-30T00:00:00"/>
    <s v="Standard Class"/>
    <s v="AF-10870"/>
    <x v="726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3"/>
    <n v="5"/>
    <n v="0.8"/>
    <n v="-18.252500000000001"/>
  </r>
  <r>
    <n v="7485"/>
    <s v="US-2026-149489"/>
    <x v="1010"/>
    <d v="2026-04-27T00:00:00"/>
    <s v="First Class"/>
    <s v="DK-12835"/>
    <x v="106"/>
    <x v="2"/>
    <s v="United States"/>
    <s v="Philadelphia"/>
    <s v="Pennsylvania"/>
    <n v="19143"/>
    <x v="1"/>
    <s v="OFF-BI-10002414"/>
    <x v="0"/>
    <s v="Binders"/>
    <s v="GBC ProClick Spines for 32-Hole Punch"/>
    <n v="7.5179999999999998"/>
    <n v="2"/>
    <n v="0.7"/>
    <n v="-5.7637999999999998"/>
  </r>
  <r>
    <n v="7486"/>
    <s v="US-2026-149489"/>
    <x v="1010"/>
    <d v="2026-04-27T00:00:00"/>
    <s v="First Class"/>
    <s v="DK-12835"/>
    <x v="106"/>
    <x v="2"/>
    <s v="United States"/>
    <s v="Philadelphia"/>
    <s v="Pennsylvania"/>
    <n v="19143"/>
    <x v="1"/>
    <s v="OFF-BI-10002813"/>
    <x v="0"/>
    <s v="Binders"/>
    <s v="Avery Reinforcements for Hole-Punch Pages"/>
    <n v="1.1879999999999999"/>
    <n v="2"/>
    <n v="0.7"/>
    <n v="-0.99"/>
  </r>
  <r>
    <n v="7487"/>
    <s v="US-2026-166933"/>
    <x v="1010"/>
    <d v="2026-04-28T00:00:00"/>
    <s v="Standard Class"/>
    <s v="MG-17890"/>
    <x v="596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x v="86"/>
    <x v="2"/>
    <s v="United States"/>
    <s v="Jacksonville"/>
    <s v="Florida"/>
    <n v="32216"/>
    <x v="2"/>
    <s v="OFF-ST-10001370"/>
    <x v="0"/>
    <s v="Storage"/>
    <s v="Sensible Storage WireTech Storage Systems"/>
    <n v="113.568"/>
    <n v="2"/>
    <n v="0.2"/>
    <n v="-21.294"/>
  </r>
  <r>
    <n v="7489"/>
    <s v="US-2026-125269"/>
    <x v="1010"/>
    <d v="2026-04-30T00:00:00"/>
    <s v="Standard Class"/>
    <s v="AF-10870"/>
    <x v="726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x v="646"/>
    <x v="2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01"/>
  </r>
  <r>
    <n v="7491"/>
    <s v="US-2026-116953"/>
    <x v="1010"/>
    <d v="2026-04-25T00:00:00"/>
    <s v="First Class"/>
    <s v="SV-20935"/>
    <x v="748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s v="Second Class"/>
    <s v="RL-19615"/>
    <x v="563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9"/>
    <n v="7"/>
    <n v="0.15"/>
    <n v="28.4102"/>
  </r>
  <r>
    <n v="7493"/>
    <s v="US-2026-129707"/>
    <x v="1011"/>
    <d v="2026-04-29T00:00:00"/>
    <s v="Standard Class"/>
    <s v="LH-16750"/>
    <x v="426"/>
    <x v="0"/>
    <s v="United States"/>
    <s v="Chandler"/>
    <s v="Arizona"/>
    <n v="85224"/>
    <x v="3"/>
    <s v="OFF-AR-10000246"/>
    <x v="0"/>
    <s v="Art"/>
    <s v="Newell 318"/>
    <n v="8.8960000000000008"/>
    <n v="4"/>
    <n v="0.2"/>
    <n v="0.66720000000000002"/>
  </r>
  <r>
    <n v="7494"/>
    <s v="US-2026-132213"/>
    <x v="1011"/>
    <d v="2026-04-26T00:00:00"/>
    <s v="First Class"/>
    <s v="PN-18775"/>
    <x v="680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19999999999998"/>
  </r>
  <r>
    <n v="7495"/>
    <s v="US-2026-132213"/>
    <x v="1011"/>
    <d v="2026-04-26T00:00:00"/>
    <s v="First Class"/>
    <s v="PN-18775"/>
    <x v="680"/>
    <x v="1"/>
    <s v="United States"/>
    <s v="Nashville"/>
    <s v="Tennessee"/>
    <n v="37211"/>
    <x v="2"/>
    <s v="OFF-AR-10004078"/>
    <x v="0"/>
    <s v="Art"/>
    <s v="Newell 312"/>
    <n v="42.048000000000002"/>
    <n v="9"/>
    <n v="0.2"/>
    <n v="5.2560000000000002"/>
  </r>
  <r>
    <n v="7496"/>
    <s v="US-2026-120222"/>
    <x v="1011"/>
    <d v="2026-05-02T00:00:00"/>
    <s v="Standard Class"/>
    <s v="LL-16840"/>
    <x v="175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4000000000001"/>
  </r>
  <r>
    <n v="7497"/>
    <s v="US-2026-151071"/>
    <x v="1011"/>
    <d v="2026-04-29T00:00:00"/>
    <s v="Second Class"/>
    <s v="MB-18085"/>
    <x v="2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x v="175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5"/>
    <n v="3"/>
    <n v="0"/>
    <n v="8.7629999999999999"/>
  </r>
  <r>
    <n v="7499"/>
    <s v="US-2026-125381"/>
    <x v="1011"/>
    <d v="2026-04-27T00:00:00"/>
    <s v="Second Class"/>
    <s v="SG-20605"/>
    <x v="25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x v="774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x v="682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s v="Standard Class"/>
    <s v="PO-19180"/>
    <x v="682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4000000000007"/>
  </r>
  <r>
    <n v="7503"/>
    <s v="US-2026-135692"/>
    <x v="1013"/>
    <d v="2026-05-01T00:00:00"/>
    <s v="Standard Class"/>
    <s v="CV-12805"/>
    <x v="761"/>
    <x v="2"/>
    <s v="United States"/>
    <s v="Fort Worth"/>
    <s v="Texas"/>
    <n v="76106"/>
    <x v="0"/>
    <s v="FUR-BO-10002268"/>
    <x v="1"/>
    <s v="Bookcases"/>
    <s v="Sauder Barrister Bookcases"/>
    <n v="220.26560000000001"/>
    <n v="4"/>
    <n v="0.32"/>
    <n v="-42.1096"/>
  </r>
  <r>
    <n v="7504"/>
    <s v="US-2026-151281"/>
    <x v="1013"/>
    <d v="2026-05-02T00:00:00"/>
    <s v="Standard Class"/>
    <s v="HM-14980"/>
    <x v="706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"/>
  </r>
  <r>
    <n v="7505"/>
    <s v="US-2026-168228"/>
    <x v="1013"/>
    <d v="2026-04-29T00:00:00"/>
    <s v="First Class"/>
    <s v="AP-10915"/>
    <x v="362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x v="362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"/>
  </r>
  <r>
    <n v="7507"/>
    <s v="US-2026-168228"/>
    <x v="1013"/>
    <d v="2026-04-29T00:00:00"/>
    <s v="First Class"/>
    <s v="AP-10915"/>
    <x v="362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x v="761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x v="307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49999999999997"/>
  </r>
  <r>
    <n v="7510"/>
    <s v="US-2026-160962"/>
    <x v="1014"/>
    <d v="2026-05-02T00:00:00"/>
    <s v="Standard Class"/>
    <s v="MC-17605"/>
    <x v="93"/>
    <x v="2"/>
    <s v="United States"/>
    <s v="Philadelphia"/>
    <s v="Pennsylvania"/>
    <n v="19143"/>
    <x v="1"/>
    <s v="OFF-AR-10003056"/>
    <x v="0"/>
    <s v="Art"/>
    <s v="Newell 341"/>
    <n v="6.8479999999999999"/>
    <n v="2"/>
    <n v="0.2"/>
    <n v="0.77039999999999997"/>
  </r>
  <r>
    <n v="7511"/>
    <s v="US-2026-160962"/>
    <x v="1014"/>
    <d v="2026-05-02T00:00:00"/>
    <s v="Standard Class"/>
    <s v="MC-17605"/>
    <x v="93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x v="221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200000000006"/>
  </r>
  <r>
    <n v="7513"/>
    <s v="US-2026-164056"/>
    <x v="1015"/>
    <d v="2026-05-04T00:00:00"/>
    <s v="Second Class"/>
    <s v="FM-14215"/>
    <x v="76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9"/>
  </r>
  <r>
    <n v="7514"/>
    <s v="US-2026-126718"/>
    <x v="1015"/>
    <d v="2026-05-04T00:00:00"/>
    <s v="Standard Class"/>
    <s v="KT-16480"/>
    <x v="73"/>
    <x v="0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x v="355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800000000002"/>
  </r>
  <r>
    <n v="7516"/>
    <s v="US-2026-108315"/>
    <x v="1016"/>
    <d v="2026-05-04T00:00:00"/>
    <s v="Standard Class"/>
    <s v="MH-18115"/>
    <x v="778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006"/>
  </r>
  <r>
    <n v="7517"/>
    <s v="US-2026-108322"/>
    <x v="1016"/>
    <d v="2026-05-05T00:00:00"/>
    <s v="Standard Class"/>
    <s v="SS-20140"/>
    <x v="538"/>
    <x v="2"/>
    <s v="United States"/>
    <s v="Pompano Beach"/>
    <s v="Florida"/>
    <n v="33068"/>
    <x v="2"/>
    <s v="FUR-FU-10001935"/>
    <x v="1"/>
    <s v="Furnishings"/>
    <s v="3M Hangers With Command Adhesive"/>
    <n v="23.68"/>
    <n v="8"/>
    <n v="0.2"/>
    <n v="6.2160000000000002"/>
  </r>
  <r>
    <n v="7518"/>
    <s v="US-2026-124597"/>
    <x v="1016"/>
    <d v="2026-05-05T00:00:00"/>
    <s v="Standard Class"/>
    <s v="AS-10630"/>
    <x v="329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5"/>
  </r>
  <r>
    <n v="7519"/>
    <s v="US-2026-154501"/>
    <x v="1016"/>
    <d v="2026-05-05T00:00:00"/>
    <s v="Standard Class"/>
    <s v="EA-14035"/>
    <x v="407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x v="778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19999999999996"/>
    <n v="3"/>
    <n v="0.7"/>
    <n v="-3.5508000000000002"/>
  </r>
  <r>
    <n v="7521"/>
    <s v="US-2026-144582"/>
    <x v="1016"/>
    <d v="2026-05-05T00:00:00"/>
    <s v="Standard Class"/>
    <s v="TC-21475"/>
    <x v="536"/>
    <x v="1"/>
    <s v="United States"/>
    <s v="Danville"/>
    <s v="Illinois"/>
    <n v="61832"/>
    <x v="0"/>
    <s v="OFF-BI-10001575"/>
    <x v="0"/>
    <s v="Binders"/>
    <s v="GBC Linen Binding Covers"/>
    <n v="43.372"/>
    <n v="7"/>
    <n v="0.8"/>
    <n v="-69.395200000000003"/>
  </r>
  <r>
    <n v="7522"/>
    <s v="US-2026-150609"/>
    <x v="1016"/>
    <d v="2026-05-04T00:00:00"/>
    <s v="Standard Class"/>
    <s v="NZ-18565"/>
    <x v="330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99"/>
  </r>
  <r>
    <n v="7523"/>
    <s v="US-2026-144526"/>
    <x v="1016"/>
    <d v="2026-05-06T00:00:00"/>
    <s v="Standard Class"/>
    <s v="QJ-19255"/>
    <x v="89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x v="355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x v="734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x v="329"/>
    <x v="1"/>
    <s v="United States"/>
    <s v="Boynton Beach"/>
    <s v="Florida"/>
    <n v="33437"/>
    <x v="2"/>
    <s v="OFF-LA-10001569"/>
    <x v="0"/>
    <s v="Labels"/>
    <s v="Avery 499"/>
    <n v="11.952"/>
    <n v="3"/>
    <n v="0.2"/>
    <n v="3.8843999999999999"/>
  </r>
  <r>
    <n v="7527"/>
    <s v="US-2026-124597"/>
    <x v="1016"/>
    <d v="2026-05-05T00:00:00"/>
    <s v="Standard Class"/>
    <s v="AS-10630"/>
    <x v="329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x v="691"/>
    <x v="0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s v="Standard Class"/>
    <s v="AD-10180"/>
    <x v="531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s v="Standard Class"/>
    <s v="JF-15490"/>
    <x v="475"/>
    <x v="0"/>
    <s v="United States"/>
    <s v="Columbus"/>
    <s v="Ohio"/>
    <n v="43229"/>
    <x v="1"/>
    <s v="OFF-PA-10004451"/>
    <x v="0"/>
    <s v="Paper"/>
    <s v="Xerox 222"/>
    <n v="10.368"/>
    <n v="2"/>
    <n v="0.2"/>
    <n v="3.6288"/>
  </r>
  <r>
    <n v="7531"/>
    <s v="US-2026-108322"/>
    <x v="1016"/>
    <d v="2026-05-05T00:00:00"/>
    <s v="Standard Class"/>
    <s v="SS-20140"/>
    <x v="538"/>
    <x v="2"/>
    <s v="United States"/>
    <s v="Pompano Beach"/>
    <s v="Florida"/>
    <n v="33068"/>
    <x v="2"/>
    <s v="TEC-AC-10003433"/>
    <x v="2"/>
    <s v="Accessories"/>
    <s v="Maxell 4.7GB DVD+R 5/Pack"/>
    <n v="2.3759999999999999"/>
    <n v="3"/>
    <n v="0.2"/>
    <n v="0.74250000000000005"/>
  </r>
  <r>
    <n v="7532"/>
    <s v="US-2026-144526"/>
    <x v="1016"/>
    <d v="2026-05-06T00:00:00"/>
    <s v="Standard Class"/>
    <s v="QJ-19255"/>
    <x v="89"/>
    <x v="2"/>
    <s v="United States"/>
    <s v="Philadelphia"/>
    <s v="Pennsylvania"/>
    <n v="19143"/>
    <x v="1"/>
    <s v="TEC-PH-10002549"/>
    <x v="2"/>
    <s v="Phones"/>
    <s v="Polycom SoundPoint IP 450 VoIP phone"/>
    <n v="677.58"/>
    <n v="5"/>
    <n v="0.4"/>
    <n v="-158.102"/>
  </r>
  <r>
    <n v="7533"/>
    <s v="US-2026-110198"/>
    <x v="1017"/>
    <d v="2026-05-02T00:00:00"/>
    <s v="First Class"/>
    <s v="AG-10900"/>
    <x v="319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9"/>
  </r>
  <r>
    <n v="7534"/>
    <s v="US-2026-102204"/>
    <x v="1017"/>
    <d v="2026-05-06T00:00:00"/>
    <s v="Standard Class"/>
    <s v="CJ-12010"/>
    <x v="745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x v="745"/>
    <x v="0"/>
    <s v="United States"/>
    <s v="Jacksonville"/>
    <s v="Florida"/>
    <n v="32216"/>
    <x v="2"/>
    <s v="FUR-TA-10001889"/>
    <x v="1"/>
    <s v="Tables"/>
    <s v="Bush Advantage Collection Racetrack Conference Table"/>
    <n v="933.26199999999994"/>
    <n v="4"/>
    <n v="0.45"/>
    <n v="-458.14679999999998"/>
  </r>
  <r>
    <n v="7536"/>
    <s v="US-2026-110198"/>
    <x v="1017"/>
    <d v="2026-05-02T00:00:00"/>
    <s v="First Class"/>
    <s v="AG-10900"/>
    <x v="319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6"/>
  </r>
  <r>
    <n v="7537"/>
    <s v="US-2026-102204"/>
    <x v="1017"/>
    <d v="2026-05-06T00:00:00"/>
    <s v="Standard Class"/>
    <s v="CJ-12010"/>
    <x v="745"/>
    <x v="0"/>
    <s v="United States"/>
    <s v="Jacksonville"/>
    <s v="Florida"/>
    <n v="32216"/>
    <x v="2"/>
    <s v="OFF-SU-10001212"/>
    <x v="0"/>
    <s v="Supplies"/>
    <s v="Kleencut Forged Office Shears by Acme United Corporation"/>
    <n v="3.3279999999999998"/>
    <n v="2"/>
    <n v="0.2"/>
    <n v="0.41599999999999998"/>
  </r>
  <r>
    <n v="7538"/>
    <s v="US-2026-110212"/>
    <x v="1017"/>
    <d v="2026-05-05T00:00:00"/>
    <s v="Standard Class"/>
    <s v="SJ-20125"/>
    <x v="700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x v="366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3"/>
  </r>
  <r>
    <n v="7540"/>
    <s v="US-2026-147844"/>
    <x v="1018"/>
    <d v="2026-05-06T00:00:00"/>
    <s v="Standard Class"/>
    <s v="DD-13570"/>
    <x v="121"/>
    <x v="0"/>
    <s v="United States"/>
    <s v="Los Angeles"/>
    <s v="California"/>
    <n v="90049"/>
    <x v="3"/>
    <s v="OFF-AR-10001615"/>
    <x v="0"/>
    <s v="Art"/>
    <s v="Newell 34"/>
    <n v="59.52"/>
    <n v="3"/>
    <n v="0"/>
    <n v="15.475199999999999"/>
  </r>
  <r>
    <n v="7541"/>
    <s v="US-2026-147844"/>
    <x v="1018"/>
    <d v="2026-05-06T00:00:00"/>
    <s v="Standard Class"/>
    <s v="DD-13570"/>
    <x v="121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4"/>
  </r>
  <r>
    <n v="7542"/>
    <s v="US-2026-147844"/>
    <x v="1018"/>
    <d v="2026-05-06T00:00:00"/>
    <s v="Standard Class"/>
    <s v="DD-13570"/>
    <x v="121"/>
    <x v="0"/>
    <s v="United States"/>
    <s v="Los Angeles"/>
    <s v="California"/>
    <n v="90049"/>
    <x v="3"/>
    <s v="OFF-PA-10003016"/>
    <x v="0"/>
    <s v="Paper"/>
    <s v="Adams &quot;While You Were Out&quot; Message Pads"/>
    <n v="15.7"/>
    <n v="5"/>
    <n v="0"/>
    <n v="7.0650000000000004"/>
  </r>
  <r>
    <n v="7543"/>
    <s v="US-2026-128398"/>
    <x v="1018"/>
    <d v="2026-05-05T00:00:00"/>
    <s v="Second Class"/>
    <s v="EM-13825"/>
    <x v="558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x v="736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7999999999997"/>
  </r>
  <r>
    <n v="7545"/>
    <s v="US-2026-132199"/>
    <x v="1019"/>
    <d v="2026-05-08T00:00:00"/>
    <s v="Standard Class"/>
    <s v="BO-11350"/>
    <x v="736"/>
    <x v="2"/>
    <s v="United States"/>
    <s v="Philadelphia"/>
    <s v="Pennsylvania"/>
    <n v="19134"/>
    <x v="1"/>
    <s v="FUR-TA-10003748"/>
    <x v="1"/>
    <s v="Tables"/>
    <s v="Bevis 36 x 72 Conference Tables"/>
    <n v="373.47"/>
    <n v="5"/>
    <n v="0.4"/>
    <n v="-112.041"/>
  </r>
  <r>
    <n v="7546"/>
    <s v="US-2026-163209"/>
    <x v="1019"/>
    <d v="2026-05-07T00:00:00"/>
    <s v="Standard Class"/>
    <s v="MK-18160"/>
    <x v="585"/>
    <x v="0"/>
    <s v="United States"/>
    <s v="San Francisco"/>
    <s v="California"/>
    <n v="94122"/>
    <x v="3"/>
    <s v="OFF-AR-10003651"/>
    <x v="0"/>
    <s v="Art"/>
    <s v="Newell 350"/>
    <n v="22.96"/>
    <n v="7"/>
    <n v="0"/>
    <n v="6.6584000000000003"/>
  </r>
  <r>
    <n v="7547"/>
    <s v="US-2026-132199"/>
    <x v="1019"/>
    <d v="2026-05-08T00:00:00"/>
    <s v="Standard Class"/>
    <s v="BO-11350"/>
    <x v="736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x v="736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9"/>
  </r>
  <r>
    <n v="7549"/>
    <s v="US-2026-132199"/>
    <x v="1019"/>
    <d v="2026-05-08T00:00:00"/>
    <s v="Standard Class"/>
    <s v="BO-11350"/>
    <x v="736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s v="Standard Class"/>
    <s v="MK-18160"/>
    <x v="585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599999999999"/>
  </r>
  <r>
    <n v="7551"/>
    <s v="US-2026-132178"/>
    <x v="1019"/>
    <d v="2026-05-08T00:00:00"/>
    <s v="Second Class"/>
    <s v="DB-12970"/>
    <x v="510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96"/>
  </r>
  <r>
    <n v="7552"/>
    <s v="US-2026-132178"/>
    <x v="1019"/>
    <d v="2026-05-08T00:00:00"/>
    <s v="Second Class"/>
    <s v="DB-12970"/>
    <x v="510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599999999998"/>
  </r>
  <r>
    <n v="7553"/>
    <s v="US-2026-162978"/>
    <x v="1020"/>
    <d v="2026-05-09T00:00:00"/>
    <s v="Standard Class"/>
    <s v="LW-16990"/>
    <x v="760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</r>
  <r>
    <n v="7554"/>
    <s v="US-2026-119914"/>
    <x v="1020"/>
    <d v="2026-05-09T00:00:00"/>
    <s v="Second Class"/>
    <s v="CC-12220"/>
    <x v="398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93"/>
  </r>
  <r>
    <n v="7555"/>
    <s v="US-2026-133067"/>
    <x v="1020"/>
    <d v="2026-05-10T00:00:00"/>
    <s v="Standard Class"/>
    <s v="MY-18295"/>
    <x v="169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"/>
    <n v="2"/>
    <n v="0.7"/>
    <n v="-1.5414000000000001"/>
  </r>
  <r>
    <n v="7556"/>
    <s v="US-2026-133067"/>
    <x v="1020"/>
    <d v="2026-05-10T00:00:00"/>
    <s v="Standard Class"/>
    <s v="MY-18295"/>
    <x v="169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99"/>
  </r>
  <r>
    <n v="7557"/>
    <s v="US-2026-168900"/>
    <x v="1020"/>
    <d v="2026-05-09T00:00:00"/>
    <s v="Standard Class"/>
    <s v="SH-20395"/>
    <x v="494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5"/>
  </r>
  <r>
    <n v="7558"/>
    <s v="US-2026-128755"/>
    <x v="1020"/>
    <d v="2026-05-08T00:00:00"/>
    <s v="Standard Class"/>
    <s v="MK-18160"/>
    <x v="585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9"/>
  </r>
  <r>
    <n v="7559"/>
    <s v="US-2026-162978"/>
    <x v="1020"/>
    <d v="2026-05-09T00:00:00"/>
    <s v="Standard Class"/>
    <s v="LW-16990"/>
    <x v="760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x v="585"/>
    <x v="0"/>
    <s v="United States"/>
    <s v="Newport News"/>
    <s v="Virginia"/>
    <n v="23602"/>
    <x v="2"/>
    <s v="OFF-PA-10004983"/>
    <x v="0"/>
    <s v="Paper"/>
    <s v="Xerox 23"/>
    <n v="32.4"/>
    <n v="5"/>
    <n v="0"/>
    <n v="15.552"/>
  </r>
  <r>
    <n v="7561"/>
    <s v="US-2026-128755"/>
    <x v="1020"/>
    <d v="2026-05-08T00:00:00"/>
    <s v="Standard Class"/>
    <s v="MK-18160"/>
    <x v="585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x v="585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6"/>
  </r>
  <r>
    <n v="7563"/>
    <s v="US-2026-162978"/>
    <x v="1020"/>
    <d v="2026-05-09T00:00:00"/>
    <s v="Standard Class"/>
    <s v="LW-16990"/>
    <x v="760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99"/>
  </r>
  <r>
    <n v="7564"/>
    <s v="US-2026-105991"/>
    <x v="1021"/>
    <d v="2026-05-06T00:00:00"/>
    <s v="First Class"/>
    <s v="LH-17020"/>
    <x v="393"/>
    <x v="0"/>
    <s v="United States"/>
    <s v="Louisville"/>
    <s v="Colorado"/>
    <n v="80027"/>
    <x v="3"/>
    <s v="FUR-BO-10004467"/>
    <x v="1"/>
    <s v="Bookcases"/>
    <s v="Bestar Classic Bookcase"/>
    <n v="89.991"/>
    <n v="3"/>
    <n v="0.7"/>
    <n v="-152.9847"/>
  </r>
  <r>
    <n v="7565"/>
    <s v="US-2026-105991"/>
    <x v="1021"/>
    <d v="2026-05-06T00:00:00"/>
    <s v="First Class"/>
    <s v="LH-17020"/>
    <x v="393"/>
    <x v="0"/>
    <s v="United States"/>
    <s v="Louisville"/>
    <s v="Colorado"/>
    <n v="80027"/>
    <x v="3"/>
    <s v="OFF-BI-10003274"/>
    <x v="0"/>
    <s v="Binders"/>
    <s v="Avery Durable Slant Ring Binders, No Labels"/>
    <n v="9.5519999999999996"/>
    <n v="8"/>
    <n v="0.7"/>
    <n v="-7.3231999999999999"/>
  </r>
  <r>
    <n v="7566"/>
    <s v="US-2026-160724"/>
    <x v="1021"/>
    <d v="2026-05-10T00:00:00"/>
    <s v="Standard Class"/>
    <s v="YS-21880"/>
    <x v="609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5"/>
  </r>
  <r>
    <n v="7567"/>
    <s v="US-2026-105991"/>
    <x v="1021"/>
    <d v="2026-05-06T00:00:00"/>
    <s v="First Class"/>
    <s v="LH-17020"/>
    <x v="393"/>
    <x v="0"/>
    <s v="United States"/>
    <s v="Louisville"/>
    <s v="Colorado"/>
    <n v="80027"/>
    <x v="3"/>
    <s v="OFF-EN-10002600"/>
    <x v="0"/>
    <s v="Envelopes"/>
    <s v="Redi-Strip #10 Envelopes, 4 1/8 x 9 1/2"/>
    <n v="21.24"/>
    <n v="9"/>
    <n v="0.2"/>
    <n v="7.4340000000000002"/>
  </r>
  <r>
    <n v="7568"/>
    <s v="US-2026-141943"/>
    <x v="1021"/>
    <d v="2026-05-09T00:00:00"/>
    <s v="Standard Class"/>
    <s v="DK-12985"/>
    <x v="545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x v="172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s v="Standard Class"/>
    <s v="FG-14260"/>
    <x v="215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x v="160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"/>
  </r>
  <r>
    <n v="7572"/>
    <s v="US-2026-133487"/>
    <x v="1022"/>
    <d v="2026-05-09T00:00:00"/>
    <s v="Second Class"/>
    <s v="TS-21655"/>
    <x v="613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799999999997"/>
  </r>
  <r>
    <n v="7573"/>
    <s v="US-2026-156769"/>
    <x v="1022"/>
    <d v="2026-05-09T00:00:00"/>
    <s v="First Class"/>
    <s v="GZ-14470"/>
    <x v="335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800000000001"/>
  </r>
  <r>
    <n v="7574"/>
    <s v="US-2026-140242"/>
    <x v="1022"/>
    <d v="2026-05-11T00:00:00"/>
    <s v="Standard Class"/>
    <s v="ML-17755"/>
    <x v="776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80000000000004"/>
  </r>
  <r>
    <n v="7575"/>
    <s v="US-2026-133200"/>
    <x v="1022"/>
    <d v="2026-05-11T00:00:00"/>
    <s v="Standard Class"/>
    <s v="DB-13555"/>
    <x v="160"/>
    <x v="2"/>
    <s v="United States"/>
    <s v="Fort Worth"/>
    <s v="Texas"/>
    <n v="76106"/>
    <x v="0"/>
    <s v="OFF-BI-10002827"/>
    <x v="0"/>
    <s v="Binders"/>
    <s v="Avery Durable Poly Binders"/>
    <n v="11.06"/>
    <n v="10"/>
    <n v="0.8"/>
    <n v="-18.802"/>
  </r>
  <r>
    <n v="7576"/>
    <s v="US-2026-144498"/>
    <x v="1022"/>
    <d v="2026-05-06T00:00:00"/>
    <s v="Same Day"/>
    <s v="MB-18085"/>
    <x v="2"/>
    <x v="0"/>
    <s v="United States"/>
    <s v="Charlotte"/>
    <s v="North Carolina"/>
    <n v="28205"/>
    <x v="2"/>
    <s v="OFF-BI-10003982"/>
    <x v="0"/>
    <s v="Binders"/>
    <s v="Wilson Jones Century Plastic Molded Ring Binders"/>
    <n v="68.540999999999997"/>
    <n v="11"/>
    <n v="0.7"/>
    <n v="-52.548099999999998"/>
  </r>
  <r>
    <n v="7577"/>
    <s v="US-2026-144498"/>
    <x v="1022"/>
    <d v="2026-05-06T00:00:00"/>
    <s v="Same Day"/>
    <s v="MB-18085"/>
    <x v="2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"/>
    <n v="5"/>
    <n v="0.2"/>
    <n v="39.689"/>
  </r>
  <r>
    <n v="7578"/>
    <s v="US-2026-167668"/>
    <x v="1022"/>
    <d v="2026-05-08T00:00:00"/>
    <s v="First Class"/>
    <s v="TC-21295"/>
    <x v="465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s v="Standard Class"/>
    <s v="DB-13615"/>
    <x v="447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8"/>
  </r>
  <r>
    <n v="7580"/>
    <s v="US-2026-133200"/>
    <x v="1022"/>
    <d v="2026-05-11T00:00:00"/>
    <s v="Standard Class"/>
    <s v="DB-13555"/>
    <x v="160"/>
    <x v="2"/>
    <s v="United States"/>
    <s v="Fort Worth"/>
    <s v="Texas"/>
    <n v="76106"/>
    <x v="0"/>
    <s v="OFF-ST-10001932"/>
    <x v="0"/>
    <s v="Storage"/>
    <s v="Fellowes Staxonsteel Drawer Files"/>
    <n v="772.68"/>
    <n v="5"/>
    <n v="0.2"/>
    <n v="-57.951000000000001"/>
  </r>
  <r>
    <n v="7581"/>
    <s v="US-2026-162124"/>
    <x v="1022"/>
    <d v="2026-05-10T00:00:00"/>
    <s v="Standard Class"/>
    <s v="JF-15490"/>
    <x v="475"/>
    <x v="0"/>
    <s v="United States"/>
    <s v="Chicago"/>
    <s v="Illinois"/>
    <n v="60653"/>
    <x v="0"/>
    <s v="TEC-AC-10001990"/>
    <x v="2"/>
    <s v="Accessories"/>
    <s v="Kensington Orbit Wireless Mobile Trackball for PC and Mac"/>
    <n v="191.96799999999999"/>
    <n v="4"/>
    <n v="0.2"/>
    <n v="28.795200000000001"/>
  </r>
  <r>
    <n v="7582"/>
    <s v="US-2026-140242"/>
    <x v="1022"/>
    <d v="2026-05-11T00:00:00"/>
    <s v="Standard Class"/>
    <s v="ML-17755"/>
    <x v="776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7583"/>
    <s v="US-2026-144498"/>
    <x v="1022"/>
    <d v="2026-05-06T00:00:00"/>
    <s v="Same Day"/>
    <s v="MB-18085"/>
    <x v="2"/>
    <x v="0"/>
    <s v="United States"/>
    <s v="Charlotte"/>
    <s v="North Carolina"/>
    <n v="28205"/>
    <x v="2"/>
    <s v="TEC-PH-10004977"/>
    <x v="2"/>
    <s v="Phones"/>
    <s v="GE 30524EE4"/>
    <n v="627.16800000000001"/>
    <n v="4"/>
    <n v="0.2"/>
    <n v="70.556399999999996"/>
  </r>
  <r>
    <n v="7584"/>
    <s v="US-2026-141733"/>
    <x v="1023"/>
    <d v="2026-05-11T00:00:00"/>
    <s v="Standard Class"/>
    <s v="RW-19540"/>
    <x v="612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2"/>
  </r>
  <r>
    <n v="7585"/>
    <s v="US-2026-141733"/>
    <x v="1023"/>
    <d v="2026-05-11T00:00:00"/>
    <s v="Standard Class"/>
    <s v="RW-19540"/>
    <x v="612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2000000000001"/>
  </r>
  <r>
    <n v="7586"/>
    <s v="US-2026-141733"/>
    <x v="1023"/>
    <d v="2026-05-11T00:00:00"/>
    <s v="Standard Class"/>
    <s v="RW-19540"/>
    <x v="612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50000000003"/>
  </r>
  <r>
    <n v="7587"/>
    <s v="US-2026-141733"/>
    <x v="1023"/>
    <d v="2026-05-11T00:00:00"/>
    <s v="Standard Class"/>
    <s v="RW-19540"/>
    <x v="612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4"/>
  </r>
  <r>
    <n v="7588"/>
    <s v="US-2026-159688"/>
    <x v="1023"/>
    <d v="2026-05-12T00:00:00"/>
    <s v="Standard Class"/>
    <s v="AB-10060"/>
    <x v="697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x v="248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400000000002"/>
    <n v="7"/>
    <n v="0.2"/>
    <n v="52.493000000000002"/>
  </r>
  <r>
    <n v="7590"/>
    <s v="US-2026-156895"/>
    <x v="1024"/>
    <d v="2026-05-12T00:00:00"/>
    <s v="Standard Class"/>
    <s v="DJ-13510"/>
    <x v="355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2"/>
  </r>
  <r>
    <n v="7591"/>
    <s v="US-2026-149181"/>
    <x v="1024"/>
    <d v="2026-05-12T00:00:00"/>
    <s v="Standard Class"/>
    <s v="MD-17350"/>
    <x v="504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8"/>
  </r>
  <r>
    <n v="7592"/>
    <s v="US-2026-104451"/>
    <x v="1024"/>
    <d v="2026-05-12T00:00:00"/>
    <s v="Second Class"/>
    <s v="MM-18055"/>
    <x v="148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1"/>
  </r>
  <r>
    <n v="7593"/>
    <s v="US-2026-107797"/>
    <x v="1024"/>
    <d v="2026-05-11T00:00:00"/>
    <s v="Second Class"/>
    <s v="EB-13705"/>
    <x v="293"/>
    <x v="2"/>
    <s v="United States"/>
    <s v="Mansfield"/>
    <s v="Texas"/>
    <n v="76063"/>
    <x v="0"/>
    <s v="OFF-PA-10003848"/>
    <x v="0"/>
    <s v="Paper"/>
    <s v="Xerox 1997"/>
    <n v="41.472000000000001"/>
    <n v="8"/>
    <n v="0.2"/>
    <n v="14.5152"/>
  </r>
  <r>
    <n v="7594"/>
    <s v="US-2026-133865"/>
    <x v="1024"/>
    <d v="2026-05-12T00:00:00"/>
    <s v="Standard Class"/>
    <s v="PS-19045"/>
    <x v="587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x v="93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5"/>
  </r>
  <r>
    <n v="7596"/>
    <s v="US-2026-118199"/>
    <x v="1025"/>
    <d v="2026-05-11T00:00:00"/>
    <s v="First Class"/>
    <s v="LB-16795"/>
    <x v="162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x v="162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5000000000001"/>
  </r>
  <r>
    <n v="7598"/>
    <s v="US-2026-134810"/>
    <x v="1025"/>
    <d v="2026-05-10T00:00:00"/>
    <s v="First Class"/>
    <s v="MC-17605"/>
    <x v="93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x v="162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7"/>
  </r>
  <r>
    <n v="7600"/>
    <s v="US-2026-118199"/>
    <x v="1025"/>
    <d v="2026-05-11T00:00:00"/>
    <s v="First Class"/>
    <s v="LB-16795"/>
    <x v="162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99"/>
  </r>
  <r>
    <n v="7601"/>
    <s v="US-2026-118199"/>
    <x v="1025"/>
    <d v="2026-05-11T00:00:00"/>
    <s v="First Class"/>
    <s v="LB-16795"/>
    <x v="162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x v="485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x v="496"/>
    <x v="1"/>
    <s v="United States"/>
    <s v="Austin"/>
    <s v="Texas"/>
    <n v="78745"/>
    <x v="0"/>
    <s v="FUR-FU-10001967"/>
    <x v="1"/>
    <s v="Furnishings"/>
    <s v="Telescoping Adjustable Floor Lamp"/>
    <n v="7.9960000000000004"/>
    <n v="1"/>
    <n v="0.6"/>
    <n v="-6.9965000000000002"/>
  </r>
  <r>
    <n v="7604"/>
    <s v="US-2026-140298"/>
    <x v="1026"/>
    <d v="2026-05-17T00:00:00"/>
    <s v="Standard Class"/>
    <s v="JK-16120"/>
    <x v="496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40000000000004"/>
  </r>
  <r>
    <n v="7605"/>
    <s v="US-2026-115322"/>
    <x v="1026"/>
    <d v="2026-05-16T00:00:00"/>
    <s v="Second Class"/>
    <s v="ZC-21910"/>
    <x v="463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800000000001"/>
  </r>
  <r>
    <n v="7606"/>
    <s v="US-2026-133823"/>
    <x v="1026"/>
    <d v="2026-05-12T00:00:00"/>
    <s v="Same Day"/>
    <s v="LP-17080"/>
    <x v="272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6000000000003"/>
  </r>
  <r>
    <n v="7607"/>
    <s v="US-2026-133823"/>
    <x v="1026"/>
    <d v="2026-05-12T00:00:00"/>
    <s v="Same Day"/>
    <s v="LP-17080"/>
    <x v="272"/>
    <x v="0"/>
    <s v="United States"/>
    <s v="Seattle"/>
    <s v="Washington"/>
    <n v="98103"/>
    <x v="3"/>
    <s v="OFF-LA-10004545"/>
    <x v="0"/>
    <s v="Labels"/>
    <s v="Avery 50"/>
    <n v="37.590000000000003"/>
    <n v="3"/>
    <n v="0"/>
    <n v="17.667300000000001"/>
  </r>
  <r>
    <n v="7608"/>
    <s v="US-2026-133823"/>
    <x v="1026"/>
    <d v="2026-05-12T00:00:00"/>
    <s v="Same Day"/>
    <s v="LP-17080"/>
    <x v="272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x v="496"/>
    <x v="1"/>
    <s v="United States"/>
    <s v="Austin"/>
    <s v="Texas"/>
    <n v="78745"/>
    <x v="0"/>
    <s v="OFF-PA-10003657"/>
    <x v="0"/>
    <s v="Paper"/>
    <s v="Xerox 1927"/>
    <n v="6.8479999999999999"/>
    <n v="2"/>
    <n v="0.2"/>
    <n v="2.14"/>
  </r>
  <r>
    <n v="7610"/>
    <s v="US-2026-140298"/>
    <x v="1026"/>
    <d v="2026-05-17T00:00:00"/>
    <s v="Standard Class"/>
    <s v="JK-16120"/>
    <x v="496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"/>
  </r>
  <r>
    <n v="7611"/>
    <s v="US-2026-122175"/>
    <x v="1027"/>
    <d v="2026-05-14T00:00:00"/>
    <s v="Second Class"/>
    <s v="CA-12775"/>
    <x v="276"/>
    <x v="0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"/>
  </r>
  <r>
    <n v="7612"/>
    <s v="US-2026-117632"/>
    <x v="1027"/>
    <d v="2026-05-18T00:00:00"/>
    <s v="Standard Class"/>
    <s v="CS-12175"/>
    <x v="351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01"/>
  </r>
  <r>
    <n v="7613"/>
    <s v="US-2026-117632"/>
    <x v="1027"/>
    <d v="2026-05-18T00:00:00"/>
    <s v="Standard Class"/>
    <s v="CS-12175"/>
    <x v="351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x v="431"/>
    <x v="1"/>
    <s v="United States"/>
    <s v="Springfield"/>
    <s v="Ohio"/>
    <n v="45503"/>
    <x v="1"/>
    <s v="OFF-AR-10003504"/>
    <x v="0"/>
    <s v="Art"/>
    <s v="Newell 347"/>
    <n v="10.272"/>
    <n v="3"/>
    <n v="0.2"/>
    <n v="1.1556"/>
  </r>
  <r>
    <n v="7615"/>
    <s v="US-2026-117632"/>
    <x v="1027"/>
    <d v="2026-05-18T00:00:00"/>
    <s v="Standard Class"/>
    <s v="CS-12175"/>
    <x v="351"/>
    <x v="2"/>
    <s v="United States"/>
    <s v="San Francisco"/>
    <s v="California"/>
    <n v="94122"/>
    <x v="3"/>
    <s v="OFF-BI-10001900"/>
    <x v="0"/>
    <s v="Binders"/>
    <s v="DXL Angle-View Binders with Locking Rings, Black"/>
    <n v="19.167999999999999"/>
    <n v="4"/>
    <n v="0.2"/>
    <n v="6.4691999999999998"/>
  </r>
  <r>
    <n v="7616"/>
    <s v="US-2026-158218"/>
    <x v="1027"/>
    <d v="2026-05-15T00:00:00"/>
    <s v="Second Class"/>
    <s v="AC-10420"/>
    <x v="300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4"/>
    <n v="4"/>
    <n v="0.8"/>
    <n v="-53.072000000000003"/>
  </r>
  <r>
    <n v="7617"/>
    <s v="US-2026-152226"/>
    <x v="1027"/>
    <d v="2026-05-16T00:00:00"/>
    <s v="Standard Class"/>
    <s v="JH-15910"/>
    <x v="665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x v="276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x v="75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8000000000002"/>
  </r>
  <r>
    <n v="7620"/>
    <s v="US-2026-158218"/>
    <x v="1027"/>
    <d v="2026-05-15T00:00:00"/>
    <s v="Second Class"/>
    <s v="AC-10420"/>
    <x v="300"/>
    <x v="2"/>
    <s v="United States"/>
    <s v="Houston"/>
    <s v="Texas"/>
    <n v="77041"/>
    <x v="0"/>
    <s v="OFF-ST-10000563"/>
    <x v="0"/>
    <s v="Storage"/>
    <s v="Fellowes Bankers Box Stor/Drawer Steel Plus"/>
    <n v="127.92"/>
    <n v="5"/>
    <n v="0.2"/>
    <n v="-15.99"/>
  </r>
  <r>
    <n v="7621"/>
    <s v="US-2026-117632"/>
    <x v="1027"/>
    <d v="2026-05-18T00:00:00"/>
    <s v="Standard Class"/>
    <s v="CS-12175"/>
    <x v="351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02"/>
  </r>
  <r>
    <n v="7622"/>
    <s v="US-2026-122175"/>
    <x v="1027"/>
    <d v="2026-05-14T00:00:00"/>
    <s v="Second Class"/>
    <s v="CA-12775"/>
    <x v="276"/>
    <x v="0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s v="Second Class"/>
    <s v="CA-12775"/>
    <x v="276"/>
    <x v="0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"/>
  </r>
  <r>
    <n v="7624"/>
    <s v="US-2026-137785"/>
    <x v="1028"/>
    <d v="2026-05-17T00:00:00"/>
    <s v="Standard Class"/>
    <s v="MH-18115"/>
    <x v="778"/>
    <x v="1"/>
    <s v="United States"/>
    <s v="Philadelphia"/>
    <s v="Pennsylvania"/>
    <n v="19140"/>
    <x v="1"/>
    <s v="FUR-CH-10001482"/>
    <x v="1"/>
    <s v="Chairs"/>
    <s v="Office Star - Mesh Screen back chair with Vinyl seat"/>
    <n v="458.43"/>
    <n v="5"/>
    <n v="0.3"/>
    <n v="-124.431"/>
  </r>
  <r>
    <n v="7625"/>
    <s v="US-2026-104318"/>
    <x v="1028"/>
    <d v="2026-05-18T00:00:00"/>
    <s v="Standard Class"/>
    <s v="FH-14275"/>
    <x v="137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98"/>
  </r>
  <r>
    <n v="7626"/>
    <s v="US-2026-161655"/>
    <x v="1028"/>
    <d v="2026-05-18T00:00:00"/>
    <s v="Second Class"/>
    <s v="CW-11905"/>
    <x v="252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x v="296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x v="296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x v="240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600000000002"/>
  </r>
  <r>
    <n v="7630"/>
    <s v="US-2026-149048"/>
    <x v="1028"/>
    <d v="2026-05-17T00:00:00"/>
    <s v="Standard Class"/>
    <s v="BM-11650"/>
    <x v="296"/>
    <x v="2"/>
    <s v="United States"/>
    <s v="Columbus"/>
    <s v="Indiana"/>
    <n v="47201"/>
    <x v="0"/>
    <s v="OFF-PA-10001752"/>
    <x v="0"/>
    <s v="Paper"/>
    <s v="Hammermill CopyPlus Copy Paper (20Lb. and 84 Bright)"/>
    <n v="14.94"/>
    <n v="3"/>
    <n v="0"/>
    <n v="7.3205999999999998"/>
  </r>
  <r>
    <n v="7631"/>
    <s v="US-2026-149048"/>
    <x v="1028"/>
    <d v="2026-05-17T00:00:00"/>
    <s v="Standard Class"/>
    <s v="BM-11650"/>
    <x v="296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200000000005"/>
  </r>
  <r>
    <n v="7632"/>
    <s v="US-2026-149048"/>
    <x v="1028"/>
    <d v="2026-05-17T00:00:00"/>
    <s v="Standard Class"/>
    <s v="BM-11650"/>
    <x v="296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1"/>
  </r>
  <r>
    <n v="7633"/>
    <s v="US-2026-133361"/>
    <x v="1029"/>
    <d v="2026-05-17T00:00:00"/>
    <s v="First Class"/>
    <s v="AJ-10780"/>
    <x v="8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4"/>
  </r>
  <r>
    <n v="7634"/>
    <s v="US-2026-161774"/>
    <x v="1029"/>
    <d v="2026-05-15T00:00:00"/>
    <s v="First Class"/>
    <s v="GT-14710"/>
    <x v="219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"/>
  </r>
  <r>
    <n v="7635"/>
    <s v="US-2026-143686"/>
    <x v="1029"/>
    <d v="2026-05-14T00:00:00"/>
    <s v="Same Day"/>
    <s v="PJ-19015"/>
    <x v="139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2000000000003"/>
  </r>
  <r>
    <n v="7636"/>
    <s v="US-2026-161774"/>
    <x v="1029"/>
    <d v="2026-05-15T00:00:00"/>
    <s v="First Class"/>
    <s v="GT-14710"/>
    <x v="219"/>
    <x v="0"/>
    <s v="United States"/>
    <s v="Houston"/>
    <s v="Texas"/>
    <n v="77041"/>
    <x v="0"/>
    <s v="OFF-AR-10001446"/>
    <x v="0"/>
    <s v="Art"/>
    <s v="Newell 309"/>
    <n v="46.2"/>
    <n v="5"/>
    <n v="0.2"/>
    <n v="5.7750000000000004"/>
  </r>
  <r>
    <n v="7637"/>
    <s v="US-2026-133361"/>
    <x v="1029"/>
    <d v="2026-05-17T00:00:00"/>
    <s v="First Class"/>
    <s v="AJ-10780"/>
    <x v="8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4"/>
  </r>
  <r>
    <n v="7638"/>
    <s v="US-2026-133361"/>
    <x v="1029"/>
    <d v="2026-05-17T00:00:00"/>
    <s v="First Class"/>
    <s v="AJ-10780"/>
    <x v="8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x v="8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x v="0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"/>
    <n v="5"/>
    <n v="0.7"/>
    <n v="-46.536000000000001"/>
  </r>
  <r>
    <n v="7641"/>
    <s v="US-2026-133641"/>
    <x v="1029"/>
    <d v="2026-05-21T00:00:00"/>
    <s v="Standard Class"/>
    <s v="EJ-14155"/>
    <x v="65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x v="0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s v="First Class"/>
    <s v="AJ-10780"/>
    <x v="8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s v="First Class"/>
    <s v="GT-14710"/>
    <x v="219"/>
    <x v="0"/>
    <s v="United States"/>
    <s v="Houston"/>
    <s v="Texas"/>
    <n v="77041"/>
    <x v="0"/>
    <s v="OFF-PA-10000300"/>
    <x v="0"/>
    <s v="Paper"/>
    <s v="Xerox 1936"/>
    <n v="47.951999999999998"/>
    <n v="3"/>
    <n v="0.2"/>
    <n v="16.183800000000002"/>
  </r>
  <r>
    <n v="7645"/>
    <s v="US-2026-154872"/>
    <x v="1029"/>
    <d v="2026-05-18T00:00:00"/>
    <s v="Standard Class"/>
    <s v="DP-13000"/>
    <x v="0"/>
    <x v="0"/>
    <s v="United States"/>
    <s v="Cleveland"/>
    <s v="Ohio"/>
    <n v="44105"/>
    <x v="1"/>
    <s v="OFF-PA-10000483"/>
    <x v="0"/>
    <s v="Paper"/>
    <s v="Xerox 19"/>
    <n v="24.783999999999999"/>
    <n v="1"/>
    <n v="0.2"/>
    <n v="7.7450000000000001"/>
  </r>
  <r>
    <n v="7646"/>
    <s v="US-2026-161774"/>
    <x v="1029"/>
    <d v="2026-05-15T00:00:00"/>
    <s v="First Class"/>
    <s v="GT-14710"/>
    <x v="219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4"/>
  </r>
  <r>
    <n v="7647"/>
    <s v="US-2026-129357"/>
    <x v="1029"/>
    <d v="2026-05-19T00:00:00"/>
    <s v="Standard Class"/>
    <s v="KB-16585"/>
    <x v="129"/>
    <x v="2"/>
    <s v="United States"/>
    <s v="Seattle"/>
    <s v="Washington"/>
    <n v="98103"/>
    <x v="3"/>
    <s v="OFF-PA-10003228"/>
    <x v="0"/>
    <s v="Paper"/>
    <s v="Xerox 1917"/>
    <n v="440.19"/>
    <n v="9"/>
    <n v="0"/>
    <n v="206.88929999999999"/>
  </r>
  <r>
    <n v="7648"/>
    <s v="US-2026-115546"/>
    <x v="1029"/>
    <d v="2026-05-18T00:00:00"/>
    <s v="Standard Class"/>
    <s v="AH-10465"/>
    <x v="606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</r>
  <r>
    <n v="7649"/>
    <s v="US-2026-129357"/>
    <x v="1029"/>
    <d v="2026-05-19T00:00:00"/>
    <s v="Standard Class"/>
    <s v="KB-16585"/>
    <x v="129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19999999999999"/>
  </r>
  <r>
    <n v="7650"/>
    <s v="US-2026-143686"/>
    <x v="1029"/>
    <d v="2026-05-14T00:00:00"/>
    <s v="Same Day"/>
    <s v="PJ-19015"/>
    <x v="139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x v="8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9"/>
  </r>
  <r>
    <n v="7652"/>
    <s v="US-2026-115546"/>
    <x v="1029"/>
    <d v="2026-05-18T00:00:00"/>
    <s v="Standard Class"/>
    <s v="AH-10465"/>
    <x v="606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s v="First Class"/>
    <s v="GT-14710"/>
    <x v="219"/>
    <x v="0"/>
    <s v="United States"/>
    <s v="Houston"/>
    <s v="Texas"/>
    <n v="77041"/>
    <x v="0"/>
    <s v="TEC-PH-10004071"/>
    <x v="2"/>
    <s v="Phones"/>
    <s v="PayAnywhere Card Reader"/>
    <n v="7.992"/>
    <n v="1"/>
    <n v="0.2"/>
    <n v="0.69930000000000003"/>
  </r>
  <r>
    <n v="7654"/>
    <s v="US-2026-110604"/>
    <x v="1030"/>
    <d v="2026-05-20T00:00:00"/>
    <s v="Standard Class"/>
    <s v="JF-15295"/>
    <x v="82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4000000000004"/>
  </r>
  <r>
    <n v="7655"/>
    <s v="US-2026-110604"/>
    <x v="1030"/>
    <d v="2026-05-20T00:00:00"/>
    <s v="Standard Class"/>
    <s v="JF-15295"/>
    <x v="82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8000000000001"/>
  </r>
  <r>
    <n v="7656"/>
    <s v="US-2026-110604"/>
    <x v="1030"/>
    <d v="2026-05-20T00:00:00"/>
    <s v="Standard Class"/>
    <s v="JF-15295"/>
    <x v="82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"/>
  </r>
  <r>
    <n v="7657"/>
    <s v="US-2026-102414"/>
    <x v="1030"/>
    <d v="2026-05-18T00:00:00"/>
    <s v="Second Class"/>
    <s v="JA-15970"/>
    <x v="414"/>
    <x v="0"/>
    <s v="United States"/>
    <s v="Phoenix"/>
    <s v="Arizona"/>
    <n v="85023"/>
    <x v="3"/>
    <s v="OFF-BI-10004465"/>
    <x v="0"/>
    <s v="Binders"/>
    <s v="Avery Durable Slant Ring Binders"/>
    <n v="4.7519999999999998"/>
    <n v="2"/>
    <n v="0.7"/>
    <n v="-3.1680000000000001"/>
  </r>
  <r>
    <n v="7658"/>
    <s v="US-2026-152569"/>
    <x v="1030"/>
    <d v="2026-05-20T00:00:00"/>
    <s v="Standard Class"/>
    <s v="JD-16015"/>
    <x v="454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9"/>
  </r>
  <r>
    <n v="7659"/>
    <s v="US-2026-102414"/>
    <x v="1030"/>
    <d v="2026-05-18T00:00:00"/>
    <s v="Second Class"/>
    <s v="JA-15970"/>
    <x v="414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"/>
    <n v="3"/>
    <n v="0.2"/>
    <n v="5.6375999999999999"/>
  </r>
  <r>
    <n v="7660"/>
    <s v="US-2026-152569"/>
    <x v="1030"/>
    <d v="2026-05-20T00:00:00"/>
    <s v="Standard Class"/>
    <s v="JD-16015"/>
    <x v="454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</r>
  <r>
    <n v="7661"/>
    <s v="US-2026-102414"/>
    <x v="1030"/>
    <d v="2026-05-18T00:00:00"/>
    <s v="Second Class"/>
    <s v="JA-15970"/>
    <x v="414"/>
    <x v="0"/>
    <s v="United States"/>
    <s v="Phoenix"/>
    <s v="Arizona"/>
    <n v="85023"/>
    <x v="3"/>
    <s v="TEC-PH-10002923"/>
    <x v="2"/>
    <s v="Phones"/>
    <s v="Logitech B530 USB Headset - headset - Full size, Binaural"/>
    <n v="29.591999999999999"/>
    <n v="1"/>
    <n v="0.2"/>
    <n v="2.5893000000000002"/>
  </r>
  <r>
    <n v="7662"/>
    <s v="US-2026-166576"/>
    <x v="1031"/>
    <d v="2026-05-18T00:00:00"/>
    <s v="First Class"/>
    <s v="JM-15865"/>
    <x v="532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x v="740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4999999999999"/>
  </r>
  <r>
    <n v="7664"/>
    <s v="US-2026-155642"/>
    <x v="1032"/>
    <d v="2026-05-22T00:00:00"/>
    <s v="Standard Class"/>
    <s v="BM-11575"/>
    <x v="694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19999999999999"/>
    <n v="1"/>
    <n v="0.6"/>
    <n v="-0.99329999999999996"/>
  </r>
  <r>
    <n v="7665"/>
    <s v="US-2026-117863"/>
    <x v="1032"/>
    <d v="2026-05-23T00:00:00"/>
    <s v="Standard Class"/>
    <s v="TS-21340"/>
    <x v="18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7999999999997"/>
  </r>
  <r>
    <n v="7666"/>
    <s v="US-2026-155642"/>
    <x v="1032"/>
    <d v="2026-05-22T00:00:00"/>
    <s v="Standard Class"/>
    <s v="BM-11575"/>
    <x v="694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</r>
  <r>
    <n v="7667"/>
    <s v="US-2026-117401"/>
    <x v="1032"/>
    <d v="2026-05-22T00:00:00"/>
    <s v="Second Class"/>
    <s v="PP-18955"/>
    <x v="372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80000000001"/>
  </r>
  <r>
    <n v="7668"/>
    <s v="US-2026-159464"/>
    <x v="1032"/>
    <d v="2026-05-19T00:00:00"/>
    <s v="First Class"/>
    <s v="TB-21355"/>
    <x v="740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x v="740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200000000002"/>
  </r>
  <r>
    <n v="7670"/>
    <s v="US-2026-117863"/>
    <x v="1032"/>
    <d v="2026-05-23T00:00:00"/>
    <s v="Standard Class"/>
    <s v="TS-21340"/>
    <x v="18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9"/>
  </r>
  <r>
    <n v="7671"/>
    <s v="US-2026-117401"/>
    <x v="1032"/>
    <d v="2026-05-22T00:00:00"/>
    <s v="Second Class"/>
    <s v="PP-18955"/>
    <x v="372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200000000001"/>
  </r>
  <r>
    <n v="7672"/>
    <s v="US-2026-112536"/>
    <x v="1032"/>
    <d v="2026-05-23T00:00:00"/>
    <s v="Standard Class"/>
    <s v="SG-20890"/>
    <x v="114"/>
    <x v="2"/>
    <s v="United States"/>
    <s v="Mcallen"/>
    <s v="Texas"/>
    <n v="78501"/>
    <x v="0"/>
    <s v="OFF-BI-10002571"/>
    <x v="0"/>
    <s v="Binders"/>
    <s v="Avery Framed View Binder, EZD Ring (Locking), Navy, 1 1/2&quot;"/>
    <n v="1.996"/>
    <n v="1"/>
    <n v="0.8"/>
    <n v="-3.2934000000000001"/>
  </r>
  <r>
    <n v="7673"/>
    <s v="US-2026-112536"/>
    <x v="1032"/>
    <d v="2026-05-23T00:00:00"/>
    <s v="Standard Class"/>
    <s v="SG-20890"/>
    <x v="114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97"/>
    <n v="7"/>
    <n v="0.8"/>
    <n v="-10.6547"/>
  </r>
  <r>
    <n v="7674"/>
    <s v="US-2026-112536"/>
    <x v="1032"/>
    <d v="2026-05-23T00:00:00"/>
    <s v="Standard Class"/>
    <s v="SG-20890"/>
    <x v="114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x v="250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"/>
  </r>
  <r>
    <n v="7676"/>
    <s v="US-2026-159464"/>
    <x v="1032"/>
    <d v="2026-05-19T00:00:00"/>
    <s v="First Class"/>
    <s v="TB-21355"/>
    <x v="740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x v="588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200000000003"/>
  </r>
  <r>
    <n v="7678"/>
    <s v="US-2026-159464"/>
    <x v="1032"/>
    <d v="2026-05-19T00:00:00"/>
    <s v="First Class"/>
    <s v="TB-21355"/>
    <x v="740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4"/>
  </r>
  <r>
    <n v="7679"/>
    <s v="US-2026-117401"/>
    <x v="1032"/>
    <d v="2026-05-22T00:00:00"/>
    <s v="Second Class"/>
    <s v="PP-18955"/>
    <x v="372"/>
    <x v="1"/>
    <s v="United States"/>
    <s v="Springfield"/>
    <s v="Missouri"/>
    <n v="65807"/>
    <x v="0"/>
    <s v="TEC-PH-10003555"/>
    <x v="2"/>
    <s v="Phones"/>
    <s v="Motorola HK250 Universal Bluetooth Headset"/>
    <n v="114.95"/>
    <n v="5"/>
    <n v="0"/>
    <n v="2.2989999999999999"/>
  </r>
  <r>
    <n v="7680"/>
    <s v="CA-2026-135471"/>
    <x v="1032"/>
    <d v="2026-05-25T00:00:00"/>
    <s v="Standard Class"/>
    <s v="GZ-14545"/>
    <x v="441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x v="58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60000000001"/>
  </r>
  <r>
    <n v="7682"/>
    <s v="US-2026-145702"/>
    <x v="1033"/>
    <d v="2026-05-24T00:00:00"/>
    <s v="Second Class"/>
    <s v="AH-10075"/>
    <x v="520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03"/>
  </r>
  <r>
    <n v="7683"/>
    <s v="US-2026-113530"/>
    <x v="1033"/>
    <d v="2026-05-21T00:00:00"/>
    <s v="Second Class"/>
    <s v="BC-11125"/>
    <x v="290"/>
    <x v="1"/>
    <s v="United States"/>
    <s v="San Francisco"/>
    <s v="California"/>
    <n v="94109"/>
    <x v="3"/>
    <s v="FUR-CH-10002647"/>
    <x v="1"/>
    <s v="Chairs"/>
    <s v="Situations Contoured Folding Chairs, 4/Set"/>
    <n v="681.40800000000002"/>
    <n v="12"/>
    <n v="0.2"/>
    <n v="42.588000000000001"/>
  </r>
  <r>
    <n v="7684"/>
    <s v="US-2026-100048"/>
    <x v="1033"/>
    <d v="2026-05-24T00:00:00"/>
    <s v="Standard Class"/>
    <s v="RS-19765"/>
    <x v="140"/>
    <x v="2"/>
    <s v="United States"/>
    <s v="Mount Vernon"/>
    <s v="New York"/>
    <n v="10550"/>
    <x v="1"/>
    <s v="OFF-AP-10001154"/>
    <x v="0"/>
    <s v="Appliances"/>
    <s v="Bionaire Personal Warm Mist Humidifier/Vaporizer"/>
    <n v="281.33999999999997"/>
    <n v="6"/>
    <n v="0"/>
    <n v="109.7226"/>
  </r>
  <r>
    <n v="7685"/>
    <s v="US-2026-153787"/>
    <x v="1033"/>
    <d v="2026-05-23T00:00:00"/>
    <s v="Standard Class"/>
    <s v="AT-10735"/>
    <x v="378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400000000001"/>
  </r>
  <r>
    <n v="7686"/>
    <s v="US-2026-113530"/>
    <x v="1033"/>
    <d v="2026-05-21T00:00:00"/>
    <s v="Second Class"/>
    <s v="BC-11125"/>
    <x v="290"/>
    <x v="1"/>
    <s v="United States"/>
    <s v="San Francisco"/>
    <s v="California"/>
    <n v="94109"/>
    <x v="3"/>
    <s v="OFF-AR-10000122"/>
    <x v="0"/>
    <s v="Art"/>
    <s v="Newell 314"/>
    <n v="5.58"/>
    <n v="1"/>
    <n v="0"/>
    <n v="1.395"/>
  </r>
  <r>
    <n v="7687"/>
    <s v="US-2026-113530"/>
    <x v="1033"/>
    <d v="2026-05-21T00:00:00"/>
    <s v="Second Class"/>
    <s v="BC-11125"/>
    <x v="290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s v="Standard Class"/>
    <s v="ND-18460"/>
    <x v="38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x v="53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x v="82"/>
    <x v="0"/>
    <s v="United States"/>
    <s v="Plano"/>
    <s v="Texas"/>
    <n v="75023"/>
    <x v="0"/>
    <s v="OFF-LA-10004178"/>
    <x v="0"/>
    <s v="Labels"/>
    <s v="Avery 491"/>
    <n v="13.215999999999999"/>
    <n v="4"/>
    <n v="0.2"/>
    <n v="4.2952000000000004"/>
  </r>
  <r>
    <n v="7691"/>
    <s v="US-2026-138975"/>
    <x v="1033"/>
    <d v="2026-05-23T00:00:00"/>
    <s v="Standard Class"/>
    <s v="SC-20380"/>
    <x v="58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s v="Second Class"/>
    <s v="AH-10075"/>
    <x v="520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x v="410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800000000001"/>
  </r>
  <r>
    <n v="7694"/>
    <s v="US-2026-108700"/>
    <x v="1033"/>
    <d v="2026-05-23T00:00:00"/>
    <s v="Standard Class"/>
    <s v="PJ-18835"/>
    <x v="228"/>
    <x v="2"/>
    <s v="United States"/>
    <s v="Rockford"/>
    <s v="Illinois"/>
    <n v="61107"/>
    <x v="0"/>
    <s v="OFF-PA-10004733"/>
    <x v="0"/>
    <s v="Paper"/>
    <s v="Things To Do Today Spiral Book"/>
    <n v="38.015999999999998"/>
    <n v="6"/>
    <n v="0.2"/>
    <n v="13.780799999999999"/>
  </r>
  <r>
    <n v="7695"/>
    <s v="US-2026-113530"/>
    <x v="1033"/>
    <d v="2026-05-21T00:00:00"/>
    <s v="Second Class"/>
    <s v="BC-11125"/>
    <x v="290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6000000000001"/>
  </r>
  <r>
    <n v="7696"/>
    <s v="US-2026-100048"/>
    <x v="1033"/>
    <d v="2026-05-24T00:00:00"/>
    <s v="Standard Class"/>
    <s v="RS-19765"/>
    <x v="140"/>
    <x v="2"/>
    <s v="United States"/>
    <s v="Mount Vernon"/>
    <s v="New York"/>
    <n v="10550"/>
    <x v="1"/>
    <s v="TEC-AC-10001606"/>
    <x v="2"/>
    <s v="Accessories"/>
    <s v="Logitech Wireless Performance Mouse MX for PC and Mac"/>
    <n v="299.97000000000003"/>
    <n v="3"/>
    <n v="0"/>
    <n v="113.98860000000001"/>
  </r>
  <r>
    <n v="7697"/>
    <s v="US-2026-138975"/>
    <x v="1033"/>
    <d v="2026-05-23T00:00:00"/>
    <s v="Standard Class"/>
    <s v="SC-20380"/>
    <x v="58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96"/>
  </r>
  <r>
    <n v="7698"/>
    <s v="US-2026-100048"/>
    <x v="1033"/>
    <d v="2026-05-24T00:00:00"/>
    <s v="Standard Class"/>
    <s v="RS-19765"/>
    <x v="140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2"/>
  </r>
  <r>
    <n v="7699"/>
    <s v="US-2026-122077"/>
    <x v="1033"/>
    <d v="2026-05-25T00:00:00"/>
    <s v="Standard Class"/>
    <s v="JF-15295"/>
    <x v="82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x v="58"/>
    <x v="0"/>
    <s v="United States"/>
    <s v="Atlanta"/>
    <s v="Georgia"/>
    <n v="30318"/>
    <x v="2"/>
    <s v="TEC-PH-10004389"/>
    <x v="2"/>
    <s v="Phones"/>
    <s v="Nokia Lumia 925"/>
    <n v="377.97"/>
    <n v="3"/>
    <n v="0"/>
    <n v="98.272199999999998"/>
  </r>
  <r>
    <n v="7701"/>
    <s v="US-2026-166695"/>
    <x v="1034"/>
    <d v="2026-05-24T00:00:00"/>
    <s v="Standard Class"/>
    <s v="CC-12430"/>
    <x v="214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02"/>
  </r>
  <r>
    <n v="7702"/>
    <s v="US-2026-166695"/>
    <x v="1034"/>
    <d v="2026-05-24T00:00:00"/>
    <s v="Standard Class"/>
    <s v="CC-12430"/>
    <x v="214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s v="Standard Class"/>
    <s v="RD-19480"/>
    <x v="249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1000000000002"/>
  </r>
  <r>
    <n v="7704"/>
    <s v="US-2026-111332"/>
    <x v="1034"/>
    <d v="2026-05-22T00:00:00"/>
    <s v="Second Class"/>
    <s v="NC-18340"/>
    <x v="117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98"/>
  </r>
  <r>
    <n v="7705"/>
    <s v="US-2026-111332"/>
    <x v="1034"/>
    <d v="2026-05-22T00:00:00"/>
    <s v="Second Class"/>
    <s v="NC-18340"/>
    <x v="117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x v="117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x v="449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x v="249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4"/>
  </r>
  <r>
    <n v="7709"/>
    <s v="US-2026-111332"/>
    <x v="1034"/>
    <d v="2026-05-22T00:00:00"/>
    <s v="Second Class"/>
    <s v="NC-18340"/>
    <x v="117"/>
    <x v="0"/>
    <s v="United States"/>
    <s v="Fargo"/>
    <s v="North Dakota"/>
    <n v="58103"/>
    <x v="0"/>
    <s v="OFF-FA-10001843"/>
    <x v="0"/>
    <s v="Fasteners"/>
    <s v="Staples"/>
    <n v="7.41"/>
    <n v="3"/>
    <n v="0"/>
    <n v="3.4826999999999999"/>
  </r>
  <r>
    <n v="7710"/>
    <s v="US-2026-111332"/>
    <x v="1034"/>
    <d v="2026-05-22T00:00:00"/>
    <s v="Second Class"/>
    <s v="NC-18340"/>
    <x v="117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9"/>
  </r>
  <r>
    <n v="7711"/>
    <s v="US-2026-166695"/>
    <x v="1034"/>
    <d v="2026-05-24T00:00:00"/>
    <s v="Standard Class"/>
    <s v="CC-12430"/>
    <x v="214"/>
    <x v="1"/>
    <s v="United States"/>
    <s v="Lakewood"/>
    <s v="California"/>
    <n v="90712"/>
    <x v="3"/>
    <s v="TEC-MA-10003176"/>
    <x v="2"/>
    <s v="Machines"/>
    <s v="Okidata B400 Printer"/>
    <n v="343.2"/>
    <n v="1"/>
    <n v="0.2"/>
    <n v="38.61"/>
  </r>
  <r>
    <n v="7712"/>
    <s v="US-2026-166688"/>
    <x v="1034"/>
    <d v="2026-05-26T00:00:00"/>
    <s v="Standard Class"/>
    <s v="RD-19480"/>
    <x v="249"/>
    <x v="0"/>
    <s v="United States"/>
    <s v="Las Vegas"/>
    <s v="Nevada"/>
    <n v="89115"/>
    <x v="3"/>
    <s v="TEC-PH-10004094"/>
    <x v="2"/>
    <s v="Phones"/>
    <s v="Motorola L703CM"/>
    <n v="1123.1279999999999"/>
    <n v="9"/>
    <n v="0.2"/>
    <n v="70.195499999999996"/>
  </r>
  <r>
    <n v="7713"/>
    <s v="CA-2026-166695"/>
    <x v="1034"/>
    <d v="2026-05-24T00:00:00"/>
    <s v="Standard Class"/>
    <s v="CC-12430"/>
    <x v="214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02"/>
  </r>
  <r>
    <n v="7714"/>
    <s v="CA-2026-166695"/>
    <x v="1034"/>
    <d v="2026-05-24T00:00:00"/>
    <s v="Standard Class"/>
    <s v="CC-12430"/>
    <x v="214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s v="Standard Class"/>
    <s v="CC-12430"/>
    <x v="214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7716"/>
    <s v="US-2026-167899"/>
    <x v="1035"/>
    <d v="2026-05-26T00:00:00"/>
    <s v="Standard Class"/>
    <s v="JG-15805"/>
    <x v="134"/>
    <x v="2"/>
    <s v="United States"/>
    <s v="Auburn"/>
    <s v="New York"/>
    <n v="13021"/>
    <x v="1"/>
    <s v="FUR-FU-10004071"/>
    <x v="1"/>
    <s v="Furnishings"/>
    <s v="Luxo Professional Magnifying Clamp-On Fluorescent Lamps"/>
    <n v="520.04999999999995"/>
    <n v="5"/>
    <n v="0"/>
    <n v="72.807000000000002"/>
  </r>
  <r>
    <n v="7717"/>
    <s v="US-2026-167899"/>
    <x v="1035"/>
    <d v="2026-05-26T00:00:00"/>
    <s v="Standard Class"/>
    <s v="JG-15805"/>
    <x v="134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x v="226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x v="563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799999999999"/>
  </r>
  <r>
    <n v="7720"/>
    <s v="US-2026-130106"/>
    <x v="1036"/>
    <d v="2026-05-26T00:00:00"/>
    <s v="Standard Class"/>
    <s v="VF-21715"/>
    <x v="57"/>
    <x v="1"/>
    <s v="United States"/>
    <s v="San Francisco"/>
    <s v="California"/>
    <n v="94109"/>
    <x v="3"/>
    <s v="OFF-AR-10003651"/>
    <x v="0"/>
    <s v="Art"/>
    <s v="Newell 350"/>
    <n v="9.84"/>
    <n v="3"/>
    <n v="0"/>
    <n v="2.8536000000000001"/>
  </r>
  <r>
    <n v="7721"/>
    <s v="US-2026-130106"/>
    <x v="1036"/>
    <d v="2026-05-26T00:00:00"/>
    <s v="Standard Class"/>
    <s v="VF-21715"/>
    <x v="57"/>
    <x v="1"/>
    <s v="United States"/>
    <s v="San Francisco"/>
    <s v="California"/>
    <n v="94109"/>
    <x v="3"/>
    <s v="OFF-AR-10003732"/>
    <x v="0"/>
    <s v="Art"/>
    <s v="Newell 333"/>
    <n v="2.78"/>
    <n v="1"/>
    <n v="0"/>
    <n v="0.7228"/>
  </r>
  <r>
    <n v="7722"/>
    <s v="US-2026-150595"/>
    <x v="1036"/>
    <d v="2026-05-26T00:00:00"/>
    <s v="Standard Class"/>
    <s v="LE-16810"/>
    <x v="226"/>
    <x v="0"/>
    <s v="United States"/>
    <s v="Chicago"/>
    <s v="Illinois"/>
    <n v="60653"/>
    <x v="0"/>
    <s v="OFF-BI-10003274"/>
    <x v="0"/>
    <s v="Binders"/>
    <s v="Avery Durable Slant Ring Binders, No Labels"/>
    <n v="1.5920000000000001"/>
    <n v="2"/>
    <n v="0.8"/>
    <n v="-2.6267999999999998"/>
  </r>
  <r>
    <n v="7723"/>
    <s v="US-2026-150595"/>
    <x v="1036"/>
    <d v="2026-05-26T00:00:00"/>
    <s v="Standard Class"/>
    <s v="LE-16810"/>
    <x v="226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7"/>
  </r>
  <r>
    <n v="7724"/>
    <s v="US-2026-153080"/>
    <x v="1036"/>
    <d v="2026-05-25T00:00:00"/>
    <s v="Second Class"/>
    <s v="EH-13945"/>
    <x v="284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200000000001"/>
  </r>
  <r>
    <n v="7725"/>
    <s v="US-2026-167003"/>
    <x v="1037"/>
    <d v="2026-05-29T00:00:00"/>
    <s v="Standard Class"/>
    <s v="VS-21820"/>
    <x v="6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7726"/>
    <s v="US-2026-164042"/>
    <x v="1037"/>
    <d v="2026-05-27T00:00:00"/>
    <s v="Standard Class"/>
    <s v="KL-16645"/>
    <x v="321"/>
    <x v="0"/>
    <s v="United States"/>
    <s v="Houston"/>
    <s v="Texas"/>
    <n v="77095"/>
    <x v="0"/>
    <s v="OFF-AP-10001947"/>
    <x v="0"/>
    <s v="Appliances"/>
    <s v="Acco 6 Outlet Guardian Premium Plus Surge Suppressor"/>
    <n v="18.32"/>
    <n v="5"/>
    <n v="0.8"/>
    <n v="-46.716000000000001"/>
  </r>
  <r>
    <n v="7727"/>
    <s v="US-2026-164042"/>
    <x v="1037"/>
    <d v="2026-05-27T00:00:00"/>
    <s v="Standard Class"/>
    <s v="KL-16645"/>
    <x v="321"/>
    <x v="0"/>
    <s v="United States"/>
    <s v="Houston"/>
    <s v="Texas"/>
    <n v="77095"/>
    <x v="0"/>
    <s v="OFF-BI-10001922"/>
    <x v="0"/>
    <s v="Binders"/>
    <s v="Storex Dura Pro Binders"/>
    <n v="1.1879999999999999"/>
    <n v="1"/>
    <n v="0.8"/>
    <n v="-1.9601999999999999"/>
  </r>
  <r>
    <n v="7728"/>
    <s v="US-2026-164042"/>
    <x v="1037"/>
    <d v="2026-05-27T00:00:00"/>
    <s v="Standard Class"/>
    <s v="KL-16645"/>
    <x v="321"/>
    <x v="0"/>
    <s v="United States"/>
    <s v="Houston"/>
    <s v="Texas"/>
    <n v="77095"/>
    <x v="0"/>
    <s v="OFF-FA-10000840"/>
    <x v="0"/>
    <s v="Fasteners"/>
    <s v="OIC Thumb-Tacks"/>
    <n v="1.8240000000000001"/>
    <n v="2"/>
    <n v="0.2"/>
    <n v="0.61560000000000004"/>
  </r>
  <r>
    <n v="7729"/>
    <s v="US-2026-164042"/>
    <x v="1037"/>
    <d v="2026-05-27T00:00:00"/>
    <s v="Standard Class"/>
    <s v="KL-16645"/>
    <x v="321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"/>
  </r>
  <r>
    <n v="7730"/>
    <s v="US-2026-120168"/>
    <x v="1038"/>
    <d v="2026-05-25T00:00:00"/>
    <s v="Same Day"/>
    <s v="TB-21625"/>
    <x v="338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8000000000004"/>
  </r>
  <r>
    <n v="7731"/>
    <s v="US-2026-161088"/>
    <x v="1038"/>
    <d v="2026-05-29T00:00:00"/>
    <s v="Standard Class"/>
    <s v="MH-18115"/>
    <x v="778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8000000000001"/>
  </r>
  <r>
    <n v="7732"/>
    <s v="US-2026-120168"/>
    <x v="1038"/>
    <d v="2026-05-25T00:00:00"/>
    <s v="Same Day"/>
    <s v="TB-21625"/>
    <x v="338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9"/>
  </r>
  <r>
    <n v="7733"/>
    <s v="US-2026-120168"/>
    <x v="1038"/>
    <d v="2026-05-25T00:00:00"/>
    <s v="Same Day"/>
    <s v="TB-21625"/>
    <x v="338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x v="513"/>
    <x v="0"/>
    <s v="United States"/>
    <s v="Houston"/>
    <s v="Texas"/>
    <n v="77070"/>
    <x v="0"/>
    <s v="OFF-ST-10002182"/>
    <x v="0"/>
    <s v="Storage"/>
    <s v="Iris 3-Drawer Stacking Bin, Black"/>
    <n v="50.136000000000003"/>
    <n v="3"/>
    <n v="0.2"/>
    <n v="-11.2806"/>
  </r>
  <r>
    <n v="7735"/>
    <s v="US-2026-120168"/>
    <x v="1038"/>
    <d v="2026-05-25T00:00:00"/>
    <s v="Same Day"/>
    <s v="TB-21625"/>
    <x v="338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"/>
  </r>
  <r>
    <n v="7736"/>
    <s v="US-2026-123687"/>
    <x v="1039"/>
    <d v="2026-05-29T00:00:00"/>
    <s v="First Class"/>
    <s v="KC-16675"/>
    <x v="574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96"/>
  </r>
  <r>
    <n v="7737"/>
    <s v="US-2026-107853"/>
    <x v="1039"/>
    <d v="2026-05-31T00:00:00"/>
    <s v="Standard Class"/>
    <s v="CD-11920"/>
    <x v="104"/>
    <x v="0"/>
    <s v="United States"/>
    <s v="Oceanside"/>
    <s v="California"/>
    <n v="92054"/>
    <x v="3"/>
    <s v="OFF-PA-10000520"/>
    <x v="0"/>
    <s v="Paper"/>
    <s v="Xerox 201"/>
    <n v="12.96"/>
    <n v="2"/>
    <n v="0"/>
    <n v="6.2207999999999997"/>
  </r>
  <r>
    <n v="7738"/>
    <s v="US-2026-123687"/>
    <x v="1039"/>
    <d v="2026-05-29T00:00:00"/>
    <s v="First Class"/>
    <s v="KC-16675"/>
    <x v="574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04"/>
  </r>
  <r>
    <n v="7739"/>
    <s v="US-2026-152968"/>
    <x v="1039"/>
    <d v="2026-05-30T00:00:00"/>
    <s v="Standard Class"/>
    <s v="BM-11785"/>
    <x v="243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40000000000004"/>
  </r>
  <r>
    <n v="7740"/>
    <s v="US-2026-136882"/>
    <x v="1040"/>
    <d v="2026-06-03T00:00:00"/>
    <s v="Standard Class"/>
    <s v="DN-13690"/>
    <x v="419"/>
    <x v="0"/>
    <s v="United States"/>
    <s v="Tulsa"/>
    <s v="Oklahoma"/>
    <n v="74133"/>
    <x v="0"/>
    <s v="FUR-FU-10003664"/>
    <x v="1"/>
    <s v="Furnishings"/>
    <s v="Electrix Architect's Clamp-On Swing Arm Lamp, Black"/>
    <n v="477.3"/>
    <n v="5"/>
    <n v="0"/>
    <n v="138.417"/>
  </r>
  <r>
    <n v="7741"/>
    <s v="US-2026-116897"/>
    <x v="1040"/>
    <d v="2026-05-29T00:00:00"/>
    <s v="First Class"/>
    <s v="JG-15160"/>
    <x v="231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"/>
  </r>
  <r>
    <n v="7742"/>
    <s v="US-2026-134152"/>
    <x v="1040"/>
    <d v="2026-05-31T00:00:00"/>
    <s v="Standard Class"/>
    <s v="RP-19855"/>
    <x v="132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s v="Standard Class"/>
    <s v="DW-13480"/>
    <x v="235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s v="Standard Class"/>
    <s v="BW-11110"/>
    <x v="630"/>
    <x v="2"/>
    <s v="United States"/>
    <s v="Greensboro"/>
    <s v="North Carolina"/>
    <n v="27405"/>
    <x v="2"/>
    <s v="OFF-BI-10004209"/>
    <x v="0"/>
    <s v="Binders"/>
    <s v="Fellowes Twister Kit, Gray/Clear, 3/pkg"/>
    <n v="12.06"/>
    <n v="5"/>
    <n v="0.7"/>
    <n v="-10.050000000000001"/>
  </r>
  <r>
    <n v="7745"/>
    <s v="US-2026-160458"/>
    <x v="1040"/>
    <d v="2026-05-29T00:00:00"/>
    <s v="Second Class"/>
    <s v="EH-13945"/>
    <x v="284"/>
    <x v="0"/>
    <s v="United States"/>
    <s v="Memphis"/>
    <s v="Tennessee"/>
    <n v="38109"/>
    <x v="2"/>
    <s v="OFF-PA-10001166"/>
    <x v="0"/>
    <s v="Paper"/>
    <s v="Xerox 2"/>
    <n v="25.92"/>
    <n v="5"/>
    <n v="0.2"/>
    <n v="9.0719999999999992"/>
  </r>
  <r>
    <n v="7746"/>
    <s v="US-2026-116897"/>
    <x v="1040"/>
    <d v="2026-05-29T00:00:00"/>
    <s v="First Class"/>
    <s v="JG-15160"/>
    <x v="231"/>
    <x v="0"/>
    <s v="United States"/>
    <s v="Pocatello"/>
    <s v="Idaho"/>
    <n v="83201"/>
    <x v="3"/>
    <s v="OFF-ST-10000025"/>
    <x v="0"/>
    <s v="Storage"/>
    <s v="Fellowes Stor/Drawer Steel Plus Storage Drawers"/>
    <n v="477.15"/>
    <n v="5"/>
    <n v="0"/>
    <n v="28.629000000000001"/>
  </r>
  <r>
    <n v="7747"/>
    <s v="US-2026-151855"/>
    <x v="1040"/>
    <d v="2026-06-03T00:00:00"/>
    <s v="Standard Class"/>
    <s v="BW-11110"/>
    <x v="630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998"/>
  </r>
  <r>
    <n v="7748"/>
    <s v="US-2026-134152"/>
    <x v="1040"/>
    <d v="2026-05-31T00:00:00"/>
    <s v="Standard Class"/>
    <s v="RP-19855"/>
    <x v="132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60000000000007"/>
  </r>
  <r>
    <n v="7749"/>
    <s v="US-2026-132297"/>
    <x v="1040"/>
    <d v="2026-06-02T00:00:00"/>
    <s v="Standard Class"/>
    <s v="DW-13480"/>
    <x v="235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s v="First Class"/>
    <s v="JG-15160"/>
    <x v="231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"/>
  </r>
  <r>
    <n v="7751"/>
    <s v="US-2026-161340"/>
    <x v="1041"/>
    <d v="2026-06-01T00:00:00"/>
    <s v="Standard Class"/>
    <s v="AM-10360"/>
    <x v="457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600000000003"/>
  </r>
  <r>
    <n v="7752"/>
    <s v="US-2026-140088"/>
    <x v="1041"/>
    <d v="2026-05-30T00:00:00"/>
    <s v="Second Class"/>
    <s v="PO-18865"/>
    <x v="102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600000000002"/>
  </r>
  <r>
    <n v="7753"/>
    <s v="US-2026-118556"/>
    <x v="1041"/>
    <d v="2026-06-02T00:00:00"/>
    <s v="Second Class"/>
    <s v="TH-21235"/>
    <x v="502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300000000001"/>
  </r>
  <r>
    <n v="7754"/>
    <s v="US-2026-141572"/>
    <x v="1041"/>
    <d v="2026-05-31T00:00:00"/>
    <s v="Second Class"/>
    <s v="LO-17170"/>
    <x v="614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x v="556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x v="556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700000000001"/>
  </r>
  <r>
    <n v="7757"/>
    <s v="US-2026-118556"/>
    <x v="1041"/>
    <d v="2026-06-02T00:00:00"/>
    <s v="Second Class"/>
    <s v="TH-21235"/>
    <x v="502"/>
    <x v="2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</r>
  <r>
    <n v="7758"/>
    <s v="US-2026-145765"/>
    <x v="1041"/>
    <d v="2026-06-02T00:00:00"/>
    <s v="Standard Class"/>
    <s v="CM-11815"/>
    <x v="515"/>
    <x v="2"/>
    <s v="United States"/>
    <s v="Phoenix"/>
    <s v="Arizona"/>
    <n v="85023"/>
    <x v="3"/>
    <s v="OFF-PA-10001534"/>
    <x v="0"/>
    <s v="Paper"/>
    <s v="Xerox 230"/>
    <n v="15.552"/>
    <n v="3"/>
    <n v="0.2"/>
    <n v="5.4432"/>
  </r>
  <r>
    <n v="7759"/>
    <s v="US-2026-161340"/>
    <x v="1041"/>
    <d v="2026-06-01T00:00:00"/>
    <s v="Standard Class"/>
    <s v="AM-10360"/>
    <x v="457"/>
    <x v="2"/>
    <s v="United States"/>
    <s v="Cleveland"/>
    <s v="Ohio"/>
    <n v="44105"/>
    <x v="1"/>
    <s v="OFF-PA-10002464"/>
    <x v="0"/>
    <s v="Paper"/>
    <s v="HP Office Recycled Paper (20Lb. and 87 Bright)"/>
    <n v="13.872"/>
    <n v="3"/>
    <n v="0.2"/>
    <n v="5.0286"/>
  </r>
  <r>
    <n v="7760"/>
    <s v="US-2026-145765"/>
    <x v="1041"/>
    <d v="2026-06-02T00:00:00"/>
    <s v="Standard Class"/>
    <s v="CM-11815"/>
    <x v="515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99"/>
  </r>
  <r>
    <n v="7761"/>
    <s v="US-2026-145765"/>
    <x v="1041"/>
    <d v="2026-06-02T00:00:00"/>
    <s v="Standard Class"/>
    <s v="CM-11815"/>
    <x v="515"/>
    <x v="2"/>
    <s v="United States"/>
    <s v="Phoenix"/>
    <s v="Arizona"/>
    <n v="85023"/>
    <x v="3"/>
    <s v="TEC-PH-10001305"/>
    <x v="2"/>
    <s v="Phones"/>
    <s v="Panasonic KX TS208W Corded phone"/>
    <n v="195.96"/>
    <n v="5"/>
    <n v="0.2"/>
    <n v="19.596"/>
  </r>
  <r>
    <n v="7762"/>
    <s v="US-2026-112613"/>
    <x v="1041"/>
    <d v="2026-06-01T00:00:00"/>
    <s v="Standard Class"/>
    <s v="JH-15910"/>
    <x v="665"/>
    <x v="0"/>
    <s v="United States"/>
    <s v="Houston"/>
    <s v="Texas"/>
    <n v="77070"/>
    <x v="0"/>
    <s v="TEC-PH-10001536"/>
    <x v="2"/>
    <s v="Phones"/>
    <s v="Spigen Samsung Galaxy S5 Case Wallet"/>
    <n v="54.368000000000002"/>
    <n v="4"/>
    <n v="0.2"/>
    <n v="4.0776000000000003"/>
  </r>
  <r>
    <n v="7763"/>
    <s v="US-2026-168739"/>
    <x v="1042"/>
    <d v="2026-06-05T00:00:00"/>
    <s v="Standard Class"/>
    <s v="HZ-14950"/>
    <x v="747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8"/>
  </r>
  <r>
    <n v="7764"/>
    <s v="US-2026-121580"/>
    <x v="1042"/>
    <d v="2026-06-04T00:00:00"/>
    <s v="Standard Class"/>
    <s v="ML-17410"/>
    <x v="514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"/>
  </r>
  <r>
    <n v="7765"/>
    <s v="US-2026-121580"/>
    <x v="1042"/>
    <d v="2026-06-04T00:00:00"/>
    <s v="Standard Class"/>
    <s v="ML-17410"/>
    <x v="514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x v="514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x v="629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"/>
  </r>
  <r>
    <n v="7768"/>
    <s v="US-2026-104745"/>
    <x v="1042"/>
    <d v="2026-06-04T00:00:00"/>
    <s v="Standard Class"/>
    <s v="GT-14755"/>
    <x v="616"/>
    <x v="0"/>
    <s v="United States"/>
    <s v="Harlingen"/>
    <s v="Texas"/>
    <n v="78550"/>
    <x v="0"/>
    <s v="OFF-PA-10002036"/>
    <x v="0"/>
    <s v="Paper"/>
    <s v="Xerox 1930"/>
    <n v="25.92"/>
    <n v="5"/>
    <n v="0.2"/>
    <n v="9.3960000000000008"/>
  </r>
  <r>
    <n v="7769"/>
    <s v="US-2026-121580"/>
    <x v="1042"/>
    <d v="2026-06-04T00:00:00"/>
    <s v="Standard Class"/>
    <s v="ML-17410"/>
    <x v="514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x v="616"/>
    <x v="0"/>
    <s v="United States"/>
    <s v="Harlingen"/>
    <s v="Texas"/>
    <n v="78550"/>
    <x v="0"/>
    <s v="OFF-ST-10002205"/>
    <x v="0"/>
    <s v="Storage"/>
    <s v="File Shuttle I and Handi-File"/>
    <n v="53.423999999999999"/>
    <n v="3"/>
    <n v="0.2"/>
    <n v="4.6745999999999999"/>
  </r>
  <r>
    <n v="7771"/>
    <s v="US-2026-125472"/>
    <x v="1043"/>
    <d v="2026-05-31T00:00:00"/>
    <s v="First Class"/>
    <s v="BD-11725"/>
    <x v="672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1"/>
  </r>
  <r>
    <n v="7772"/>
    <s v="US-2026-142461"/>
    <x v="1043"/>
    <d v="2026-06-03T00:00:00"/>
    <s v="Second Class"/>
    <s v="KT-16480"/>
    <x v="73"/>
    <x v="0"/>
    <s v="United States"/>
    <s v="Dallas"/>
    <s v="Texas"/>
    <n v="75217"/>
    <x v="0"/>
    <s v="FUR-BO-10001811"/>
    <x v="1"/>
    <s v="Bookcases"/>
    <s v="Atlantic Metals Mobile 5-Shelf Bookcases, Custom Colors"/>
    <n v="204.66640000000001"/>
    <n v="1"/>
    <n v="0.32"/>
    <n v="-6.0195999999999996"/>
  </r>
  <r>
    <n v="7773"/>
    <s v="US-2026-121125"/>
    <x v="1043"/>
    <d v="2026-06-03T00:00:00"/>
    <s v="Standard Class"/>
    <s v="MG-17890"/>
    <x v="596"/>
    <x v="1"/>
    <s v="United States"/>
    <s v="Tigard"/>
    <s v="Oregon"/>
    <n v="97224"/>
    <x v="3"/>
    <s v="FUR-FU-10000820"/>
    <x v="1"/>
    <s v="Furnishings"/>
    <s v="Tensor Brushed Steel Torchiere Floor Lamp"/>
    <n v="13.592000000000001"/>
    <n v="1"/>
    <n v="0.2"/>
    <n v="-0.33979999999999999"/>
  </r>
  <r>
    <n v="7774"/>
    <s v="US-2026-125472"/>
    <x v="1043"/>
    <d v="2026-05-31T00:00:00"/>
    <s v="First Class"/>
    <s v="BD-11725"/>
    <x v="672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x v="78"/>
    <x v="0"/>
    <s v="United States"/>
    <s v="San Diego"/>
    <s v="California"/>
    <n v="92037"/>
    <x v="3"/>
    <s v="OFF-AR-10003405"/>
    <x v="0"/>
    <s v="Art"/>
    <s v="Dixon My First Ticonderoga Pencil, #2"/>
    <n v="35.1"/>
    <n v="6"/>
    <n v="0"/>
    <n v="10.179"/>
  </r>
  <r>
    <n v="7776"/>
    <s v="US-2026-125472"/>
    <x v="1043"/>
    <d v="2026-05-31T00:00:00"/>
    <s v="First Class"/>
    <s v="BD-11725"/>
    <x v="672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s v="Standard Class"/>
    <s v="SM-20950"/>
    <x v="443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7778"/>
    <s v="US-2026-121125"/>
    <x v="1043"/>
    <d v="2026-06-03T00:00:00"/>
    <s v="Standard Class"/>
    <s v="MG-17890"/>
    <x v="596"/>
    <x v="1"/>
    <s v="United States"/>
    <s v="Tigard"/>
    <s v="Oregon"/>
    <n v="97224"/>
    <x v="3"/>
    <s v="TEC-AC-10002323"/>
    <x v="2"/>
    <s v="Accessories"/>
    <s v="SanDisk Ultra 32 GB MicroSDHC Class 10 Memory Card"/>
    <n v="35.36"/>
    <n v="2"/>
    <n v="0.2"/>
    <n v="-3.0939999999999999"/>
  </r>
  <r>
    <n v="7779"/>
    <s v="US-2026-121125"/>
    <x v="1043"/>
    <d v="2026-06-03T00:00:00"/>
    <s v="Standard Class"/>
    <s v="MG-17890"/>
    <x v="596"/>
    <x v="1"/>
    <s v="United States"/>
    <s v="Tigard"/>
    <s v="Oregon"/>
    <n v="97224"/>
    <x v="3"/>
    <s v="TEC-PH-10001619"/>
    <x v="2"/>
    <s v="Phones"/>
    <s v="LG G3"/>
    <n v="156.792"/>
    <n v="1"/>
    <n v="0.2"/>
    <n v="17.639099999999999"/>
  </r>
  <r>
    <n v="7780"/>
    <s v="US-2026-121559"/>
    <x v="1044"/>
    <d v="2026-06-03T00:00:00"/>
    <s v="Second Class"/>
    <s v="HW-14935"/>
    <x v="704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x v="326"/>
    <x v="2"/>
    <s v="United States"/>
    <s v="Toledo"/>
    <s v="Ohio"/>
    <n v="43615"/>
    <x v="1"/>
    <s v="OFF-AP-10002287"/>
    <x v="0"/>
    <s v="Appliances"/>
    <s v="Eureka Sanitaire  Multi-Pro Heavy-Duty Upright, Disposable Bags"/>
    <n v="17.48"/>
    <n v="5"/>
    <n v="0.2"/>
    <n v="1.3109999999999999"/>
  </r>
  <r>
    <n v="7782"/>
    <s v="US-2026-121559"/>
    <x v="1044"/>
    <d v="2026-06-03T00:00:00"/>
    <s v="Second Class"/>
    <s v="HW-14935"/>
    <x v="704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600000000001"/>
  </r>
  <r>
    <n v="7783"/>
    <s v="US-2026-121559"/>
    <x v="1044"/>
    <d v="2026-06-03T00:00:00"/>
    <s v="Second Class"/>
    <s v="HW-14935"/>
    <x v="704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s v="First Class"/>
    <s v="FH-14350"/>
    <x v="688"/>
    <x v="0"/>
    <s v="United States"/>
    <s v="Dublin"/>
    <s v="Ohio"/>
    <n v="43017"/>
    <x v="1"/>
    <s v="OFF-BI-10003429"/>
    <x v="0"/>
    <s v="Binders"/>
    <s v="Cardinal HOLDit! Binder Insert Strips,Extra Strips"/>
    <n v="3.798"/>
    <n v="2"/>
    <n v="0.7"/>
    <n v="-2.6585999999999999"/>
  </r>
  <r>
    <n v="7785"/>
    <s v="US-2026-146493"/>
    <x v="1044"/>
    <d v="2026-06-05T00:00:00"/>
    <s v="Standard Class"/>
    <s v="CV-12805"/>
    <x v="761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2"/>
  </r>
  <r>
    <n v="7786"/>
    <s v="US-2026-106831"/>
    <x v="1044"/>
    <d v="2026-06-03T00:00:00"/>
    <s v="First Class"/>
    <s v="FH-14350"/>
    <x v="688"/>
    <x v="0"/>
    <s v="United States"/>
    <s v="Dublin"/>
    <s v="Ohio"/>
    <n v="43017"/>
    <x v="1"/>
    <s v="OFF-PA-10000682"/>
    <x v="0"/>
    <s v="Paper"/>
    <s v="Xerox 1924"/>
    <n v="27.744"/>
    <n v="6"/>
    <n v="0.2"/>
    <n v="10.0572"/>
  </r>
  <r>
    <n v="7787"/>
    <s v="US-2026-157413"/>
    <x v="1044"/>
    <d v="2026-06-06T00:00:00"/>
    <s v="Standard Class"/>
    <s v="BW-11065"/>
    <x v="222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7"/>
  </r>
  <r>
    <n v="7788"/>
    <s v="US-2026-121559"/>
    <x v="1044"/>
    <d v="2026-06-03T00:00:00"/>
    <s v="Second Class"/>
    <s v="HW-14935"/>
    <x v="704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x v="704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3"/>
  </r>
  <r>
    <n v="7790"/>
    <s v="US-2026-106831"/>
    <x v="1044"/>
    <d v="2026-06-03T00:00:00"/>
    <s v="First Class"/>
    <s v="FH-14350"/>
    <x v="688"/>
    <x v="0"/>
    <s v="United States"/>
    <s v="Dublin"/>
    <s v="Ohio"/>
    <n v="43017"/>
    <x v="1"/>
    <s v="TEC-PH-10001700"/>
    <x v="2"/>
    <s v="Phones"/>
    <s v="Panasonic KX-TG6844B Expandable Digital Cordless Telephone"/>
    <n v="158.376"/>
    <n v="4"/>
    <n v="0.4"/>
    <n v="-34.314799999999998"/>
  </r>
  <r>
    <n v="7791"/>
    <s v="US-2026-140760"/>
    <x v="1045"/>
    <d v="2026-06-05T00:00:00"/>
    <s v="Second Class"/>
    <s v="DO-13435"/>
    <x v="452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0999999999999"/>
  </r>
  <r>
    <n v="7792"/>
    <s v="US-2026-143294"/>
    <x v="1045"/>
    <d v="2026-06-08T00:00:00"/>
    <s v="Standard Class"/>
    <s v="JD-15790"/>
    <x v="638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8000000000001"/>
  </r>
  <r>
    <n v="7793"/>
    <s v="US-2026-140760"/>
    <x v="1045"/>
    <d v="2026-06-05T00:00:00"/>
    <s v="Second Class"/>
    <s v="DO-13435"/>
    <x v="452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x v="179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2000000000007"/>
  </r>
  <r>
    <n v="7795"/>
    <s v="US-2026-127705"/>
    <x v="1045"/>
    <d v="2026-06-06T00:00:00"/>
    <s v="Standard Class"/>
    <s v="AB-10255"/>
    <x v="317"/>
    <x v="1"/>
    <s v="United States"/>
    <s v="Lorain"/>
    <s v="Ohio"/>
    <n v="44052"/>
    <x v="1"/>
    <s v="OFF-ST-10004507"/>
    <x v="0"/>
    <s v="Storage"/>
    <s v="Advantus Rolling Storage Box"/>
    <n v="27.44"/>
    <n v="2"/>
    <n v="0.2"/>
    <n v="2.4009999999999998"/>
  </r>
  <r>
    <n v="7796"/>
    <s v="US-2026-127705"/>
    <x v="1045"/>
    <d v="2026-06-06T00:00:00"/>
    <s v="Standard Class"/>
    <s v="AB-10255"/>
    <x v="317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49999999999996"/>
  </r>
  <r>
    <n v="7797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FUR-BO-10002824"/>
    <x v="1"/>
    <s v="Bookcases"/>
    <s v="Bush Mission Pointe Library"/>
    <n v="241.56800000000001"/>
    <n v="2"/>
    <n v="0.2"/>
    <n v="0"/>
  </r>
  <r>
    <n v="7798"/>
    <s v="US-2026-126382"/>
    <x v="1046"/>
    <d v="2026-06-07T00:00:00"/>
    <s v="Standard Class"/>
    <s v="HK-14890"/>
    <x v="254"/>
    <x v="2"/>
    <s v="United States"/>
    <s v="Franklin"/>
    <s v="Tennessee"/>
    <n v="37064"/>
    <x v="2"/>
    <s v="FUR-FU-10002960"/>
    <x v="1"/>
    <s v="Furnishings"/>
    <s v="Eldon 200 Class Desk Accessories, Burgundy"/>
    <n v="35.167999999999999"/>
    <n v="7"/>
    <n v="0.2"/>
    <n v="9.6712000000000007"/>
  </r>
  <r>
    <n v="7799"/>
    <s v="US-2026-113908"/>
    <x v="1046"/>
    <d v="2026-06-09T00:00:00"/>
    <s v="Standard Class"/>
    <s v="KN-16390"/>
    <x v="559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1"/>
  </r>
  <r>
    <n v="7800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96"/>
  </r>
  <r>
    <n v="7802"/>
    <s v="US-2026-145772"/>
    <x v="1046"/>
    <d v="2026-06-07T00:00:00"/>
    <s v="Standard Class"/>
    <s v="SS-20140"/>
    <x v="538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4000000000001"/>
  </r>
  <r>
    <n v="7803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4000000000001"/>
  </r>
  <r>
    <n v="7804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OFF-PA-10000809"/>
    <x v="0"/>
    <s v="Paper"/>
    <s v="Xerox 206"/>
    <n v="15.552"/>
    <n v="3"/>
    <n v="0.2"/>
    <n v="5.4432"/>
  </r>
  <r>
    <n v="7805"/>
    <s v="US-2026-145772"/>
    <x v="1046"/>
    <d v="2026-06-07T00:00:00"/>
    <s v="Standard Class"/>
    <s v="SS-20140"/>
    <x v="538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s v="Standard Class"/>
    <s v="KN-16390"/>
    <x v="559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400000000002"/>
  </r>
  <r>
    <n v="7807"/>
    <s v="US-2026-145506"/>
    <x v="1046"/>
    <d v="2026-06-07T00:00:00"/>
    <s v="Standard Class"/>
    <s v="MO-17800"/>
    <x v="696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4000000000001"/>
  </r>
  <r>
    <n v="7808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399999999999997"/>
  </r>
  <r>
    <n v="7809"/>
    <s v="US-2026-145772"/>
    <x v="1046"/>
    <d v="2026-06-07T00:00:00"/>
    <s v="Standard Class"/>
    <s v="SS-20140"/>
    <x v="538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95"/>
  </r>
  <r>
    <n v="7810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TEC-AC-10003832"/>
    <x v="2"/>
    <s v="Accessories"/>
    <s v="Logitech P710e Mobile Speakerphone"/>
    <n v="205.99199999999999"/>
    <n v="1"/>
    <n v="0.2"/>
    <n v="-2.5749"/>
  </r>
  <r>
    <n v="7811"/>
    <s v="US-2026-150420"/>
    <x v="1046"/>
    <d v="2026-06-08T00:00:00"/>
    <s v="Standard Class"/>
    <s v="GD-14590"/>
    <x v="187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499999999998"/>
  </r>
  <r>
    <n v="7812"/>
    <s v="US-2026-113908"/>
    <x v="1046"/>
    <d v="2026-06-09T00:00:00"/>
    <s v="Standard Class"/>
    <s v="KN-16390"/>
    <x v="559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8"/>
  </r>
  <r>
    <n v="7813"/>
    <s v="US-2026-140872"/>
    <x v="1046"/>
    <d v="2026-06-10T00:00:00"/>
    <s v="Standard Class"/>
    <s v="NR-18550"/>
    <x v="246"/>
    <x v="0"/>
    <s v="United States"/>
    <s v="Pembroke Pines"/>
    <s v="Florida"/>
    <n v="33024"/>
    <x v="2"/>
    <s v="TEC-PH-10000441"/>
    <x v="2"/>
    <s v="Phones"/>
    <s v="VTech DS6151"/>
    <n v="503.96"/>
    <n v="5"/>
    <n v="0.2"/>
    <n v="50.396000000000001"/>
  </r>
  <r>
    <n v="7814"/>
    <s v="US-2026-158407"/>
    <x v="1047"/>
    <d v="2026-06-10T00:00:00"/>
    <s v="Standard Class"/>
    <s v="LW-16990"/>
    <x v="760"/>
    <x v="2"/>
    <s v="United States"/>
    <s v="Monroe"/>
    <s v="North Carolina"/>
    <n v="28110"/>
    <x v="2"/>
    <s v="FUR-FU-10001967"/>
    <x v="1"/>
    <s v="Furnishings"/>
    <s v="Telescoping Adjustable Floor Lamp"/>
    <n v="31.984000000000002"/>
    <n v="2"/>
    <n v="0.2"/>
    <n v="1.9990000000000001"/>
  </r>
  <r>
    <n v="7815"/>
    <s v="US-2026-149720"/>
    <x v="1047"/>
    <d v="2026-06-07T00:00:00"/>
    <s v="Second Class"/>
    <s v="EM-14065"/>
    <x v="316"/>
    <x v="0"/>
    <s v="United States"/>
    <s v="Frisco"/>
    <s v="Texas"/>
    <n v="75034"/>
    <x v="0"/>
    <s v="FUR-FU-10002501"/>
    <x v="1"/>
    <s v="Furnishings"/>
    <s v="Nu-Dell Executive Frame"/>
    <n v="30.335999999999999"/>
    <n v="6"/>
    <n v="0.6"/>
    <n v="-17.443200000000001"/>
  </r>
  <r>
    <n v="7816"/>
    <s v="US-2026-158106"/>
    <x v="1047"/>
    <d v="2026-06-10T00:00:00"/>
    <s v="Standard Class"/>
    <s v="CT-11995"/>
    <x v="190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s v="Same Day"/>
    <s v="EH-14005"/>
    <x v="200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s v="Standard Class"/>
    <s v="ML-18040"/>
    <x v="790"/>
    <x v="2"/>
    <s v="United States"/>
    <s v="Missouri City"/>
    <s v="Texas"/>
    <n v="77489"/>
    <x v="0"/>
    <s v="OFF-BI-10002557"/>
    <x v="0"/>
    <s v="Binders"/>
    <s v="Presstex Flexible Ring Binders"/>
    <n v="6.37"/>
    <n v="7"/>
    <n v="0.8"/>
    <n v="-9.5549999999999997"/>
  </r>
  <r>
    <n v="7819"/>
    <s v="US-2026-133095"/>
    <x v="1047"/>
    <d v="2026-06-04T00:00:00"/>
    <s v="Same Day"/>
    <s v="EH-14005"/>
    <x v="200"/>
    <x v="1"/>
    <s v="United States"/>
    <s v="Jonesboro"/>
    <s v="Arkansas"/>
    <n v="72401"/>
    <x v="2"/>
    <s v="OFF-BI-10004141"/>
    <x v="0"/>
    <s v="Binders"/>
    <s v="Insertable Tab Indexes For Data Binders"/>
    <n v="9.5399999999999991"/>
    <n v="3"/>
    <n v="0"/>
    <n v="4.3883999999999999"/>
  </r>
  <r>
    <n v="7820"/>
    <s v="US-2026-100426"/>
    <x v="1047"/>
    <d v="2026-06-08T00:00:00"/>
    <s v="Standard Class"/>
    <s v="DC-12850"/>
    <x v="289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x v="760"/>
    <x v="2"/>
    <s v="United States"/>
    <s v="Monroe"/>
    <s v="North Carolina"/>
    <n v="28110"/>
    <x v="2"/>
    <s v="TEC-PH-10001819"/>
    <x v="2"/>
    <s v="Phones"/>
    <s v="Innergie mMini Combo Duo USB Travel Charging Kit"/>
    <n v="71.983999999999995"/>
    <n v="2"/>
    <n v="0.2"/>
    <n v="25.194400000000002"/>
  </r>
  <r>
    <n v="7822"/>
    <s v="US-2026-141614"/>
    <x v="1048"/>
    <d v="2026-06-09T00:00:00"/>
    <s v="Standard Class"/>
    <s v="NS-18640"/>
    <x v="273"/>
    <x v="2"/>
    <s v="United States"/>
    <s v="Orlando"/>
    <s v="Florida"/>
    <n v="32839"/>
    <x v="2"/>
    <s v="OFF-PA-10002787"/>
    <x v="0"/>
    <s v="Paper"/>
    <s v="Xerox 227"/>
    <n v="20.736000000000001"/>
    <n v="4"/>
    <n v="0.2"/>
    <n v="7.2576000000000001"/>
  </r>
  <r>
    <n v="7823"/>
    <s v="US-2026-126788"/>
    <x v="1048"/>
    <d v="2026-06-06T00:00:00"/>
    <s v="First Class"/>
    <s v="AB-10105"/>
    <x v="588"/>
    <x v="0"/>
    <s v="United States"/>
    <s v="Pearland"/>
    <s v="Texas"/>
    <n v="77581"/>
    <x v="0"/>
    <s v="TEC-PH-10001619"/>
    <x v="2"/>
    <s v="Phones"/>
    <s v="LG G3"/>
    <n v="470.37599999999998"/>
    <n v="3"/>
    <n v="0.2"/>
    <n v="52.917299999999997"/>
  </r>
  <r>
    <n v="7824"/>
    <s v="US-2026-131849"/>
    <x v="1049"/>
    <d v="2026-06-10T00:00:00"/>
    <s v="Standard Class"/>
    <s v="GH-14410"/>
    <x v="295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79999999999999"/>
  </r>
  <r>
    <n v="7825"/>
    <s v="US-2026-131849"/>
    <x v="1049"/>
    <d v="2026-06-10T00:00:00"/>
    <s v="Standard Class"/>
    <s v="GH-14410"/>
    <x v="295"/>
    <x v="1"/>
    <s v="United States"/>
    <s v="San Francisco"/>
    <s v="California"/>
    <n v="94122"/>
    <x v="3"/>
    <s v="OFF-ST-10002957"/>
    <x v="0"/>
    <s v="Storage"/>
    <s v="Sterilite Show Offs Storage Containers"/>
    <n v="26.4"/>
    <n v="5"/>
    <n v="0"/>
    <n v="0"/>
  </r>
  <r>
    <n v="7826"/>
    <s v="US-2026-109316"/>
    <x v="1050"/>
    <d v="2026-06-10T00:00:00"/>
    <s v="First Class"/>
    <s v="MG-17680"/>
    <x v="481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79999999999"/>
  </r>
  <r>
    <n v="7827"/>
    <s v="US-2026-155299"/>
    <x v="1050"/>
    <d v="2026-06-12T00:00:00"/>
    <s v="Standard Class"/>
    <s v="Dl-13600"/>
    <x v="116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40000000000001"/>
    <n v="2"/>
    <n v="0.8"/>
    <n v="-4.4660000000000002"/>
  </r>
  <r>
    <n v="7828"/>
    <s v="US-2026-106579"/>
    <x v="1050"/>
    <d v="2026-06-13T00:00:00"/>
    <s v="Standard Class"/>
    <s v="BW-11200"/>
    <x v="349"/>
    <x v="0"/>
    <s v="United States"/>
    <s v="Skokie"/>
    <s v="Illinois"/>
    <n v="60076"/>
    <x v="0"/>
    <s v="OFF-BI-10000309"/>
    <x v="0"/>
    <s v="Binders"/>
    <s v="GBC Twin Loop Wire Binding Elements, 9/16&quot; Spine, Black"/>
    <n v="12.176"/>
    <n v="4"/>
    <n v="0.8"/>
    <n v="-18.872800000000002"/>
  </r>
  <r>
    <n v="7829"/>
    <s v="US-2026-107979"/>
    <x v="1050"/>
    <d v="2026-06-13T00:00:00"/>
    <s v="Standard Class"/>
    <s v="FO-14305"/>
    <x v="251"/>
    <x v="0"/>
    <s v="United States"/>
    <s v="Glendale"/>
    <s v="Arizona"/>
    <n v="85301"/>
    <x v="3"/>
    <s v="OFF-BI-10000778"/>
    <x v="0"/>
    <s v="Binders"/>
    <s v="GBC VeloBinder Electric Binding Machine"/>
    <n v="72.587999999999994"/>
    <n v="2"/>
    <n v="0.7"/>
    <n v="-48.392000000000003"/>
  </r>
  <r>
    <n v="7830"/>
    <s v="US-2026-117436"/>
    <x v="1050"/>
    <d v="2026-06-14T00:00:00"/>
    <s v="Standard Class"/>
    <s v="LW-17125"/>
    <x v="402"/>
    <x v="0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x v="502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9"/>
  </r>
  <r>
    <n v="7832"/>
    <s v="US-2026-107979"/>
    <x v="1050"/>
    <d v="2026-06-13T00:00:00"/>
    <s v="Standard Class"/>
    <s v="FO-14305"/>
    <x v="251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3999999999994"/>
  </r>
  <r>
    <n v="7833"/>
    <s v="US-2026-132682"/>
    <x v="1050"/>
    <d v="2026-06-10T00:00:00"/>
    <s v="Second Class"/>
    <s v="TH-21235"/>
    <x v="502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90000000000002"/>
  </r>
  <r>
    <n v="7834"/>
    <s v="US-2026-107979"/>
    <x v="1050"/>
    <d v="2026-06-13T00:00:00"/>
    <s v="Standard Class"/>
    <s v="FO-14305"/>
    <x v="251"/>
    <x v="0"/>
    <s v="United States"/>
    <s v="Glendale"/>
    <s v="Arizona"/>
    <n v="85301"/>
    <x v="3"/>
    <s v="TEC-AC-10002006"/>
    <x v="2"/>
    <s v="Accessories"/>
    <s v="Memorex Micro Travel Drive 16 GB"/>
    <n v="89.543999999999997"/>
    <n v="7"/>
    <n v="0.2"/>
    <n v="12.3123"/>
  </r>
  <r>
    <n v="7835"/>
    <s v="US-2026-109316"/>
    <x v="1050"/>
    <d v="2026-06-10T00:00:00"/>
    <s v="First Class"/>
    <s v="MG-17680"/>
    <x v="481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"/>
  </r>
  <r>
    <n v="7836"/>
    <s v="US-2026-132682"/>
    <x v="1050"/>
    <d v="2026-06-10T00:00:00"/>
    <s v="Second Class"/>
    <s v="TH-21235"/>
    <x v="502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x v="696"/>
    <x v="1"/>
    <s v="United States"/>
    <s v="Chicago"/>
    <s v="Illinois"/>
    <n v="60653"/>
    <x v="0"/>
    <s v="FUR-FU-10002759"/>
    <x v="1"/>
    <s v="Furnishings"/>
    <s v="12-1/2 Diameter Round Wall Clock"/>
    <n v="23.975999999999999"/>
    <n v="3"/>
    <n v="0.6"/>
    <n v="-14.3856"/>
  </r>
  <r>
    <n v="7838"/>
    <s v="US-2026-106663"/>
    <x v="1051"/>
    <d v="2026-06-13T00:00:00"/>
    <s v="Standard Class"/>
    <s v="MO-17800"/>
    <x v="696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03"/>
  </r>
  <r>
    <n v="7839"/>
    <s v="US-2026-146822"/>
    <x v="1051"/>
    <d v="2026-06-14T00:00:00"/>
    <s v="Standard Class"/>
    <s v="AG-10675"/>
    <x v="651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400000000001"/>
  </r>
  <r>
    <n v="7840"/>
    <s v="US-2026-106663"/>
    <x v="1051"/>
    <d v="2026-06-13T00:00:00"/>
    <s v="Standard Class"/>
    <s v="MO-17800"/>
    <x v="696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6"/>
  </r>
  <r>
    <n v="7841"/>
    <s v="US-2026-100951"/>
    <x v="1051"/>
    <d v="2026-06-10T00:00:00"/>
    <s v="First Class"/>
    <s v="NC-18625"/>
    <x v="487"/>
    <x v="2"/>
    <s v="United States"/>
    <s v="Dallas"/>
    <s v="Texas"/>
    <n v="75217"/>
    <x v="0"/>
    <s v="OFF-ST-10001496"/>
    <x v="0"/>
    <s v="Storage"/>
    <s v="Standard Rollaway File with Lock"/>
    <n v="720.76"/>
    <n v="5"/>
    <n v="0.2"/>
    <n v="54.057000000000002"/>
  </r>
  <r>
    <n v="7842"/>
    <s v="US-2026-140963"/>
    <x v="1052"/>
    <d v="2026-06-13T00:00:00"/>
    <s v="First Class"/>
    <s v="MT-18070"/>
    <x v="434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5000000000001"/>
  </r>
  <r>
    <n v="7843"/>
    <s v="US-2026-137001"/>
    <x v="1052"/>
    <d v="2026-06-13T00:00:00"/>
    <s v="Second Class"/>
    <s v="GZ-14545"/>
    <x v="441"/>
    <x v="2"/>
    <s v="United States"/>
    <s v="Thousand Oaks"/>
    <s v="California"/>
    <n v="91360"/>
    <x v="3"/>
    <s v="OFF-AR-10001231"/>
    <x v="0"/>
    <s v="Art"/>
    <s v="Sanford EarthWrite Recycled Pencils, Medium Soft, #2"/>
    <n v="14.7"/>
    <n v="7"/>
    <n v="0"/>
    <n v="4.1159999999999997"/>
  </r>
  <r>
    <n v="7844"/>
    <s v="US-2026-167080"/>
    <x v="1052"/>
    <d v="2026-06-14T00:00:00"/>
    <s v="Standard Class"/>
    <s v="LC-16930"/>
    <x v="50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s v="First Class"/>
    <s v="BW-11200"/>
    <x v="349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60000000000002"/>
  </r>
  <r>
    <n v="7846"/>
    <s v="US-2026-112172"/>
    <x v="1052"/>
    <d v="2026-06-14T00:00:00"/>
    <s v="Second Class"/>
    <s v="MM-18280"/>
    <x v="22"/>
    <x v="2"/>
    <s v="United States"/>
    <s v="New York City"/>
    <s v="New York"/>
    <n v="10024"/>
    <x v="1"/>
    <s v="OFF-FA-10004395"/>
    <x v="0"/>
    <s v="Fasteners"/>
    <s v="Plymouth Boxed Rubber Bands by Plymouth"/>
    <n v="14.13"/>
    <n v="3"/>
    <n v="0"/>
    <n v="0.70650000000000002"/>
  </r>
  <r>
    <n v="7847"/>
    <s v="US-2026-140963"/>
    <x v="1052"/>
    <d v="2026-06-13T00:00:00"/>
    <s v="First Class"/>
    <s v="MT-18070"/>
    <x v="434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x v="657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s v="Same Day"/>
    <s v="CL-11890"/>
    <x v="324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1999999999996"/>
    <n v="6"/>
    <n v="0.2"/>
    <n v="15.012"/>
  </r>
  <r>
    <n v="7850"/>
    <s v="US-2026-158071"/>
    <x v="1052"/>
    <d v="2026-06-15T00:00:00"/>
    <s v="Standard Class"/>
    <s v="BD-11320"/>
    <x v="657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5"/>
  </r>
  <r>
    <n v="7851"/>
    <s v="US-2026-107167"/>
    <x v="1052"/>
    <d v="2026-06-14T00:00:00"/>
    <s v="Standard Class"/>
    <s v="ND-18460"/>
    <x v="38"/>
    <x v="2"/>
    <s v="United States"/>
    <s v="Jacksonville"/>
    <s v="Florida"/>
    <n v="32216"/>
    <x v="2"/>
    <s v="OFF-ST-10003805"/>
    <x v="0"/>
    <s v="Storage"/>
    <s v="24 Capacity Maxi Data Binder Racks, Pearl"/>
    <n v="1347.52"/>
    <n v="8"/>
    <n v="0.2"/>
    <n v="84.22"/>
  </r>
  <r>
    <n v="7852"/>
    <s v="US-2026-106103"/>
    <x v="1052"/>
    <d v="2026-06-15T00:00:00"/>
    <s v="Standard Class"/>
    <s v="SC-20305"/>
    <x v="581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199999999998"/>
  </r>
  <r>
    <n v="7853"/>
    <s v="US-2026-140963"/>
    <x v="1052"/>
    <d v="2026-06-13T00:00:00"/>
    <s v="First Class"/>
    <s v="MT-18070"/>
    <x v="434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499999999999"/>
  </r>
  <r>
    <n v="7854"/>
    <s v="US-2026-158071"/>
    <x v="1052"/>
    <d v="2026-06-15T00:00:00"/>
    <s v="Standard Class"/>
    <s v="BD-11320"/>
    <x v="657"/>
    <x v="0"/>
    <s v="United States"/>
    <s v="Seattle"/>
    <s v="Washington"/>
    <n v="98103"/>
    <x v="3"/>
    <s v="TEC-PH-10002923"/>
    <x v="2"/>
    <s v="Phones"/>
    <s v="Logitech B530 USB Headset - headset - Full size, Binaural"/>
    <n v="88.775999999999996"/>
    <n v="3"/>
    <n v="0.2"/>
    <n v="7.7679"/>
  </r>
  <r>
    <n v="7855"/>
    <s v="US-2026-134565"/>
    <x v="1053"/>
    <d v="2026-06-13T00:00:00"/>
    <s v="Second Class"/>
    <s v="TB-21400"/>
    <x v="23"/>
    <x v="0"/>
    <s v="United States"/>
    <s v="Seattle"/>
    <s v="Washington"/>
    <n v="98103"/>
    <x v="3"/>
    <s v="FUR-BO-10001519"/>
    <x v="1"/>
    <s v="Bookcases"/>
    <s v="O'Sullivan 3-Shelf Heavy-Duty Bookcases"/>
    <n v="174.42"/>
    <n v="3"/>
    <n v="0"/>
    <n v="41.860799999999998"/>
  </r>
  <r>
    <n v="7856"/>
    <s v="US-2026-120418"/>
    <x v="1053"/>
    <d v="2026-06-12T00:00:00"/>
    <s v="First Class"/>
    <s v="BC-11125"/>
    <x v="290"/>
    <x v="1"/>
    <s v="United States"/>
    <s v="Peoria"/>
    <s v="Arizona"/>
    <n v="85345"/>
    <x v="3"/>
    <s v="FUR-CH-10001394"/>
    <x v="1"/>
    <s v="Chairs"/>
    <s v="Global Leather Executive Chair"/>
    <n v="280.79199999999997"/>
    <n v="1"/>
    <n v="0.2"/>
    <n v="35.098999999999997"/>
  </r>
  <r>
    <n v="7857"/>
    <s v="US-2026-141481"/>
    <x v="1053"/>
    <d v="2026-06-14T00:00:00"/>
    <s v="First Class"/>
    <s v="ZD-21925"/>
    <x v="375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x v="62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4"/>
  </r>
  <r>
    <n v="7859"/>
    <s v="US-2026-120418"/>
    <x v="1053"/>
    <d v="2026-06-12T00:00:00"/>
    <s v="First Class"/>
    <s v="BC-11125"/>
    <x v="290"/>
    <x v="1"/>
    <s v="United States"/>
    <s v="Peoria"/>
    <s v="Arizona"/>
    <n v="85345"/>
    <x v="3"/>
    <s v="OFF-AR-10001955"/>
    <x v="0"/>
    <s v="Art"/>
    <s v="Newell 319"/>
    <n v="15.872"/>
    <n v="1"/>
    <n v="0.2"/>
    <n v="1.984"/>
  </r>
  <r>
    <n v="7860"/>
    <s v="US-2026-120418"/>
    <x v="1053"/>
    <d v="2026-06-12T00:00:00"/>
    <s v="First Class"/>
    <s v="BC-11125"/>
    <x v="290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98"/>
  </r>
  <r>
    <n v="7861"/>
    <s v="US-2026-133928"/>
    <x v="1053"/>
    <d v="2026-06-17T00:00:00"/>
    <s v="Standard Class"/>
    <s v="ZC-21910"/>
    <x v="463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01"/>
    <n v="4"/>
    <n v="0.7"/>
    <n v="-3.81"/>
  </r>
  <r>
    <n v="7862"/>
    <s v="US-2026-134565"/>
    <x v="1053"/>
    <d v="2026-06-13T00:00:00"/>
    <s v="Second Class"/>
    <s v="TB-21400"/>
    <x v="23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4000000000004"/>
  </r>
  <r>
    <n v="7863"/>
    <s v="US-2026-152002"/>
    <x v="1053"/>
    <d v="2026-06-11T00:00:00"/>
    <s v="Same Day"/>
    <s v="DV-13465"/>
    <x v="268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7864"/>
    <s v="US-2026-134565"/>
    <x v="1053"/>
    <d v="2026-06-13T00:00:00"/>
    <s v="Second Class"/>
    <s v="TB-21400"/>
    <x v="23"/>
    <x v="0"/>
    <s v="United States"/>
    <s v="Seattle"/>
    <s v="Washington"/>
    <n v="98103"/>
    <x v="3"/>
    <s v="OFF-PA-10004243"/>
    <x v="0"/>
    <s v="Paper"/>
    <s v="Xerox 1939"/>
    <n v="37.94"/>
    <n v="2"/>
    <n v="0"/>
    <n v="18.211200000000002"/>
  </r>
  <r>
    <n v="7865"/>
    <s v="US-2026-120418"/>
    <x v="1053"/>
    <d v="2026-06-12T00:00:00"/>
    <s v="First Class"/>
    <s v="BC-11125"/>
    <x v="290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2"/>
  </r>
  <r>
    <n v="7866"/>
    <s v="US-2026-120418"/>
    <x v="1053"/>
    <d v="2026-06-12T00:00:00"/>
    <s v="First Class"/>
    <s v="BC-11125"/>
    <x v="290"/>
    <x v="1"/>
    <s v="United States"/>
    <s v="Peoria"/>
    <s v="Arizona"/>
    <n v="85345"/>
    <x v="3"/>
    <s v="OFF-ST-10002370"/>
    <x v="0"/>
    <s v="Storage"/>
    <s v="Sortfiler Multipurpose Personal File Organizer, Black"/>
    <n v="68.447999999999993"/>
    <n v="4"/>
    <n v="0.2"/>
    <n v="7.7004000000000001"/>
  </r>
  <r>
    <n v="7867"/>
    <s v="US-2026-134565"/>
    <x v="1053"/>
    <d v="2026-06-13T00:00:00"/>
    <s v="Second Class"/>
    <s v="TB-21400"/>
    <x v="23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01"/>
  </r>
  <r>
    <n v="7868"/>
    <s v="US-2026-134565"/>
    <x v="1053"/>
    <d v="2026-06-13T00:00:00"/>
    <s v="Second Class"/>
    <s v="TB-21400"/>
    <x v="23"/>
    <x v="0"/>
    <s v="United States"/>
    <s v="Seattle"/>
    <s v="Washington"/>
    <n v="98103"/>
    <x v="3"/>
    <s v="TEC-MA-10001570"/>
    <x v="2"/>
    <s v="Machines"/>
    <s v="Cisco Desktop Collaboration Experience DX650 IP Video Phone"/>
    <n v="385.8"/>
    <n v="5"/>
    <n v="0.2"/>
    <n v="130.20750000000001"/>
  </r>
  <r>
    <n v="7869"/>
    <s v="US-2026-108441"/>
    <x v="1054"/>
    <d v="2026-06-18T00:00:00"/>
    <s v="Standard Class"/>
    <s v="SB-20170"/>
    <x v="244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4"/>
  </r>
  <r>
    <n v="7870"/>
    <s v="US-2026-143861"/>
    <x v="1054"/>
    <d v="2026-06-19T00:00:00"/>
    <s v="Standard Class"/>
    <s v="LC-16885"/>
    <x v="166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80000000000001"/>
  </r>
  <r>
    <n v="7871"/>
    <s v="US-2026-124191"/>
    <x v="1054"/>
    <d v="2026-06-14T00:00:00"/>
    <s v="Second Class"/>
    <s v="TS-21610"/>
    <x v="354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04"/>
  </r>
  <r>
    <n v="7872"/>
    <s v="US-2026-148474"/>
    <x v="1054"/>
    <d v="2026-06-19T00:00:00"/>
    <s v="Standard Class"/>
    <s v="ME-17320"/>
    <x v="3"/>
    <x v="1"/>
    <s v="United States"/>
    <s v="Columbus"/>
    <s v="Georgia"/>
    <n v="31907"/>
    <x v="2"/>
    <s v="FUR-TA-10002530"/>
    <x v="1"/>
    <s v="Tables"/>
    <s v="Iceberg OfficeWorks 42&quot; Round Tables"/>
    <n v="452.94"/>
    <n v="3"/>
    <n v="0"/>
    <n v="67.941000000000003"/>
  </r>
  <r>
    <n v="7873"/>
    <s v="US-2026-108441"/>
    <x v="1054"/>
    <d v="2026-06-18T00:00:00"/>
    <s v="Standard Class"/>
    <s v="SB-20170"/>
    <x v="244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x v="244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6000000000004"/>
  </r>
  <r>
    <n v="7875"/>
    <s v="US-2026-148474"/>
    <x v="1054"/>
    <d v="2026-06-19T00:00:00"/>
    <s v="Standard Class"/>
    <s v="ME-17320"/>
    <x v="3"/>
    <x v="1"/>
    <s v="United States"/>
    <s v="Columbus"/>
    <s v="Georgia"/>
    <n v="31907"/>
    <x v="2"/>
    <s v="OFF-BI-10000977"/>
    <x v="0"/>
    <s v="Binders"/>
    <s v="Ibico Plastic Spiral Binding Combs"/>
    <n v="91.2"/>
    <n v="3"/>
    <n v="0"/>
    <n v="41.951999999999998"/>
  </r>
  <r>
    <n v="7876"/>
    <s v="US-2026-108441"/>
    <x v="1054"/>
    <d v="2026-06-18T00:00:00"/>
    <s v="Standard Class"/>
    <s v="SB-20170"/>
    <x v="244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x v="420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x v="466"/>
    <x v="0"/>
    <s v="United States"/>
    <s v="Marion"/>
    <s v="Ohio"/>
    <n v="43302"/>
    <x v="1"/>
    <s v="TEC-AC-10004469"/>
    <x v="2"/>
    <s v="Accessories"/>
    <s v="Microsoft Sculpt Comfort Mouse"/>
    <n v="63.92"/>
    <n v="2"/>
    <n v="0.2"/>
    <n v="19.175999999999998"/>
  </r>
  <r>
    <n v="7879"/>
    <s v="US-2026-119424"/>
    <x v="1054"/>
    <d v="2026-06-14T00:00:00"/>
    <s v="Second Class"/>
    <s v="SB-20185"/>
    <x v="420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999"/>
  </r>
  <r>
    <n v="7880"/>
    <s v="US-2026-104850"/>
    <x v="1055"/>
    <d v="2026-06-19T00:00:00"/>
    <s v="Standard Class"/>
    <s v="TW-21025"/>
    <x v="590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399999999999"/>
  </r>
  <r>
    <n v="7881"/>
    <s v="US-2026-102337"/>
    <x v="1055"/>
    <d v="2026-06-16T00:00:00"/>
    <s v="First Class"/>
    <s v="SD-20485"/>
    <x v="28"/>
    <x v="1"/>
    <s v="United States"/>
    <s v="Chicago"/>
    <s v="Illinois"/>
    <n v="60653"/>
    <x v="0"/>
    <s v="FUR-CH-10004289"/>
    <x v="1"/>
    <s v="Chairs"/>
    <s v="Global Super Steno Chair"/>
    <n v="470.30200000000002"/>
    <n v="7"/>
    <n v="0.3"/>
    <n v="-87.341800000000006"/>
  </r>
  <r>
    <n v="7882"/>
    <s v="US-2026-122056"/>
    <x v="1055"/>
    <d v="2026-06-17T00:00:00"/>
    <s v="Standard Class"/>
    <s v="PG-18895"/>
    <x v="196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x v="28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8"/>
  </r>
  <r>
    <n v="7884"/>
    <s v="US-2026-102337"/>
    <x v="1055"/>
    <d v="2026-06-16T00:00:00"/>
    <s v="First Class"/>
    <s v="SD-20485"/>
    <x v="28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80000000000002"/>
  </r>
  <r>
    <n v="7885"/>
    <s v="US-2026-126914"/>
    <x v="1056"/>
    <d v="2026-06-19T00:00:00"/>
    <s v="Standard Class"/>
    <s v="JE-15715"/>
    <x v="368"/>
    <x v="0"/>
    <s v="United States"/>
    <s v="Monroe"/>
    <s v="North Carolina"/>
    <n v="28110"/>
    <x v="2"/>
    <s v="FUR-BO-10000468"/>
    <x v="1"/>
    <s v="Bookcases"/>
    <s v="O'Sullivan 2-Shelf Heavy-Duty Bookcases"/>
    <n v="77.727999999999994"/>
    <n v="2"/>
    <n v="0.2"/>
    <n v="-3.8864000000000001"/>
  </r>
  <r>
    <n v="7886"/>
    <s v="US-2026-126914"/>
    <x v="1056"/>
    <d v="2026-06-19T00:00:00"/>
    <s v="Standard Class"/>
    <s v="JE-15715"/>
    <x v="368"/>
    <x v="0"/>
    <s v="United States"/>
    <s v="Monroe"/>
    <s v="North Carolina"/>
    <n v="28110"/>
    <x v="2"/>
    <s v="FUR-CH-10000847"/>
    <x v="1"/>
    <s v="Chairs"/>
    <s v="Global Executive Mid-Back Manager's Chair"/>
    <n v="698.35199999999998"/>
    <n v="3"/>
    <n v="0.2"/>
    <n v="52.376399999999997"/>
  </r>
  <r>
    <n v="7887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FUR-FU-10004351"/>
    <x v="1"/>
    <s v="Furnishings"/>
    <s v="Staple-based wall hangings"/>
    <n v="31.167999999999999"/>
    <n v="4"/>
    <n v="0.2"/>
    <n v="9.3504000000000005"/>
  </r>
  <r>
    <n v="7888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"/>
  </r>
  <r>
    <n v="7889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98"/>
  </r>
  <r>
    <n v="7890"/>
    <s v="US-2026-111178"/>
    <x v="1056"/>
    <d v="2026-06-22T00:00:00"/>
    <s v="Standard Class"/>
    <s v="TD-20995"/>
    <x v="211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s v="Standard Class"/>
    <s v="SC-20800"/>
    <x v="728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x v="224"/>
    <x v="1"/>
    <s v="United States"/>
    <s v="Maple Grove"/>
    <s v="Minnesota"/>
    <n v="55369"/>
    <x v="0"/>
    <s v="OFF-LA-10002312"/>
    <x v="0"/>
    <s v="Labels"/>
    <s v="Avery 490"/>
    <n v="44.4"/>
    <n v="3"/>
    <n v="0"/>
    <n v="22.2"/>
  </r>
  <r>
    <n v="7893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OFF-PA-10000312"/>
    <x v="0"/>
    <s v="Paper"/>
    <s v="Xerox 1955"/>
    <n v="91.36"/>
    <n v="5"/>
    <n v="0.2"/>
    <n v="29.692"/>
  </r>
  <r>
    <n v="7894"/>
    <s v="US-2026-169691"/>
    <x v="1056"/>
    <d v="2026-06-18T00:00:00"/>
    <s v="First Class"/>
    <s v="Dp-13240"/>
    <x v="224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5999999999995"/>
  </r>
  <r>
    <n v="7895"/>
    <s v="US-2026-169691"/>
    <x v="1056"/>
    <d v="2026-06-18T00:00:00"/>
    <s v="First Class"/>
    <s v="Dp-13240"/>
    <x v="224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7000000000001"/>
  </r>
  <r>
    <n v="7897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59999999999"/>
  </r>
  <r>
    <n v="7898"/>
    <s v="US-2026-119284"/>
    <x v="1056"/>
    <d v="2026-06-20T00:00:00"/>
    <s v="Standard Class"/>
    <s v="TS-21205"/>
    <x v="97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99"/>
  </r>
  <r>
    <n v="7899"/>
    <s v="US-2026-118864"/>
    <x v="1056"/>
    <d v="2026-06-19T00:00:00"/>
    <s v="Second Class"/>
    <s v="KH-16690"/>
    <x v="95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96"/>
  </r>
  <r>
    <n v="7900"/>
    <s v="US-2026-169901"/>
    <x v="1056"/>
    <d v="2026-06-19T00:00:00"/>
    <s v="Standard Class"/>
    <s v="CC-12550"/>
    <x v="793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01"/>
  </r>
  <r>
    <n v="7901"/>
    <s v="US-2026-105214"/>
    <x v="1057"/>
    <d v="2026-06-19T00:00:00"/>
    <s v="First Class"/>
    <s v="TS-21610"/>
    <x v="354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94"/>
  </r>
  <r>
    <n v="7902"/>
    <s v="US-2026-129462"/>
    <x v="1057"/>
    <d v="2026-06-21T00:00:00"/>
    <s v="Second Class"/>
    <s v="JE-15745"/>
    <x v="269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94"/>
  </r>
  <r>
    <n v="7903"/>
    <s v="US-2026-129462"/>
    <x v="1057"/>
    <d v="2026-06-21T00:00:00"/>
    <s v="Second Class"/>
    <s v="JE-15745"/>
    <x v="269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1"/>
  </r>
  <r>
    <n v="7904"/>
    <s v="US-2026-111269"/>
    <x v="1057"/>
    <d v="2026-06-18T00:00:00"/>
    <s v="Second Class"/>
    <s v="CS-12355"/>
    <x v="352"/>
    <x v="0"/>
    <s v="United States"/>
    <s v="Dublin"/>
    <s v="Ohio"/>
    <n v="43017"/>
    <x v="1"/>
    <s v="OFF-AR-10001427"/>
    <x v="0"/>
    <s v="Art"/>
    <s v="Newell 330"/>
    <n v="23.92"/>
    <n v="5"/>
    <n v="0.2"/>
    <n v="1.794"/>
  </r>
  <r>
    <n v="7905"/>
    <s v="US-2026-136826"/>
    <x v="1057"/>
    <d v="2026-06-20T00:00:00"/>
    <s v="Standard Class"/>
    <s v="CB-12535"/>
    <x v="605"/>
    <x v="2"/>
    <s v="United States"/>
    <s v="Chapel Hill"/>
    <s v="North Carolina"/>
    <n v="27514"/>
    <x v="2"/>
    <s v="OFF-AR-10003602"/>
    <x v="0"/>
    <s v="Art"/>
    <s v="Quartet Omega Colored Chalk, 12/Pack"/>
    <n v="14.016"/>
    <n v="3"/>
    <n v="0.2"/>
    <n v="4.7304000000000004"/>
  </r>
  <r>
    <n v="7906"/>
    <s v="US-2026-132206"/>
    <x v="1057"/>
    <d v="2026-06-21T00:00:00"/>
    <s v="Standard Class"/>
    <s v="MK-17905"/>
    <x v="525"/>
    <x v="2"/>
    <s v="United States"/>
    <s v="Chicago"/>
    <s v="Illinois"/>
    <n v="60653"/>
    <x v="0"/>
    <s v="OFF-BI-10000756"/>
    <x v="0"/>
    <s v="Binders"/>
    <s v="Storex DuraTech Recycled Plastic Frosted Binders"/>
    <n v="5.9359999999999999"/>
    <n v="7"/>
    <n v="0.8"/>
    <n v="-8.9039999999999999"/>
  </r>
  <r>
    <n v="7907"/>
    <s v="US-2026-155873"/>
    <x v="1057"/>
    <d v="2026-06-21T00:00:00"/>
    <s v="Standard Class"/>
    <s v="AB-10255"/>
    <x v="317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x v="354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8000000000009"/>
  </r>
  <r>
    <n v="7909"/>
    <s v="US-2026-155873"/>
    <x v="1057"/>
    <d v="2026-06-21T00:00:00"/>
    <s v="Standard Class"/>
    <s v="AB-10255"/>
    <x v="317"/>
    <x v="1"/>
    <s v="United States"/>
    <s v="Carlsbad"/>
    <s v="New Mexico"/>
    <n v="88220"/>
    <x v="3"/>
    <s v="OFF-PA-10001815"/>
    <x v="0"/>
    <s v="Paper"/>
    <s v="Xerox 1885"/>
    <n v="192.16"/>
    <n v="4"/>
    <n v="0"/>
    <n v="92.236800000000002"/>
  </r>
  <r>
    <n v="7910"/>
    <s v="US-2026-155873"/>
    <x v="1057"/>
    <d v="2026-06-21T00:00:00"/>
    <s v="Standard Class"/>
    <s v="AB-10255"/>
    <x v="317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x v="352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"/>
  </r>
  <r>
    <n v="7912"/>
    <s v="US-2026-129462"/>
    <x v="1057"/>
    <d v="2026-06-21T00:00:00"/>
    <s v="Second Class"/>
    <s v="JE-15745"/>
    <x v="269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600000000002"/>
  </r>
  <r>
    <n v="7913"/>
    <s v="US-2026-129462"/>
    <x v="1057"/>
    <d v="2026-06-21T00:00:00"/>
    <s v="Second Class"/>
    <s v="JE-15745"/>
    <x v="269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399999999999"/>
  </r>
  <r>
    <n v="7914"/>
    <s v="US-2026-118437"/>
    <x v="1058"/>
    <d v="2026-06-21T00:00:00"/>
    <s v="Second Class"/>
    <s v="PF-19165"/>
    <x v="421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5000000000003"/>
  </r>
  <r>
    <n v="7915"/>
    <s v="US-2026-131618"/>
    <x v="1058"/>
    <d v="2026-06-20T00:00:00"/>
    <s v="First Class"/>
    <s v="LS-17200"/>
    <x v="472"/>
    <x v="2"/>
    <s v="United States"/>
    <s v="Skokie"/>
    <s v="Illinois"/>
    <n v="60076"/>
    <x v="0"/>
    <s v="OFF-BI-10000546"/>
    <x v="0"/>
    <s v="Binders"/>
    <s v="Avery Durable Binders"/>
    <n v="2.3039999999999998"/>
    <n v="4"/>
    <n v="0.8"/>
    <n v="-3.5712000000000002"/>
  </r>
  <r>
    <n v="7916"/>
    <s v="US-2026-131618"/>
    <x v="1058"/>
    <d v="2026-06-20T00:00:00"/>
    <s v="First Class"/>
    <s v="LS-17200"/>
    <x v="472"/>
    <x v="2"/>
    <s v="United States"/>
    <s v="Skokie"/>
    <s v="Illinois"/>
    <n v="60076"/>
    <x v="0"/>
    <s v="OFF-BI-10001294"/>
    <x v="0"/>
    <s v="Binders"/>
    <s v="Fellowes Binding Cases"/>
    <n v="9.36"/>
    <n v="4"/>
    <n v="0.8"/>
    <n v="-16.38"/>
  </r>
  <r>
    <n v="7917"/>
    <s v="US-2026-157833"/>
    <x v="1058"/>
    <d v="2026-06-20T00:00:00"/>
    <s v="First Class"/>
    <s v="KD-16345"/>
    <x v="381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x v="472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x v="376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x v="421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98"/>
  </r>
  <r>
    <n v="7921"/>
    <s v="US-2026-165323"/>
    <x v="1058"/>
    <d v="2026-06-21T00:00:00"/>
    <s v="Standard Class"/>
    <s v="SR-20740"/>
    <x v="51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2000000000006"/>
  </r>
  <r>
    <n v="7922"/>
    <s v="US-2026-165323"/>
    <x v="1058"/>
    <d v="2026-06-21T00:00:00"/>
    <s v="Standard Class"/>
    <s v="SR-20740"/>
    <x v="51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x v="591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99"/>
    <n v="9"/>
    <n v="0.15"/>
    <n v="75.593699999999998"/>
  </r>
  <r>
    <n v="7924"/>
    <s v="US-2026-162712"/>
    <x v="1059"/>
    <d v="2026-06-20T00:00:00"/>
    <s v="Second Class"/>
    <s v="NK-18490"/>
    <x v="654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9"/>
  </r>
  <r>
    <n v="7925"/>
    <s v="US-2026-112753"/>
    <x v="1059"/>
    <d v="2026-06-23T00:00:00"/>
    <s v="Standard Class"/>
    <s v="CC-12670"/>
    <x v="591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x v="263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</r>
  <r>
    <n v="7927"/>
    <s v="US-2026-128944"/>
    <x v="1060"/>
    <d v="2026-06-21T00:00:00"/>
    <s v="Second Class"/>
    <s v="KH-16330"/>
    <x v="123"/>
    <x v="2"/>
    <s v="United States"/>
    <s v="Newark"/>
    <s v="Ohio"/>
    <n v="43055"/>
    <x v="1"/>
    <s v="FUR-CH-10000785"/>
    <x v="1"/>
    <s v="Chairs"/>
    <s v="Global Ergonomic Managers Chair"/>
    <n v="760.11599999999999"/>
    <n v="6"/>
    <n v="0.3"/>
    <n v="-43.435200000000002"/>
  </r>
  <r>
    <n v="7928"/>
    <s v="US-2026-138870"/>
    <x v="1060"/>
    <d v="2026-06-23T00:00:00"/>
    <s v="Standard Class"/>
    <s v="GA-14515"/>
    <x v="208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399999999999"/>
  </r>
  <r>
    <n v="7929"/>
    <s v="US-2026-128944"/>
    <x v="1060"/>
    <d v="2026-06-21T00:00:00"/>
    <s v="Second Class"/>
    <s v="KH-16330"/>
    <x v="123"/>
    <x v="2"/>
    <s v="United States"/>
    <s v="Newark"/>
    <s v="Ohio"/>
    <n v="43055"/>
    <x v="1"/>
    <s v="FUR-FU-10004909"/>
    <x v="1"/>
    <s v="Furnishings"/>
    <s v="Contemporary Wood/Metal Frame"/>
    <n v="38.783999999999999"/>
    <n v="3"/>
    <n v="0.2"/>
    <n v="7.2720000000000002"/>
  </r>
  <r>
    <n v="7930"/>
    <s v="US-2026-154011"/>
    <x v="1060"/>
    <d v="2026-06-26T00:00:00"/>
    <s v="Standard Class"/>
    <s v="DB-13270"/>
    <x v="37"/>
    <x v="1"/>
    <s v="United States"/>
    <s v="Dallas"/>
    <s v="Texas"/>
    <n v="75081"/>
    <x v="0"/>
    <s v="FUR-TA-10000688"/>
    <x v="1"/>
    <s v="Tables"/>
    <s v="Chromcraft Bull-Nose Wood Round Conference Table Top, Wood Base"/>
    <n v="457.48500000000001"/>
    <n v="3"/>
    <n v="0.3"/>
    <n v="-84.961500000000001"/>
  </r>
  <r>
    <n v="7931"/>
    <s v="US-2026-102288"/>
    <x v="1060"/>
    <d v="2026-06-23T00:00:00"/>
    <s v="Standard Class"/>
    <s v="ZC-21910"/>
    <x v="463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400000000000001"/>
    <n v="1"/>
    <n v="0.8"/>
    <n v="-1.1100000000000001"/>
  </r>
  <r>
    <n v="7932"/>
    <s v="US-2026-102288"/>
    <x v="1060"/>
    <d v="2026-06-23T00:00:00"/>
    <s v="Standard Class"/>
    <s v="ZC-21910"/>
    <x v="463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8"/>
    <n v="1"/>
    <n v="0.8"/>
    <n v="-5.2072000000000003"/>
  </r>
  <r>
    <n v="7933"/>
    <s v="US-2026-154011"/>
    <x v="1060"/>
    <d v="2026-06-26T00:00:00"/>
    <s v="Standard Class"/>
    <s v="DB-13270"/>
    <x v="37"/>
    <x v="1"/>
    <s v="United States"/>
    <s v="Dallas"/>
    <s v="Texas"/>
    <n v="75081"/>
    <x v="0"/>
    <s v="OFF-BI-10003166"/>
    <x v="0"/>
    <s v="Binders"/>
    <s v="GBC Plasticlear Binding Covers"/>
    <n v="6.8879999999999999"/>
    <n v="3"/>
    <n v="0.8"/>
    <n v="-11.020799999999999"/>
  </r>
  <r>
    <n v="7934"/>
    <s v="US-2026-169999"/>
    <x v="1060"/>
    <d v="2026-06-26T00:00:00"/>
    <s v="Standard Class"/>
    <s v="JS-15685"/>
    <x v="769"/>
    <x v="2"/>
    <s v="United States"/>
    <s v="New York City"/>
    <s v="New York"/>
    <n v="10035"/>
    <x v="1"/>
    <s v="OFF-BI-10004728"/>
    <x v="0"/>
    <s v="Binders"/>
    <s v="Wilson Jones Turn Tabs Binder Tool for Ring Binders"/>
    <n v="11.568"/>
    <n v="3"/>
    <n v="0.2"/>
    <n v="3.7595999999999998"/>
  </r>
  <r>
    <n v="7935"/>
    <s v="US-2026-102288"/>
    <x v="1060"/>
    <d v="2026-06-23T00:00:00"/>
    <s v="Standard Class"/>
    <s v="ZC-21910"/>
    <x v="463"/>
    <x v="0"/>
    <s v="United States"/>
    <s v="Houston"/>
    <s v="Texas"/>
    <n v="77095"/>
    <x v="0"/>
    <s v="OFF-PA-10000740"/>
    <x v="0"/>
    <s v="Paper"/>
    <s v="Xerox 1982"/>
    <n v="146.17599999999999"/>
    <n v="8"/>
    <n v="0.2"/>
    <n v="47.507199999999997"/>
  </r>
  <r>
    <n v="7936"/>
    <s v="US-2026-140844"/>
    <x v="1060"/>
    <d v="2026-06-23T00:00:00"/>
    <s v="Standard Class"/>
    <s v="AR-10405"/>
    <x v="449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4"/>
  </r>
  <r>
    <n v="7937"/>
    <s v="US-2026-138870"/>
    <x v="1060"/>
    <d v="2026-06-23T00:00:00"/>
    <s v="Standard Class"/>
    <s v="GA-14515"/>
    <x v="208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200000000001"/>
  </r>
  <r>
    <n v="7938"/>
    <s v="US-2026-169999"/>
    <x v="1060"/>
    <d v="2026-06-26T00:00:00"/>
    <s v="Standard Class"/>
    <s v="JS-15685"/>
    <x v="769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999"/>
  </r>
  <r>
    <n v="7939"/>
    <s v="US-2026-141992"/>
    <x v="1060"/>
    <d v="2026-06-25T00:00:00"/>
    <s v="Standard Class"/>
    <s v="FO-14305"/>
    <x v="251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x v="251"/>
    <x v="0"/>
    <s v="United States"/>
    <s v="Dallas"/>
    <s v="Texas"/>
    <n v="75220"/>
    <x v="0"/>
    <s v="OFF-SU-10002557"/>
    <x v="0"/>
    <s v="Supplies"/>
    <s v="Fiskars Spring-Action Scissors"/>
    <n v="11.183999999999999"/>
    <n v="1"/>
    <n v="0.2"/>
    <n v="0.83879999999999999"/>
  </r>
  <r>
    <n v="7941"/>
    <s v="US-2026-140844"/>
    <x v="1060"/>
    <d v="2026-06-23T00:00:00"/>
    <s v="Standard Class"/>
    <s v="AR-10405"/>
    <x v="449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9"/>
  </r>
  <r>
    <n v="7942"/>
    <s v="US-2026-128944"/>
    <x v="1060"/>
    <d v="2026-06-21T00:00:00"/>
    <s v="Second Class"/>
    <s v="KH-16330"/>
    <x v="123"/>
    <x v="2"/>
    <s v="United States"/>
    <s v="Newark"/>
    <s v="Ohio"/>
    <n v="43055"/>
    <x v="1"/>
    <s v="TEC-AC-10001553"/>
    <x v="2"/>
    <s v="Accessories"/>
    <s v="Memorex 25GB 6X Branded Blu-Ray Recordable Disc, 15/Pack"/>
    <n v="122.328"/>
    <n v="9"/>
    <n v="0.2"/>
    <n v="1.5290999999999999"/>
  </r>
  <r>
    <n v="7943"/>
    <s v="US-2026-106852"/>
    <x v="1061"/>
    <d v="2026-06-27T00:00:00"/>
    <s v="Standard Class"/>
    <s v="ST-20530"/>
    <x v="45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40000000000004"/>
  </r>
  <r>
    <n v="7944"/>
    <s v="US-2026-132934"/>
    <x v="1061"/>
    <d v="2026-06-26T00:00:00"/>
    <s v="Standard Class"/>
    <s v="JE-15475"/>
    <x v="626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6"/>
  </r>
  <r>
    <n v="7945"/>
    <s v="US-2026-101434"/>
    <x v="1061"/>
    <d v="2026-06-27T00:00:00"/>
    <s v="Standard Class"/>
    <s v="TR-21325"/>
    <x v="554"/>
    <x v="0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s v="Standard Class"/>
    <s v="PG-18895"/>
    <x v="196"/>
    <x v="0"/>
    <s v="United States"/>
    <s v="Richmond"/>
    <s v="Virginia"/>
    <n v="23223"/>
    <x v="2"/>
    <s v="OFF-PA-10001534"/>
    <x v="0"/>
    <s v="Paper"/>
    <s v="Xerox 230"/>
    <n v="32.4"/>
    <n v="5"/>
    <n v="0"/>
    <n v="15.552"/>
  </r>
  <r>
    <n v="7947"/>
    <s v="US-2026-106852"/>
    <x v="1061"/>
    <d v="2026-06-27T00:00:00"/>
    <s v="Standard Class"/>
    <s v="ST-20530"/>
    <x v="45"/>
    <x v="0"/>
    <s v="United States"/>
    <s v="Parma"/>
    <s v="Ohio"/>
    <n v="44134"/>
    <x v="1"/>
    <s v="OFF-PA-10001639"/>
    <x v="0"/>
    <s v="Paper"/>
    <s v="Xerox 203"/>
    <n v="31.103999999999999"/>
    <n v="6"/>
    <n v="0.2"/>
    <n v="10.8864"/>
  </r>
  <r>
    <n v="7948"/>
    <s v="US-2026-151218"/>
    <x v="1061"/>
    <d v="2026-06-23T00:00:00"/>
    <s v="First Class"/>
    <s v="PJ-19015"/>
    <x v="139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x v="626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9"/>
  </r>
  <r>
    <n v="7950"/>
    <s v="US-2026-101434"/>
    <x v="1061"/>
    <d v="2026-06-27T00:00:00"/>
    <s v="Standard Class"/>
    <s v="TR-21325"/>
    <x v="554"/>
    <x v="0"/>
    <s v="United States"/>
    <s v="Belleville"/>
    <s v="New Jersey"/>
    <n v="7109"/>
    <x v="1"/>
    <s v="TEC-AC-10002402"/>
    <x v="2"/>
    <s v="Accessories"/>
    <s v="Razer Kraken PRO Over Ear PC and Music Headset"/>
    <n v="239.97"/>
    <n v="3"/>
    <n v="0"/>
    <n v="71.991"/>
  </r>
  <r>
    <n v="7951"/>
    <s v="US-2026-135986"/>
    <x v="1061"/>
    <d v="2026-06-27T00:00:00"/>
    <s v="Standard Class"/>
    <s v="PG-18895"/>
    <x v="196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"/>
  </r>
  <r>
    <n v="7952"/>
    <s v="US-2026-101049"/>
    <x v="1062"/>
    <d v="2026-06-25T00:00:00"/>
    <s v="Second Class"/>
    <s v="AS-10240"/>
    <x v="85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4"/>
  </r>
  <r>
    <n v="7953"/>
    <s v="US-2026-124744"/>
    <x v="1062"/>
    <d v="2026-06-25T00:00:00"/>
    <s v="Standard Class"/>
    <s v="EH-14125"/>
    <x v="476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x v="85"/>
    <x v="0"/>
    <s v="United States"/>
    <s v="Cleveland"/>
    <s v="Ohio"/>
    <n v="44105"/>
    <x v="1"/>
    <s v="OFF-BI-10001510"/>
    <x v="0"/>
    <s v="Binders"/>
    <s v="Deluxe Heavy-Duty Vinyl Round Ring Binder"/>
    <n v="41.256"/>
    <n v="6"/>
    <n v="0.7"/>
    <n v="-34.380000000000003"/>
  </r>
  <r>
    <n v="7955"/>
    <s v="US-2026-124744"/>
    <x v="1062"/>
    <d v="2026-06-25T00:00:00"/>
    <s v="Standard Class"/>
    <s v="EH-14125"/>
    <x v="476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5999999999998"/>
  </r>
  <r>
    <n v="7956"/>
    <s v="US-2026-124744"/>
    <x v="1062"/>
    <d v="2026-06-25T00:00:00"/>
    <s v="Standard Class"/>
    <s v="EH-14125"/>
    <x v="476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s v="Standard Class"/>
    <s v="RB-19465"/>
    <x v="84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800000000001"/>
  </r>
  <r>
    <n v="7958"/>
    <s v="US-2026-155936"/>
    <x v="1063"/>
    <d v="2026-06-29T00:00:00"/>
    <s v="Standard Class"/>
    <s v="JK-15730"/>
    <x v="524"/>
    <x v="0"/>
    <s v="United States"/>
    <s v="Chicago"/>
    <s v="Illinois"/>
    <n v="60653"/>
    <x v="0"/>
    <s v="OFF-BI-10002432"/>
    <x v="0"/>
    <s v="Binders"/>
    <s v="Wilson Jones Standard D-Ring Binders"/>
    <n v="3.036"/>
    <n v="3"/>
    <n v="0.8"/>
    <n v="-5.0094000000000003"/>
  </r>
  <r>
    <n v="7959"/>
    <s v="US-2026-165757"/>
    <x v="1063"/>
    <d v="2026-06-28T00:00:00"/>
    <s v="Standard Class"/>
    <s v="PL-18925"/>
    <x v="493"/>
    <x v="1"/>
    <s v="United States"/>
    <s v="Philadelphia"/>
    <s v="Pennsylvania"/>
    <n v="19140"/>
    <x v="1"/>
    <s v="OFF-BI-10003166"/>
    <x v="0"/>
    <s v="Binders"/>
    <s v="GBC Plasticlear Binding Covers"/>
    <n v="10.332000000000001"/>
    <n v="3"/>
    <n v="0.7"/>
    <n v="-7.5768000000000004"/>
  </r>
  <r>
    <n v="7960"/>
    <s v="US-2026-165757"/>
    <x v="1063"/>
    <d v="2026-06-28T00:00:00"/>
    <s v="Standard Class"/>
    <s v="PL-18925"/>
    <x v="493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1"/>
    <n v="5"/>
    <n v="0.7"/>
    <n v="-23.8855"/>
  </r>
  <r>
    <n v="7961"/>
    <s v="US-2026-133781"/>
    <x v="1063"/>
    <d v="2026-06-23T00:00:00"/>
    <s v="First Class"/>
    <s v="DC-12850"/>
    <x v="289"/>
    <x v="0"/>
    <s v="United States"/>
    <s v="Miami"/>
    <s v="Florida"/>
    <n v="33178"/>
    <x v="2"/>
    <s v="OFF-EN-10004483"/>
    <x v="0"/>
    <s v="Envelopes"/>
    <s v="#10 White Business Envelopes,4 1/8 x 9 1/2"/>
    <n v="37.607999999999997"/>
    <n v="3"/>
    <n v="0.2"/>
    <n v="12.6927"/>
  </r>
  <r>
    <n v="7962"/>
    <s v="US-2026-165757"/>
    <x v="1063"/>
    <d v="2026-06-28T00:00:00"/>
    <s v="Standard Class"/>
    <s v="PL-18925"/>
    <x v="493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x v="208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02"/>
  </r>
  <r>
    <n v="7964"/>
    <s v="US-2026-136350"/>
    <x v="1064"/>
    <d v="2026-06-26T00:00:00"/>
    <s v="Second Class"/>
    <s v="GA-14515"/>
    <x v="208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200000000002"/>
  </r>
  <r>
    <n v="7965"/>
    <s v="US-2026-100384"/>
    <x v="1064"/>
    <d v="2026-07-01T00:00:00"/>
    <s v="Standard Class"/>
    <s v="NH-18610"/>
    <x v="63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4"/>
  </r>
  <r>
    <n v="7966"/>
    <s v="US-2026-100384"/>
    <x v="1064"/>
    <d v="2026-07-01T00:00:00"/>
    <s v="Standard Class"/>
    <s v="NH-18610"/>
    <x v="63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600000000001"/>
  </r>
  <r>
    <n v="7967"/>
    <s v="US-2026-122105"/>
    <x v="1064"/>
    <d v="2026-06-28T00:00:00"/>
    <s v="Standard Class"/>
    <s v="CJ-12010"/>
    <x v="745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9"/>
  </r>
  <r>
    <n v="7968"/>
    <s v="US-2026-132955"/>
    <x v="1064"/>
    <d v="2026-06-28T00:00:00"/>
    <s v="Standard Class"/>
    <s v="SC-20575"/>
    <x v="258"/>
    <x v="0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099999999999"/>
  </r>
  <r>
    <n v="7969"/>
    <s v="US-2026-151316"/>
    <x v="1064"/>
    <d v="2026-06-30T00:00:00"/>
    <s v="Standard Class"/>
    <s v="MC-17635"/>
    <x v="550"/>
    <x v="2"/>
    <s v="United States"/>
    <s v="Decatur"/>
    <s v="Illinois"/>
    <n v="62521"/>
    <x v="0"/>
    <s v="OFF-BI-10004632"/>
    <x v="0"/>
    <s v="Binders"/>
    <s v="Ibico Hi-Tech Manual Binding System"/>
    <n v="182.994"/>
    <n v="3"/>
    <n v="0.8"/>
    <n v="-320.23950000000002"/>
  </r>
  <r>
    <n v="7970"/>
    <s v="US-2026-159107"/>
    <x v="1064"/>
    <d v="2026-06-26T00:00:00"/>
    <s v="Second Class"/>
    <s v="KT-16480"/>
    <x v="73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x v="550"/>
    <x v="2"/>
    <s v="United States"/>
    <s v="Decatur"/>
    <s v="Illinois"/>
    <n v="62521"/>
    <x v="0"/>
    <s v="OFF-PA-10000327"/>
    <x v="0"/>
    <s v="Paper"/>
    <s v="Xerox 1971"/>
    <n v="10.272"/>
    <n v="3"/>
    <n v="0.2"/>
    <n v="3.21"/>
  </r>
  <r>
    <n v="7972"/>
    <s v="US-2026-105074"/>
    <x v="1064"/>
    <d v="2026-06-29T00:00:00"/>
    <s v="Standard Class"/>
    <s v="MB-17305"/>
    <x v="340"/>
    <x v="0"/>
    <s v="United States"/>
    <s v="Akron"/>
    <s v="Ohio"/>
    <n v="44312"/>
    <x v="1"/>
    <s v="OFF-PA-10002666"/>
    <x v="0"/>
    <s v="Paper"/>
    <s v="Southworth 25% Cotton Linen-Finish Paper &amp; Envelopes"/>
    <n v="21.744"/>
    <n v="3"/>
    <n v="0.2"/>
    <n v="6.7949999999999999"/>
  </r>
  <r>
    <n v="7973"/>
    <s v="US-2026-116127"/>
    <x v="1065"/>
    <d v="2026-06-27T00:00:00"/>
    <s v="Second Class"/>
    <s v="SB-20185"/>
    <x v="420"/>
    <x v="0"/>
    <s v="United States"/>
    <s v="New York City"/>
    <s v="New York"/>
    <n v="10024"/>
    <x v="1"/>
    <s v="FUR-BO-10002213"/>
    <x v="1"/>
    <s v="Bookcases"/>
    <s v="DMI Eclipse Executive Suite Bookcases"/>
    <n v="400.78399999999999"/>
    <n v="1"/>
    <n v="0.2"/>
    <n v="-5.0098000000000003"/>
  </r>
  <r>
    <n v="7974"/>
    <s v="US-2026-124821"/>
    <x v="1065"/>
    <d v="2026-06-29T00:00:00"/>
    <s v="Second Class"/>
    <s v="AM-10705"/>
    <x v="488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800000000001"/>
  </r>
  <r>
    <n v="7975"/>
    <s v="US-2026-133648"/>
    <x v="1065"/>
    <d v="2026-07-02T00:00:00"/>
    <s v="Standard Class"/>
    <s v="ML-17755"/>
    <x v="776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80000000000001"/>
  </r>
  <r>
    <n v="7976"/>
    <s v="US-2026-133648"/>
    <x v="1065"/>
    <d v="2026-07-02T00:00:00"/>
    <s v="Standard Class"/>
    <s v="ML-17755"/>
    <x v="776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x v="776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"/>
  </r>
  <r>
    <n v="7978"/>
    <s v="US-2026-134796"/>
    <x v="1065"/>
    <d v="2026-07-01T00:00:00"/>
    <s v="Standard Class"/>
    <s v="FM-14380"/>
    <x v="675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4000000000001"/>
  </r>
  <r>
    <n v="7979"/>
    <s v="US-2026-148810"/>
    <x v="1066"/>
    <d v="2026-07-01T00:00:00"/>
    <s v="Standard Class"/>
    <s v="DR-12880"/>
    <x v="702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6"/>
  </r>
  <r>
    <n v="7980"/>
    <s v="US-2026-157091"/>
    <x v="1066"/>
    <d v="2026-07-01T00:00:00"/>
    <s v="Standard Class"/>
    <s v="DB-13405"/>
    <x v="343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7"/>
  </r>
  <r>
    <n v="7981"/>
    <s v="US-2026-133256"/>
    <x v="1066"/>
    <d v="2026-06-27T00:00:00"/>
    <s v="First Class"/>
    <s v="TH-21550"/>
    <x v="133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98"/>
  </r>
  <r>
    <n v="7982"/>
    <s v="US-2026-107132"/>
    <x v="1066"/>
    <d v="2026-06-30T00:00:00"/>
    <s v="Standard Class"/>
    <s v="SC-20260"/>
    <x v="136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x v="702"/>
    <x v="2"/>
    <s v="United States"/>
    <s v="Miami"/>
    <s v="Florida"/>
    <n v="33180"/>
    <x v="2"/>
    <s v="OFF-LA-10004689"/>
    <x v="0"/>
    <s v="Labels"/>
    <s v="Avery 512"/>
    <n v="13.872"/>
    <n v="6"/>
    <n v="0.2"/>
    <n v="4.6818"/>
  </r>
  <r>
    <n v="7984"/>
    <s v="US-2026-133256"/>
    <x v="1066"/>
    <d v="2026-06-27T00:00:00"/>
    <s v="First Class"/>
    <s v="TH-21550"/>
    <x v="133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30000000000001"/>
  </r>
  <r>
    <n v="7985"/>
    <s v="US-2026-107132"/>
    <x v="1066"/>
    <d v="2026-06-30T00:00:00"/>
    <s v="Standard Class"/>
    <s v="SC-20260"/>
    <x v="136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200000000001"/>
  </r>
  <r>
    <n v="7986"/>
    <s v="US-2026-107132"/>
    <x v="1066"/>
    <d v="2026-06-30T00:00:00"/>
    <s v="Standard Class"/>
    <s v="SC-20260"/>
    <x v="136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9"/>
  </r>
  <r>
    <n v="7987"/>
    <s v="US-2026-115364"/>
    <x v="1066"/>
    <d v="2026-07-02T00:00:00"/>
    <s v="Standard Class"/>
    <s v="OT-18730"/>
    <x v="644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2"/>
  </r>
  <r>
    <n v="7988"/>
    <s v="US-2026-100636"/>
    <x v="1066"/>
    <d v="2026-06-30T00:00:00"/>
    <s v="Standard Class"/>
    <s v="DO-13435"/>
    <x v="452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x v="136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60000000000007"/>
  </r>
  <r>
    <n v="7990"/>
    <s v="US-2026-138310"/>
    <x v="1066"/>
    <d v="2026-06-30T00:00:00"/>
    <s v="Standard Class"/>
    <s v="NP-18700"/>
    <x v="384"/>
    <x v="0"/>
    <s v="United States"/>
    <s v="Denver"/>
    <s v="Colorado"/>
    <n v="80219"/>
    <x v="3"/>
    <s v="TEC-AC-10001990"/>
    <x v="2"/>
    <s v="Accessories"/>
    <s v="Kensington Orbit Wireless Mobile Trackball for PC and Mac"/>
    <n v="431.928"/>
    <n v="9"/>
    <n v="0.2"/>
    <n v="64.789199999999994"/>
  </r>
  <r>
    <n v="7991"/>
    <s v="US-2026-161410"/>
    <x v="1066"/>
    <d v="2026-07-03T00:00:00"/>
    <s v="Standard Class"/>
    <s v="CC-12220"/>
    <x v="398"/>
    <x v="0"/>
    <s v="United States"/>
    <s v="Philadelphia"/>
    <s v="Pennsylvania"/>
    <n v="19143"/>
    <x v="1"/>
    <s v="TEC-PH-10000673"/>
    <x v="2"/>
    <s v="Phones"/>
    <s v="Plantronics Voyager Pro HD - Bluetooth Headset"/>
    <n v="545.91600000000005"/>
    <n v="14"/>
    <n v="0.4"/>
    <n v="72.788799999999995"/>
  </r>
  <r>
    <n v="7992"/>
    <s v="US-2026-163531"/>
    <x v="1066"/>
    <d v="2026-06-30T00:00:00"/>
    <s v="Standard Class"/>
    <s v="SC-20725"/>
    <x v="239"/>
    <x v="0"/>
    <s v="United States"/>
    <s v="New York City"/>
    <s v="New York"/>
    <n v="10024"/>
    <x v="1"/>
    <s v="TEC-PH-10001425"/>
    <x v="2"/>
    <s v="Phones"/>
    <s v="Mophie Juice Pack Helium for iPhone"/>
    <n v="239.97"/>
    <n v="3"/>
    <n v="0"/>
    <n v="67.191599999999994"/>
  </r>
  <r>
    <n v="7993"/>
    <s v="US-2026-161410"/>
    <x v="1066"/>
    <d v="2026-07-03T00:00:00"/>
    <s v="Standard Class"/>
    <s v="CC-12220"/>
    <x v="398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"/>
  </r>
  <r>
    <n v="7994"/>
    <s v="US-2026-133256"/>
    <x v="1066"/>
    <d v="2026-06-27T00:00:00"/>
    <s v="First Class"/>
    <s v="TH-21550"/>
    <x v="133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7999999999999"/>
  </r>
  <r>
    <n v="7995"/>
    <s v="US-2026-123638"/>
    <x v="1067"/>
    <d v="2026-07-04T00:00:00"/>
    <s v="Standard Class"/>
    <s v="MA-17995"/>
    <x v="422"/>
    <x v="1"/>
    <s v="United States"/>
    <s v="Watertown"/>
    <s v="New York"/>
    <n v="13601"/>
    <x v="1"/>
    <s v="FUR-CH-10002647"/>
    <x v="1"/>
    <s v="Chairs"/>
    <s v="Situations Contoured Folding Chairs, 4/Set"/>
    <n v="191.64599999999999"/>
    <n v="3"/>
    <n v="0.1"/>
    <n v="31.940999999999999"/>
  </r>
  <r>
    <n v="7996"/>
    <s v="US-2026-116988"/>
    <x v="1067"/>
    <d v="2026-06-29T00:00:00"/>
    <s v="Second Class"/>
    <s v="PW-19030"/>
    <x v="204"/>
    <x v="2"/>
    <s v="United States"/>
    <s v="Seattle"/>
    <s v="Washington"/>
    <n v="98105"/>
    <x v="3"/>
    <s v="FUR-FU-10001290"/>
    <x v="1"/>
    <s v="Furnishings"/>
    <s v="Executive Impressions Supervisor Wall Clock"/>
    <n v="126.3"/>
    <n v="3"/>
    <n v="0"/>
    <n v="40.415999999999997"/>
  </r>
  <r>
    <n v="7997"/>
    <s v="US-2026-151190"/>
    <x v="1067"/>
    <d v="2026-07-01T00:00:00"/>
    <s v="Standard Class"/>
    <s v="GT-14710"/>
    <x v="219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2000000000006"/>
  </r>
  <r>
    <n v="7998"/>
    <s v="US-2026-116988"/>
    <x v="1067"/>
    <d v="2026-06-29T00:00:00"/>
    <s v="Second Class"/>
    <s v="PW-19030"/>
    <x v="204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x v="204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5"/>
  </r>
  <r>
    <n v="8000"/>
    <s v="US-2026-137449"/>
    <x v="1068"/>
    <d v="2026-06-30T00:00:00"/>
    <s v="First Class"/>
    <s v="ME-17725"/>
    <x v="301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98"/>
  </r>
  <r>
    <n v="8001"/>
    <s v="US-2026-143574"/>
    <x v="1068"/>
    <d v="2026-07-02T00:00:00"/>
    <s v="First Class"/>
    <s v="DR-12880"/>
    <x v="702"/>
    <x v="2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8"/>
  </r>
  <r>
    <n v="8002"/>
    <s v="US-2026-143574"/>
    <x v="1068"/>
    <d v="2026-07-02T00:00:00"/>
    <s v="First Class"/>
    <s v="DR-12880"/>
    <x v="702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93"/>
  </r>
  <r>
    <n v="8003"/>
    <s v="US-2026-137449"/>
    <x v="1068"/>
    <d v="2026-06-30T00:00:00"/>
    <s v="First Class"/>
    <s v="ME-17725"/>
    <x v="301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01"/>
  </r>
  <r>
    <n v="8004"/>
    <s v="US-2026-137449"/>
    <x v="1068"/>
    <d v="2026-06-30T00:00:00"/>
    <s v="First Class"/>
    <s v="ME-17725"/>
    <x v="301"/>
    <x v="0"/>
    <s v="United States"/>
    <s v="Dallas"/>
    <s v="Texas"/>
    <n v="75220"/>
    <x v="0"/>
    <s v="OFF-AP-10000240"/>
    <x v="0"/>
    <s v="Appliances"/>
    <s v="Belkin F9G930V10-GRY 9 Outlet Surge"/>
    <n v="21.391999999999999"/>
    <n v="2"/>
    <n v="0.8"/>
    <n v="-54.549599999999998"/>
  </r>
  <r>
    <n v="8005"/>
    <s v="US-2026-147039"/>
    <x v="1068"/>
    <d v="2026-07-04T00:00:00"/>
    <s v="Standard Class"/>
    <s v="AA-10315"/>
    <x v="119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4999999999999"/>
  </r>
  <r>
    <n v="8006"/>
    <s v="US-2026-138149"/>
    <x v="1068"/>
    <d v="2026-06-30T00:00:00"/>
    <s v="First Class"/>
    <s v="WB-21850"/>
    <x v="501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9"/>
  </r>
  <r>
    <n v="8007"/>
    <s v="US-2026-137085"/>
    <x v="1068"/>
    <d v="2026-07-06T00:00:00"/>
    <s v="Standard Class"/>
    <s v="CT-11995"/>
    <x v="190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40000000001"/>
  </r>
  <r>
    <n v="8008"/>
    <s v="US-2026-138149"/>
    <x v="1068"/>
    <d v="2026-06-30T00:00:00"/>
    <s v="First Class"/>
    <s v="WB-21850"/>
    <x v="501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9"/>
  </r>
  <r>
    <n v="8009"/>
    <s v="US-2026-147039"/>
    <x v="1068"/>
    <d v="2026-07-04T00:00:00"/>
    <s v="Standard Class"/>
    <s v="AA-10315"/>
    <x v="119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x v="459"/>
    <x v="2"/>
    <s v="United States"/>
    <s v="Mesquite"/>
    <s v="Texas"/>
    <n v="75150"/>
    <x v="0"/>
    <s v="OFF-PA-10003953"/>
    <x v="0"/>
    <s v="Paper"/>
    <s v="Xerox 218"/>
    <n v="5.1840000000000002"/>
    <n v="1"/>
    <n v="0.2"/>
    <n v="1.8144"/>
  </r>
  <r>
    <n v="8011"/>
    <s v="US-2026-100650"/>
    <x v="1068"/>
    <d v="2026-07-03T00:00:00"/>
    <s v="Second Class"/>
    <s v="DK-13225"/>
    <x v="81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19999999997"/>
  </r>
  <r>
    <n v="8012"/>
    <s v="US-2026-138149"/>
    <x v="1068"/>
    <d v="2026-06-30T00:00:00"/>
    <s v="First Class"/>
    <s v="WB-21850"/>
    <x v="501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3000000000001"/>
  </r>
  <r>
    <n v="8013"/>
    <s v="US-2026-143574"/>
    <x v="1068"/>
    <d v="2026-07-02T00:00:00"/>
    <s v="First Class"/>
    <s v="DR-12880"/>
    <x v="702"/>
    <x v="2"/>
    <s v="United States"/>
    <s v="Milford"/>
    <s v="Connecticut"/>
    <n v="6460"/>
    <x v="1"/>
    <s v="OFF-SU-10002537"/>
    <x v="0"/>
    <s v="Supplies"/>
    <s v="Acme Box Cutter Scissors"/>
    <n v="30.69"/>
    <n v="3"/>
    <n v="0"/>
    <n v="7.9794"/>
  </r>
  <r>
    <n v="8014"/>
    <s v="US-2026-138149"/>
    <x v="1068"/>
    <d v="2026-06-30T00:00:00"/>
    <s v="First Class"/>
    <s v="WB-21850"/>
    <x v="501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x v="410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4000000000004"/>
  </r>
  <r>
    <n v="8016"/>
    <s v="US-2026-163006"/>
    <x v="1069"/>
    <d v="2026-07-04T00:00:00"/>
    <s v="Second Class"/>
    <s v="GH-14410"/>
    <x v="295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"/>
  </r>
  <r>
    <n v="8017"/>
    <s v="US-2026-125745"/>
    <x v="1069"/>
    <d v="2026-07-04T00:00:00"/>
    <s v="Standard Class"/>
    <s v="DV-13045"/>
    <x v="768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03"/>
  </r>
  <r>
    <n v="8018"/>
    <s v="US-2026-131695"/>
    <x v="1069"/>
    <d v="2026-07-06T00:00:00"/>
    <s v="Standard Class"/>
    <s v="RA-19285"/>
    <x v="575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01"/>
  </r>
  <r>
    <n v="8019"/>
    <s v="US-2026-163006"/>
    <x v="1069"/>
    <d v="2026-07-04T00:00:00"/>
    <s v="Second Class"/>
    <s v="GH-14410"/>
    <x v="295"/>
    <x v="1"/>
    <s v="United States"/>
    <s v="Chicago"/>
    <s v="Illinois"/>
    <n v="60653"/>
    <x v="0"/>
    <s v="FUR-FU-10003799"/>
    <x v="1"/>
    <s v="Furnishings"/>
    <s v="Seth Thomas 13 1/2&quot; Wall Clock"/>
    <n v="14.224"/>
    <n v="2"/>
    <n v="0.6"/>
    <n v="-10.3124"/>
  </r>
  <r>
    <n v="8020"/>
    <s v="US-2026-102890"/>
    <x v="1069"/>
    <d v="2026-06-30T00:00:00"/>
    <s v="Same Day"/>
    <s v="SG-20470"/>
    <x v="322"/>
    <x v="0"/>
    <s v="United States"/>
    <s v="New York City"/>
    <s v="New York"/>
    <n v="10011"/>
    <x v="1"/>
    <s v="FUR-TA-10000577"/>
    <x v="1"/>
    <s v="Tables"/>
    <s v="Bretford CR4500 Series Slim Rectangular Table"/>
    <n v="1044.6300000000001"/>
    <n v="5"/>
    <n v="0.4"/>
    <n v="-295.9785"/>
  </r>
  <r>
    <n v="8021"/>
    <s v="US-2026-102946"/>
    <x v="1069"/>
    <d v="2026-07-05T00:00:00"/>
    <s v="Standard Class"/>
    <s v="VP-21730"/>
    <x v="673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9"/>
  </r>
  <r>
    <n v="8022"/>
    <s v="US-2026-113201"/>
    <x v="1069"/>
    <d v="2026-07-05T00:00:00"/>
    <s v="Standard Class"/>
    <s v="TT-21220"/>
    <x v="430"/>
    <x v="0"/>
    <s v="United States"/>
    <s v="Los Angeles"/>
    <s v="California"/>
    <n v="90045"/>
    <x v="3"/>
    <s v="OFF-PA-10000675"/>
    <x v="0"/>
    <s v="Paper"/>
    <s v="Xerox 1919"/>
    <n v="204.95"/>
    <n v="5"/>
    <n v="0"/>
    <n v="100.4255"/>
  </r>
  <r>
    <n v="8023"/>
    <s v="US-2026-131695"/>
    <x v="1069"/>
    <d v="2026-07-06T00:00:00"/>
    <s v="Standard Class"/>
    <s v="RA-19285"/>
    <x v="575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01"/>
  </r>
  <r>
    <n v="8024"/>
    <s v="US-2026-164112"/>
    <x v="1069"/>
    <d v="2026-07-04T00:00:00"/>
    <s v="Standard Class"/>
    <s v="ND-18460"/>
    <x v="38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x v="295"/>
    <x v="1"/>
    <s v="United States"/>
    <s v="Chicago"/>
    <s v="Illinois"/>
    <n v="60653"/>
    <x v="0"/>
    <s v="TEC-PH-10002584"/>
    <x v="2"/>
    <s v="Phones"/>
    <s v="Samsung Galaxy S4"/>
    <n v="1001.5839999999999"/>
    <n v="2"/>
    <n v="0.2"/>
    <n v="125.19799999999999"/>
  </r>
  <r>
    <n v="8026"/>
    <s v="US-2026-148362"/>
    <x v="1070"/>
    <d v="2026-07-08T00:00:00"/>
    <s v="Standard Class"/>
    <s v="KF-16285"/>
    <x v="436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400000000006"/>
  </r>
  <r>
    <n v="8027"/>
    <s v="US-2026-148362"/>
    <x v="1070"/>
    <d v="2026-07-08T00:00:00"/>
    <s v="Standard Class"/>
    <s v="KF-16285"/>
    <x v="436"/>
    <x v="1"/>
    <s v="United States"/>
    <s v="Indianapolis"/>
    <s v="Indiana"/>
    <n v="46203"/>
    <x v="0"/>
    <s v="OFF-PA-10003441"/>
    <x v="0"/>
    <s v="Paper"/>
    <s v="Xerox 226"/>
    <n v="25.92"/>
    <n v="4"/>
    <n v="0"/>
    <n v="12.441599999999999"/>
  </r>
  <r>
    <n v="8028"/>
    <s v="US-2026-148362"/>
    <x v="1070"/>
    <d v="2026-07-08T00:00:00"/>
    <s v="Standard Class"/>
    <s v="KF-16285"/>
    <x v="436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01"/>
  </r>
  <r>
    <n v="8029"/>
    <s v="US-2026-107958"/>
    <x v="1071"/>
    <d v="2026-07-05T00:00:00"/>
    <s v="First Class"/>
    <s v="AH-10120"/>
    <x v="306"/>
    <x v="1"/>
    <s v="United States"/>
    <s v="Houston"/>
    <s v="Texas"/>
    <n v="77036"/>
    <x v="0"/>
    <s v="OFF-BI-10001787"/>
    <x v="0"/>
    <s v="Binders"/>
    <s v="Wilson Jones Four-Pocket Poly Binders"/>
    <n v="5.2320000000000002"/>
    <n v="4"/>
    <n v="0.8"/>
    <n v="-8.1096000000000004"/>
  </r>
  <r>
    <n v="8030"/>
    <s v="US-2026-107958"/>
    <x v="1071"/>
    <d v="2026-07-05T00:00:00"/>
    <s v="First Class"/>
    <s v="AH-10120"/>
    <x v="306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x v="340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8999999999999"/>
    <n v="3"/>
    <n v="0"/>
    <n v="54.343800000000002"/>
  </r>
  <r>
    <n v="8032"/>
    <s v="US-2026-126179"/>
    <x v="1072"/>
    <d v="2026-07-07T00:00:00"/>
    <s v="Standard Class"/>
    <s v="CS-12460"/>
    <x v="794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96"/>
  </r>
  <r>
    <n v="8033"/>
    <s v="US-2026-140053"/>
    <x v="1072"/>
    <d v="2026-07-10T00:00:00"/>
    <s v="Standard Class"/>
    <s v="CA-12265"/>
    <x v="105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x v="586"/>
    <x v="0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x v="386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20000000001"/>
  </r>
  <r>
    <n v="8036"/>
    <s v="US-2026-124828"/>
    <x v="1072"/>
    <d v="2026-07-04T00:00:00"/>
    <s v="First Class"/>
    <s v="YS-21880"/>
    <x v="609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2"/>
  </r>
  <r>
    <n v="8037"/>
    <s v="US-2026-111024"/>
    <x v="1072"/>
    <d v="2026-07-06T00:00:00"/>
    <s v="Second Class"/>
    <s v="SZ-20035"/>
    <x v="386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8038"/>
    <s v="US-2026-121503"/>
    <x v="1072"/>
    <d v="2026-07-06T00:00:00"/>
    <s v="Second Class"/>
    <s v="FH-14275"/>
    <x v="137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94"/>
  </r>
  <r>
    <n v="8039"/>
    <s v="US-2026-129777"/>
    <x v="1072"/>
    <d v="2026-07-09T00:00:00"/>
    <s v="Standard Class"/>
    <s v="FM-14290"/>
    <x v="373"/>
    <x v="1"/>
    <s v="United States"/>
    <s v="Quincy"/>
    <s v="Massachusetts"/>
    <n v="2169"/>
    <x v="1"/>
    <s v="OFF-PA-10001970"/>
    <x v="0"/>
    <s v="Paper"/>
    <s v="Xerox 1881"/>
    <n v="24.56"/>
    <n v="2"/>
    <n v="0"/>
    <n v="11.543200000000001"/>
  </r>
  <r>
    <n v="8040"/>
    <s v="US-2026-111024"/>
    <x v="1072"/>
    <d v="2026-07-06T00:00:00"/>
    <s v="Second Class"/>
    <s v="SZ-20035"/>
    <x v="386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x v="125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998"/>
  </r>
  <r>
    <n v="8042"/>
    <s v="US-2026-168109"/>
    <x v="1072"/>
    <d v="2026-07-03T00:00:00"/>
    <s v="Same Day"/>
    <s v="JK-15640"/>
    <x v="416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199999999995"/>
  </r>
  <r>
    <n v="8043"/>
    <s v="US-2026-166233"/>
    <x v="1072"/>
    <d v="2026-07-09T00:00:00"/>
    <s v="Standard Class"/>
    <s v="MO-17950"/>
    <x v="637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7"/>
  </r>
  <r>
    <n v="8044"/>
    <s v="US-2026-129777"/>
    <x v="1072"/>
    <d v="2026-07-09T00:00:00"/>
    <s v="Standard Class"/>
    <s v="FM-14290"/>
    <x v="373"/>
    <x v="1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x v="416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1"/>
  </r>
  <r>
    <n v="8046"/>
    <s v="US-2026-168109"/>
    <x v="1072"/>
    <d v="2026-07-03T00:00:00"/>
    <s v="Same Day"/>
    <s v="JK-15640"/>
    <x v="416"/>
    <x v="1"/>
    <s v="United States"/>
    <s v="Seattle"/>
    <s v="Washington"/>
    <n v="98105"/>
    <x v="3"/>
    <s v="TEC-MA-10001148"/>
    <x v="2"/>
    <s v="Machines"/>
    <s v="Okidata MB491 Multifunction Printer"/>
    <n v="2395.1999999999998"/>
    <n v="6"/>
    <n v="0.2"/>
    <n v="209.58"/>
  </r>
  <r>
    <n v="8047"/>
    <s v="US-2026-121503"/>
    <x v="1072"/>
    <d v="2026-07-06T00:00:00"/>
    <s v="Second Class"/>
    <s v="FH-14275"/>
    <x v="137"/>
    <x v="2"/>
    <s v="United States"/>
    <s v="Houston"/>
    <s v="Texas"/>
    <n v="77041"/>
    <x v="0"/>
    <s v="TEC-MA-10003674"/>
    <x v="2"/>
    <s v="Machines"/>
    <s v="Hewlett-Packard Deskjet 5550 Printer"/>
    <n v="597.13199999999995"/>
    <n v="3"/>
    <n v="0.4"/>
    <n v="49.761000000000003"/>
  </r>
  <r>
    <n v="8048"/>
    <s v="US-2026-168109"/>
    <x v="1072"/>
    <d v="2026-07-03T00:00:00"/>
    <s v="Same Day"/>
    <s v="JK-15640"/>
    <x v="416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"/>
    <n v="1"/>
    <n v="0.2"/>
    <n v="2.6972999999999998"/>
  </r>
  <r>
    <n v="8049"/>
    <s v="US-2026-126179"/>
    <x v="1072"/>
    <d v="2026-07-07T00:00:00"/>
    <s v="Standard Class"/>
    <s v="CS-12460"/>
    <x v="794"/>
    <x v="0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</r>
  <r>
    <n v="8050"/>
    <s v="US-2026-111647"/>
    <x v="1072"/>
    <d v="2026-07-07T00:00:00"/>
    <s v="Standard Class"/>
    <s v="RD-19585"/>
    <x v="125"/>
    <x v="0"/>
    <s v="United States"/>
    <s v="Plano"/>
    <s v="Texas"/>
    <n v="75023"/>
    <x v="0"/>
    <s v="TEC-PH-10002726"/>
    <x v="2"/>
    <s v="Phones"/>
    <s v="netTALK DUO VoIP Telephone Service"/>
    <n v="167.96799999999999"/>
    <n v="4"/>
    <n v="0.2"/>
    <n v="62.988"/>
  </r>
  <r>
    <n v="8051"/>
    <s v="US-2026-100223"/>
    <x v="1073"/>
    <d v="2026-07-10T00:00:00"/>
    <s v="Standard Class"/>
    <s v="LS-16945"/>
    <x v="646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39999999998"/>
  </r>
  <r>
    <n v="8052"/>
    <s v="US-2026-100223"/>
    <x v="1073"/>
    <d v="2026-07-10T00:00:00"/>
    <s v="Standard Class"/>
    <s v="LS-16945"/>
    <x v="646"/>
    <x v="2"/>
    <s v="United States"/>
    <s v="Dallas"/>
    <s v="Texas"/>
    <n v="75220"/>
    <x v="0"/>
    <s v="OFF-BI-10003429"/>
    <x v="0"/>
    <s v="Binders"/>
    <s v="Cardinal HOLDit! Binder Insert Strips,Extra Strips"/>
    <n v="11.394"/>
    <n v="9"/>
    <n v="0.8"/>
    <n v="-17.660699999999999"/>
  </r>
  <r>
    <n v="8053"/>
    <s v="US-2026-100223"/>
    <x v="1073"/>
    <d v="2026-07-10T00:00:00"/>
    <s v="Standard Class"/>
    <s v="LS-16945"/>
    <x v="646"/>
    <x v="2"/>
    <s v="United States"/>
    <s v="Dallas"/>
    <s v="Texas"/>
    <n v="75220"/>
    <x v="0"/>
    <s v="OFF-BI-10004492"/>
    <x v="0"/>
    <s v="Binders"/>
    <s v="Tuf-Vin Binders"/>
    <n v="6.3159999999999998"/>
    <n v="1"/>
    <n v="0.8"/>
    <n v="-10.4214"/>
  </r>
  <r>
    <n v="8054"/>
    <s v="US-2026-100223"/>
    <x v="1073"/>
    <d v="2026-07-10T00:00:00"/>
    <s v="Standard Class"/>
    <s v="LS-16945"/>
    <x v="646"/>
    <x v="2"/>
    <s v="United States"/>
    <s v="Dallas"/>
    <s v="Texas"/>
    <n v="75220"/>
    <x v="0"/>
    <s v="OFF-PA-10000232"/>
    <x v="0"/>
    <s v="Paper"/>
    <s v="Xerox 1975"/>
    <n v="15.552"/>
    <n v="3"/>
    <n v="0.2"/>
    <n v="5.6375999999999999"/>
  </r>
  <r>
    <n v="8055"/>
    <s v="US-2026-100223"/>
    <x v="1073"/>
    <d v="2026-07-10T00:00:00"/>
    <s v="Standard Class"/>
    <s v="LS-16945"/>
    <x v="646"/>
    <x v="2"/>
    <s v="United States"/>
    <s v="Dallas"/>
    <s v="Texas"/>
    <n v="75220"/>
    <x v="0"/>
    <s v="OFF-PA-10002195"/>
    <x v="0"/>
    <s v="Paper"/>
    <s v="Xerox 1966"/>
    <n v="31.103999999999999"/>
    <n v="6"/>
    <n v="0.2"/>
    <n v="11.2752"/>
  </r>
  <r>
    <n v="8056"/>
    <s v="US-2026-104388"/>
    <x v="1073"/>
    <d v="2026-07-07T00:00:00"/>
    <s v="First Class"/>
    <s v="DK-12835"/>
    <x v="106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"/>
  </r>
  <r>
    <n v="8057"/>
    <s v="US-2026-152492"/>
    <x v="1074"/>
    <d v="2026-07-06T00:00:00"/>
    <s v="Same Day"/>
    <s v="AH-10585"/>
    <x v="483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3999999999999"/>
  </r>
  <r>
    <n v="8058"/>
    <s v="US-2026-101784"/>
    <x v="1074"/>
    <d v="2026-07-11T00:00:00"/>
    <s v="Standard Class"/>
    <s v="PO-18850"/>
    <x v="497"/>
    <x v="0"/>
    <s v="United States"/>
    <s v="Los Angeles"/>
    <s v="California"/>
    <n v="90008"/>
    <x v="3"/>
    <s v="FUR-CH-10001146"/>
    <x v="1"/>
    <s v="Chairs"/>
    <s v="Global Task Chair, Black"/>
    <n v="122.136"/>
    <n v="3"/>
    <n v="0.2"/>
    <n v="-13.7403"/>
  </r>
  <r>
    <n v="8059"/>
    <s v="US-2026-124303"/>
    <x v="1074"/>
    <d v="2026-07-13T00:00:00"/>
    <s v="Standard Class"/>
    <s v="FH-14365"/>
    <x v="478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2"/>
    <n v="2"/>
    <n v="0.7"/>
    <n v="-2.2585999999999999"/>
  </r>
  <r>
    <n v="8060"/>
    <s v="US-2026-124303"/>
    <x v="1074"/>
    <d v="2026-07-13T00:00:00"/>
    <s v="Standard Class"/>
    <s v="FH-14365"/>
    <x v="478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2999999999996"/>
  </r>
  <r>
    <n v="8061"/>
    <s v="US-2026-169551"/>
    <x v="1075"/>
    <d v="2026-07-09T00:00:00"/>
    <s v="First Class"/>
    <s v="RL-19615"/>
    <x v="563"/>
    <x v="0"/>
    <s v="United States"/>
    <s v="Philadelphia"/>
    <s v="Pennsylvania"/>
    <n v="19120"/>
    <x v="1"/>
    <s v="FUR-BO-10001519"/>
    <x v="1"/>
    <s v="Bookcases"/>
    <s v="O'Sullivan 3-Shelf Heavy-Duty Bookcases"/>
    <n v="87.21"/>
    <n v="3"/>
    <n v="0.5"/>
    <n v="-45.349200000000003"/>
  </r>
  <r>
    <n v="8062"/>
    <s v="US-2026-105053"/>
    <x v="1075"/>
    <d v="2026-07-09T00:00:00"/>
    <s v="Second Class"/>
    <s v="CS-12355"/>
    <x v="352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5999999999997"/>
  </r>
  <r>
    <n v="8063"/>
    <s v="US-2026-106824"/>
    <x v="1075"/>
    <d v="2026-07-11T00:00:00"/>
    <s v="Standard Class"/>
    <s v="AT-10735"/>
    <x v="378"/>
    <x v="0"/>
    <s v="United States"/>
    <s v="Los Angeles"/>
    <s v="California"/>
    <n v="90049"/>
    <x v="3"/>
    <s v="OFF-FA-10001135"/>
    <x v="0"/>
    <s v="Fasteners"/>
    <s v="Brites Rubber Bands, 1 1/2 oz. Box"/>
    <n v="5.94"/>
    <n v="3"/>
    <n v="0"/>
    <n v="0.1188"/>
  </r>
  <r>
    <n v="8064"/>
    <s v="US-2026-169551"/>
    <x v="1075"/>
    <d v="2026-07-09T00:00:00"/>
    <s v="First Class"/>
    <s v="RL-19615"/>
    <x v="563"/>
    <x v="0"/>
    <s v="United States"/>
    <s v="Philadelphia"/>
    <s v="Pennsylvania"/>
    <n v="19120"/>
    <x v="1"/>
    <s v="OFF-PA-10004100"/>
    <x v="0"/>
    <s v="Paper"/>
    <s v="Xerox 216"/>
    <n v="15.552"/>
    <n v="3"/>
    <n v="0.2"/>
    <n v="5.4432"/>
  </r>
  <r>
    <n v="8065"/>
    <s v="US-2026-169551"/>
    <x v="1075"/>
    <d v="2026-07-09T00:00:00"/>
    <s v="First Class"/>
    <s v="RL-19615"/>
    <x v="563"/>
    <x v="0"/>
    <s v="United States"/>
    <s v="Philadelphia"/>
    <s v="Pennsylvania"/>
    <n v="19120"/>
    <x v="1"/>
    <s v="OFF-ST-10004835"/>
    <x v="0"/>
    <s v="Storage"/>
    <s v="Plastic Stacking Crates &amp; Casters"/>
    <n v="13.391999999999999"/>
    <n v="3"/>
    <n v="0.2"/>
    <n v="1.0044"/>
  </r>
  <r>
    <n v="8066"/>
    <s v="US-2026-169551"/>
    <x v="1075"/>
    <d v="2026-07-09T00:00:00"/>
    <s v="First Class"/>
    <s v="RL-19615"/>
    <x v="563"/>
    <x v="0"/>
    <s v="United States"/>
    <s v="Philadelphia"/>
    <s v="Pennsylvania"/>
    <n v="19120"/>
    <x v="1"/>
    <s v="TEC-AC-10002018"/>
    <x v="2"/>
    <s v="Accessories"/>
    <s v="AmazonBasics 3-Button USB Wired Mouse"/>
    <n v="16.776"/>
    <n v="3"/>
    <n v="0.2"/>
    <n v="4.8231000000000002"/>
  </r>
  <r>
    <n v="8067"/>
    <s v="US-2026-169551"/>
    <x v="1075"/>
    <d v="2026-07-09T00:00:00"/>
    <s v="First Class"/>
    <s v="RL-19615"/>
    <x v="563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7000000000006"/>
  </r>
  <r>
    <n v="8068"/>
    <s v="US-2026-155152"/>
    <x v="1075"/>
    <d v="2026-07-09T00:00:00"/>
    <s v="Second Class"/>
    <s v="MP-17965"/>
    <x v="477"/>
    <x v="2"/>
    <s v="United States"/>
    <s v="Warwick"/>
    <s v="Rhode Island"/>
    <n v="2886"/>
    <x v="1"/>
    <s v="TEC-AC-10004353"/>
    <x v="2"/>
    <s v="Accessories"/>
    <s v="Hypercom P1300 Pinpad"/>
    <n v="252"/>
    <n v="4"/>
    <n v="0"/>
    <n v="93.24"/>
  </r>
  <r>
    <n v="8069"/>
    <s v="US-2026-169551"/>
    <x v="1075"/>
    <d v="2026-07-09T00:00:00"/>
    <s v="First Class"/>
    <s v="RL-19615"/>
    <x v="563"/>
    <x v="0"/>
    <s v="United States"/>
    <s v="Philadelphia"/>
    <s v="Pennsylvania"/>
    <n v="19120"/>
    <x v="1"/>
    <s v="TEC-PH-10001363"/>
    <x v="2"/>
    <s v="Phones"/>
    <s v="Apple iPhone 5S"/>
    <n v="683.98800000000006"/>
    <n v="2"/>
    <n v="0.4"/>
    <n v="-113.998"/>
  </r>
  <r>
    <n v="8070"/>
    <s v="US-2026-140480"/>
    <x v="1076"/>
    <d v="2026-07-12T00:00:00"/>
    <s v="Standard Class"/>
    <s v="HE-14800"/>
    <x v="741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x v="386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7000000000002"/>
  </r>
  <r>
    <n v="8072"/>
    <s v="US-2026-108560"/>
    <x v="1076"/>
    <d v="2026-07-15T00:00:00"/>
    <s v="Standard Class"/>
    <s v="JC-15385"/>
    <x v="795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x v="57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4000000000001"/>
  </r>
  <r>
    <n v="8074"/>
    <s v="US-2026-140480"/>
    <x v="1076"/>
    <d v="2026-07-12T00:00:00"/>
    <s v="Standard Class"/>
    <s v="HE-14800"/>
    <x v="741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96"/>
  </r>
  <r>
    <n v="8075"/>
    <s v="US-2026-134306"/>
    <x v="1076"/>
    <d v="2026-07-12T00:00:00"/>
    <s v="Standard Class"/>
    <s v="TD-20995"/>
    <x v="211"/>
    <x v="0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x v="741"/>
    <x v="2"/>
    <s v="United States"/>
    <s v="Newark"/>
    <s v="Delaware"/>
    <n v="19711"/>
    <x v="1"/>
    <s v="OFF-AR-10001419"/>
    <x v="0"/>
    <s v="Art"/>
    <s v="Newell 325"/>
    <n v="28.91"/>
    <n v="7"/>
    <n v="0"/>
    <n v="8.673"/>
  </r>
  <r>
    <n v="8077"/>
    <s v="US-2026-138464"/>
    <x v="1076"/>
    <d v="2026-07-12T00:00:00"/>
    <s v="Standard Class"/>
    <s v="VF-21715"/>
    <x v="57"/>
    <x v="1"/>
    <s v="United States"/>
    <s v="Seattle"/>
    <s v="Washington"/>
    <n v="98115"/>
    <x v="3"/>
    <s v="OFF-AR-10003560"/>
    <x v="0"/>
    <s v="Art"/>
    <s v="Zebra Zazzle Fluorescent Highlighters"/>
    <n v="18.239999999999998"/>
    <n v="3"/>
    <n v="0"/>
    <n v="6.2016"/>
  </r>
  <r>
    <n v="8078"/>
    <s v="US-2026-140480"/>
    <x v="1076"/>
    <d v="2026-07-12T00:00:00"/>
    <s v="Standard Class"/>
    <s v="HE-14800"/>
    <x v="741"/>
    <x v="2"/>
    <s v="United States"/>
    <s v="Newark"/>
    <s v="Delaware"/>
    <n v="19711"/>
    <x v="1"/>
    <s v="OFF-AR-10004010"/>
    <x v="0"/>
    <s v="Art"/>
    <s v="Hunt Boston Vacuum Mount KS Pencil Sharpener"/>
    <n v="174.95"/>
    <n v="5"/>
    <n v="0"/>
    <n v="45.487000000000002"/>
  </r>
  <r>
    <n v="8079"/>
    <s v="US-2026-134306"/>
    <x v="1076"/>
    <d v="2026-07-12T00:00:00"/>
    <s v="Standard Class"/>
    <s v="TD-20995"/>
    <x v="211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"/>
    <n v="3"/>
    <n v="0"/>
    <n v="3.0996000000000001"/>
  </r>
  <r>
    <n v="8080"/>
    <s v="US-2026-138464"/>
    <x v="1076"/>
    <d v="2026-07-12T00:00:00"/>
    <s v="Standard Class"/>
    <s v="VF-21715"/>
    <x v="57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6000000000001"/>
  </r>
  <r>
    <n v="8081"/>
    <s v="US-2026-108560"/>
    <x v="1076"/>
    <d v="2026-07-15T00:00:00"/>
    <s v="Standard Class"/>
    <s v="JC-15385"/>
    <x v="795"/>
    <x v="0"/>
    <s v="United States"/>
    <s v="Kent"/>
    <s v="Washington"/>
    <n v="98031"/>
    <x v="3"/>
    <s v="OFF-BI-10001107"/>
    <x v="0"/>
    <s v="Binders"/>
    <s v="GBC White Gloss Covers, Plain Front"/>
    <n v="23.167999999999999"/>
    <n v="2"/>
    <n v="0.2"/>
    <n v="7.8192000000000004"/>
  </r>
  <r>
    <n v="8082"/>
    <s v="US-2026-138464"/>
    <x v="1076"/>
    <d v="2026-07-12T00:00:00"/>
    <s v="Standard Class"/>
    <s v="VF-21715"/>
    <x v="57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"/>
  </r>
  <r>
    <n v="8083"/>
    <s v="US-2026-150189"/>
    <x v="1076"/>
    <d v="2026-07-10T00:00:00"/>
    <s v="First Class"/>
    <s v="VG-21790"/>
    <x v="339"/>
    <x v="0"/>
    <s v="United States"/>
    <s v="San Mateo"/>
    <s v="California"/>
    <n v="94403"/>
    <x v="3"/>
    <s v="OFF-LA-10002762"/>
    <x v="0"/>
    <s v="Labels"/>
    <s v="Avery 485"/>
    <n v="75.180000000000007"/>
    <n v="6"/>
    <n v="0"/>
    <n v="35.334600000000002"/>
  </r>
  <r>
    <n v="8084"/>
    <s v="US-2026-108560"/>
    <x v="1076"/>
    <d v="2026-07-15T00:00:00"/>
    <s v="Standard Class"/>
    <s v="JC-15385"/>
    <x v="795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x v="211"/>
    <x v="0"/>
    <s v="United States"/>
    <s v="Lowell"/>
    <s v="Massachusetts"/>
    <n v="1852"/>
    <x v="1"/>
    <s v="OFF-PA-10000249"/>
    <x v="0"/>
    <s v="Paper"/>
    <s v="Easy-staple paper"/>
    <n v="24.56"/>
    <n v="2"/>
    <n v="0"/>
    <n v="11.543200000000001"/>
  </r>
  <r>
    <n v="8086"/>
    <s v="US-2026-111759"/>
    <x v="1076"/>
    <d v="2026-07-12T00:00:00"/>
    <s v="Standard Class"/>
    <s v="MR-17545"/>
    <x v="382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600000000001"/>
  </r>
  <r>
    <n v="8087"/>
    <s v="US-2026-140480"/>
    <x v="1076"/>
    <d v="2026-07-12T00:00:00"/>
    <s v="Standard Class"/>
    <s v="HE-14800"/>
    <x v="741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x v="795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x v="368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x v="368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x v="368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x v="368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x v="91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7"/>
  </r>
  <r>
    <n v="8094"/>
    <s v="US-2026-115651"/>
    <x v="1077"/>
    <d v="2026-07-12T00:00:00"/>
    <s v="First Class"/>
    <s v="NS-18640"/>
    <x v="273"/>
    <x v="2"/>
    <s v="United States"/>
    <s v="Chicago"/>
    <s v="Illinois"/>
    <n v="60610"/>
    <x v="0"/>
    <s v="OFF-AP-10000055"/>
    <x v="0"/>
    <s v="Appliances"/>
    <s v="Belkin F9S820V06 8 Outlet Surge"/>
    <n v="58.463999999999999"/>
    <n v="9"/>
    <n v="0.8"/>
    <n v="-146.16"/>
  </r>
  <r>
    <n v="8095"/>
    <s v="US-2026-115651"/>
    <x v="1077"/>
    <d v="2026-07-12T00:00:00"/>
    <s v="First Class"/>
    <s v="NS-18640"/>
    <x v="273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4999999999998"/>
  </r>
  <r>
    <n v="8096"/>
    <s v="US-2026-121083"/>
    <x v="1077"/>
    <d v="2026-07-15T00:00:00"/>
    <s v="Standard Class"/>
    <s v="JF-15190"/>
    <x v="516"/>
    <x v="0"/>
    <s v="United States"/>
    <s v="Manchester"/>
    <s v="Connecticut"/>
    <n v="6040"/>
    <x v="1"/>
    <s v="OFF-AR-10002987"/>
    <x v="0"/>
    <s v="Art"/>
    <s v="Prismacolor Color Pencil Set"/>
    <n v="119.04"/>
    <n v="6"/>
    <n v="0"/>
    <n v="48.806399999999996"/>
  </r>
  <r>
    <n v="8097"/>
    <s v="US-2026-100209"/>
    <x v="1077"/>
    <d v="2026-07-15T00:00:00"/>
    <s v="Standard Class"/>
    <s v="TD-20995"/>
    <x v="211"/>
    <x v="0"/>
    <s v="United States"/>
    <s v="Portland"/>
    <s v="Oregon"/>
    <n v="97206"/>
    <x v="3"/>
    <s v="OFF-BI-10002012"/>
    <x v="0"/>
    <s v="Binders"/>
    <s v="Wilson Jones Easy Flow II Sheet Lifters"/>
    <n v="1.08"/>
    <n v="2"/>
    <n v="0.7"/>
    <n v="-0.79200000000000004"/>
  </r>
  <r>
    <n v="8098"/>
    <s v="US-2026-121083"/>
    <x v="1077"/>
    <d v="2026-07-15T00:00:00"/>
    <s v="Standard Class"/>
    <s v="JF-15190"/>
    <x v="516"/>
    <x v="0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s v="Standard Class"/>
    <s v="JF-15190"/>
    <x v="516"/>
    <x v="0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7999999999998"/>
  </r>
  <r>
    <n v="8100"/>
    <s v="US-2026-132122"/>
    <x v="1077"/>
    <d v="2026-07-14T00:00:00"/>
    <s v="Standard Class"/>
    <s v="JH-15820"/>
    <x v="210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9"/>
  </r>
  <r>
    <n v="8101"/>
    <s v="US-2026-121083"/>
    <x v="1077"/>
    <d v="2026-07-15T00:00:00"/>
    <s v="Standard Class"/>
    <s v="JF-15190"/>
    <x v="516"/>
    <x v="0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s v="Second Class"/>
    <s v="BP-11155"/>
    <x v="660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7999999999998"/>
  </r>
  <r>
    <n v="8103"/>
    <s v="US-2026-169012"/>
    <x v="1078"/>
    <d v="2026-07-14T00:00:00"/>
    <s v="Standard Class"/>
    <s v="BF-11275"/>
    <x v="98"/>
    <x v="2"/>
    <s v="United States"/>
    <s v="Columbus"/>
    <s v="Georgia"/>
    <n v="31907"/>
    <x v="2"/>
    <s v="OFF-AP-10003278"/>
    <x v="0"/>
    <s v="Appliances"/>
    <s v="Belkin 7-Outlet SurgeMaster Home Series"/>
    <n v="41.91"/>
    <n v="3"/>
    <n v="0"/>
    <n v="10.896599999999999"/>
  </r>
  <r>
    <n v="8104"/>
    <s v="US-2026-127460"/>
    <x v="1078"/>
    <d v="2026-07-14T00:00:00"/>
    <s v="Standard Class"/>
    <s v="FG-14260"/>
    <x v="215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01"/>
  </r>
  <r>
    <n v="8105"/>
    <s v="US-2026-162015"/>
    <x v="1079"/>
    <d v="2026-07-18T00:00:00"/>
    <s v="Standard Class"/>
    <s v="KB-16240"/>
    <x v="120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6000000000003"/>
  </r>
  <r>
    <n v="8106"/>
    <s v="US-2026-127656"/>
    <x v="1079"/>
    <d v="2026-07-17T00:00:00"/>
    <s v="Standard Class"/>
    <s v="NW-18400"/>
    <x v="265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s v="Standard Class"/>
    <s v="TS-21430"/>
    <x v="327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"/>
    <n v="5"/>
    <n v="0.2"/>
    <n v="9.3125"/>
  </r>
  <r>
    <n v="8108"/>
    <s v="US-2026-164959"/>
    <x v="1079"/>
    <d v="2026-07-15T00:00:00"/>
    <s v="Standard Class"/>
    <s v="KN-16390"/>
    <x v="559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s v="Second Class"/>
    <s v="JD-16015"/>
    <x v="454"/>
    <x v="0"/>
    <s v="United States"/>
    <s v="New York City"/>
    <s v="New York"/>
    <n v="10009"/>
    <x v="1"/>
    <s v="TEC-AC-10002323"/>
    <x v="2"/>
    <s v="Accessories"/>
    <s v="SanDisk Ultra 32 GB MicroSDHC Class 10 Memory Card"/>
    <n v="132.6"/>
    <n v="6"/>
    <n v="0"/>
    <n v="17.238"/>
  </r>
  <r>
    <n v="8110"/>
    <s v="US-2026-162015"/>
    <x v="1079"/>
    <d v="2026-07-18T00:00:00"/>
    <s v="Standard Class"/>
    <s v="KB-16240"/>
    <x v="120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5"/>
  </r>
  <r>
    <n v="8111"/>
    <s v="US-2026-136623"/>
    <x v="1079"/>
    <d v="2026-07-16T00:00:00"/>
    <s v="Standard Class"/>
    <s v="TS-21430"/>
    <x v="327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99"/>
  </r>
  <r>
    <n v="8112"/>
    <s v="US-2026-106047"/>
    <x v="1080"/>
    <d v="2026-07-18T00:00:00"/>
    <s v="Standard Class"/>
    <s v="CS-11860"/>
    <x v="179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9"/>
  </r>
  <r>
    <n v="8113"/>
    <s v="US-2026-136364"/>
    <x v="1081"/>
    <d v="2026-07-17T00:00:00"/>
    <s v="Second Class"/>
    <s v="MH-17455"/>
    <x v="297"/>
    <x v="0"/>
    <s v="United States"/>
    <s v="Philadelphia"/>
    <s v="Pennsylvania"/>
    <n v="19140"/>
    <x v="1"/>
    <s v="FUR-FU-10002501"/>
    <x v="1"/>
    <s v="Furnishings"/>
    <s v="Nu-Dell Executive Frame"/>
    <n v="91.007999999999996"/>
    <n v="9"/>
    <n v="0.2"/>
    <n v="19.339200000000002"/>
  </r>
  <r>
    <n v="8114"/>
    <s v="US-2026-102155"/>
    <x v="1081"/>
    <d v="2026-07-17T00:00:00"/>
    <s v="Standard Class"/>
    <s v="RR-19525"/>
    <x v="395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x v="395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x v="297"/>
    <x v="0"/>
    <s v="United States"/>
    <s v="Philadelphia"/>
    <s v="Pennsylvania"/>
    <n v="19140"/>
    <x v="1"/>
    <s v="TEC-PH-10003885"/>
    <x v="2"/>
    <s v="Phones"/>
    <s v="Cisco SPA508G"/>
    <n v="39.594000000000001"/>
    <n v="1"/>
    <n v="0.4"/>
    <n v="-7.2588999999999997"/>
  </r>
  <r>
    <n v="8117"/>
    <s v="US-2026-161935"/>
    <x v="1082"/>
    <d v="2026-07-18T00:00:00"/>
    <s v="Standard Class"/>
    <s v="JL-15835"/>
    <x v="156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"/>
    <n v="5"/>
    <n v="0.2"/>
    <n v="148.845"/>
  </r>
  <r>
    <n v="8118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7999999999998"/>
  </r>
  <r>
    <n v="8119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200000000002"/>
  </r>
  <r>
    <n v="8120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8"/>
  </r>
  <r>
    <n v="8121"/>
    <s v="US-2026-161935"/>
    <x v="1082"/>
    <d v="2026-07-18T00:00:00"/>
    <s v="Standard Class"/>
    <s v="JL-15835"/>
    <x v="156"/>
    <x v="0"/>
    <s v="United States"/>
    <s v="Columbus"/>
    <s v="Ohio"/>
    <n v="43229"/>
    <x v="1"/>
    <s v="OFF-AR-10004757"/>
    <x v="0"/>
    <s v="Art"/>
    <s v="Crayola Colored Pencils"/>
    <n v="13.12"/>
    <n v="5"/>
    <n v="0.2"/>
    <n v="2.1320000000000001"/>
  </r>
  <r>
    <n v="8122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OFF-BI-10004022"/>
    <x v="0"/>
    <s v="Binders"/>
    <s v="Acco Suede Grain Vinyl Round Ring Binder"/>
    <n v="4.4480000000000004"/>
    <n v="2"/>
    <n v="0.2"/>
    <n v="1.4456"/>
  </r>
  <r>
    <n v="8123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x v="156"/>
    <x v="0"/>
    <s v="United States"/>
    <s v="Columbus"/>
    <s v="Ohio"/>
    <n v="43229"/>
    <x v="1"/>
    <s v="OFF-PA-10000605"/>
    <x v="0"/>
    <s v="Paper"/>
    <s v="Xerox 1950"/>
    <n v="9.2479999999999993"/>
    <n v="2"/>
    <n v="0.2"/>
    <n v="3.3523999999999998"/>
  </r>
  <r>
    <n v="8125"/>
    <s v="US-2026-161935"/>
    <x v="1082"/>
    <d v="2026-07-18T00:00:00"/>
    <s v="Standard Class"/>
    <s v="JL-15835"/>
    <x v="156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199999999999"/>
  </r>
  <r>
    <n v="8126"/>
    <s v="US-2026-161935"/>
    <x v="1082"/>
    <d v="2026-07-18T00:00:00"/>
    <s v="Standard Class"/>
    <s v="JL-15835"/>
    <x v="156"/>
    <x v="0"/>
    <s v="United States"/>
    <s v="Columbus"/>
    <s v="Ohio"/>
    <n v="43229"/>
    <x v="1"/>
    <s v="OFF-ST-10003455"/>
    <x v="0"/>
    <s v="Storage"/>
    <s v="Tenex File Box, Personal Filing Tote with Lid, Black"/>
    <n v="62.04"/>
    <n v="5"/>
    <n v="0.2"/>
    <n v="4.6529999999999996"/>
  </r>
  <r>
    <n v="8127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1"/>
  </r>
  <r>
    <n v="8128"/>
    <s v="US-2026-161935"/>
    <x v="1082"/>
    <d v="2026-07-18T00:00:00"/>
    <s v="Standard Class"/>
    <s v="JL-15835"/>
    <x v="156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x v="465"/>
    <x v="0"/>
    <s v="United States"/>
    <s v="Westminster"/>
    <s v="California"/>
    <n v="92683"/>
    <x v="3"/>
    <s v="TEC-PH-10004977"/>
    <x v="2"/>
    <s v="Phones"/>
    <s v="GE 30524EE4"/>
    <n v="470.37599999999998"/>
    <n v="3"/>
    <n v="0.2"/>
    <n v="52.917299999999997"/>
  </r>
  <r>
    <n v="8130"/>
    <s v="US-2026-164378"/>
    <x v="1083"/>
    <d v="2026-07-18T00:00:00"/>
    <s v="Second Class"/>
    <s v="MM-18055"/>
    <x v="148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x v="333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2"/>
  </r>
  <r>
    <n v="8132"/>
    <s v="US-2026-166142"/>
    <x v="1083"/>
    <d v="2026-07-19T00:00:00"/>
    <s v="Standard Class"/>
    <s v="MM-17260"/>
    <x v="227"/>
    <x v="0"/>
    <s v="United States"/>
    <s v="Wilmington"/>
    <s v="Delaware"/>
    <n v="19805"/>
    <x v="1"/>
    <s v="FUR-TA-10004607"/>
    <x v="1"/>
    <s v="Tables"/>
    <s v="Hon 2111 Invitation Series Straight Table"/>
    <n v="310.44299999999998"/>
    <n v="3"/>
    <n v="0.3"/>
    <n v="-48.783900000000003"/>
  </r>
  <r>
    <n v="8133"/>
    <s v="US-2026-128951"/>
    <x v="1083"/>
    <d v="2026-07-17T00:00:00"/>
    <s v="First Class"/>
    <s v="RS-19420"/>
    <x v="333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2"/>
  </r>
  <r>
    <n v="8134"/>
    <s v="US-2026-164378"/>
    <x v="1083"/>
    <d v="2026-07-18T00:00:00"/>
    <s v="Second Class"/>
    <s v="MM-18055"/>
    <x v="148"/>
    <x v="0"/>
    <s v="United States"/>
    <s v="New York City"/>
    <s v="New York"/>
    <n v="10024"/>
    <x v="1"/>
    <s v="OFF-AR-10001177"/>
    <x v="0"/>
    <s v="Art"/>
    <s v="Newell 349"/>
    <n v="6.56"/>
    <n v="2"/>
    <n v="0"/>
    <n v="1.9024000000000001"/>
  </r>
  <r>
    <n v="8135"/>
    <s v="US-2026-166142"/>
    <x v="1083"/>
    <d v="2026-07-19T00:00:00"/>
    <s v="Standard Class"/>
    <s v="MM-17260"/>
    <x v="227"/>
    <x v="0"/>
    <s v="United States"/>
    <s v="Wilmington"/>
    <s v="Delaware"/>
    <n v="19805"/>
    <x v="1"/>
    <s v="OFF-BI-10004094"/>
    <x v="0"/>
    <s v="Binders"/>
    <s v="GBC Standard Plastic Binding Systems Combs"/>
    <n v="26.55"/>
    <n v="3"/>
    <n v="0"/>
    <n v="13.009499999999999"/>
  </r>
  <r>
    <n v="8136"/>
    <s v="US-2026-164378"/>
    <x v="1083"/>
    <d v="2026-07-18T00:00:00"/>
    <s v="Second Class"/>
    <s v="MM-18055"/>
    <x v="148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s v="First Class"/>
    <s v="RS-19420"/>
    <x v="333"/>
    <x v="2"/>
    <s v="United States"/>
    <s v="Suffolk"/>
    <s v="Virginia"/>
    <n v="23434"/>
    <x v="2"/>
    <s v="OFF-PA-10003177"/>
    <x v="0"/>
    <s v="Paper"/>
    <s v="Xerox 1999"/>
    <n v="12.96"/>
    <n v="2"/>
    <n v="0"/>
    <n v="6.2207999999999997"/>
  </r>
  <r>
    <n v="8138"/>
    <s v="US-2026-164378"/>
    <x v="1083"/>
    <d v="2026-07-18T00:00:00"/>
    <s v="Second Class"/>
    <s v="MM-18055"/>
    <x v="148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3999999999996"/>
  </r>
  <r>
    <n v="8139"/>
    <s v="US-2026-164378"/>
    <x v="1083"/>
    <d v="2026-07-18T00:00:00"/>
    <s v="Second Class"/>
    <s v="MM-18055"/>
    <x v="148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x v="400"/>
    <x v="0"/>
    <s v="United States"/>
    <s v="Philadelphia"/>
    <s v="Pennsylvania"/>
    <n v="19140"/>
    <x v="1"/>
    <s v="FUR-CH-10002774"/>
    <x v="1"/>
    <s v="Chairs"/>
    <s v="Global Deluxe Stacking Chair, Gray"/>
    <n v="71.372"/>
    <n v="2"/>
    <n v="0.3"/>
    <n v="-1.0196000000000001"/>
  </r>
  <r>
    <n v="8141"/>
    <s v="US-2026-152842"/>
    <x v="1084"/>
    <d v="2026-07-23T00:00:00"/>
    <s v="Standard Class"/>
    <s v="NF-18385"/>
    <x v="42"/>
    <x v="0"/>
    <s v="United States"/>
    <s v="Charlotte"/>
    <s v="North Carolina"/>
    <n v="28205"/>
    <x v="2"/>
    <s v="FUR-CH-10004218"/>
    <x v="1"/>
    <s v="Chairs"/>
    <s v="Global Fabric Manager's Chair, Dark Gray"/>
    <n v="242.352"/>
    <n v="3"/>
    <n v="0.2"/>
    <n v="15.147"/>
  </r>
  <r>
    <n v="8142"/>
    <s v="US-2026-109778"/>
    <x v="1084"/>
    <d v="2026-07-21T00:00:00"/>
    <s v="Standard Class"/>
    <s v="VM-21685"/>
    <x v="141"/>
    <x v="1"/>
    <s v="United States"/>
    <s v="Woodstock"/>
    <s v="Illinois"/>
    <n v="60098"/>
    <x v="0"/>
    <s v="OFF-AR-10003759"/>
    <x v="0"/>
    <s v="Art"/>
    <s v="Crayola Anti Dust Chalk, 12/Pack"/>
    <n v="2.9119999999999999"/>
    <n v="2"/>
    <n v="0.2"/>
    <n v="0.91"/>
  </r>
  <r>
    <n v="8143"/>
    <s v="US-2026-142342"/>
    <x v="1085"/>
    <d v="2026-07-19T00:00:00"/>
    <s v="Second Class"/>
    <s v="AJ-10795"/>
    <x v="203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500000000001"/>
  </r>
  <r>
    <n v="8144"/>
    <s v="US-2026-139948"/>
    <x v="1085"/>
    <d v="2026-07-22T00:00:00"/>
    <s v="Standard Class"/>
    <s v="SW-20455"/>
    <x v="669"/>
    <x v="0"/>
    <s v="United States"/>
    <s v="Tampa"/>
    <s v="Florida"/>
    <n v="33614"/>
    <x v="2"/>
    <s v="FUR-FU-10002597"/>
    <x v="1"/>
    <s v="Furnishings"/>
    <s v="C-Line Magnetic Cubicle Keepers, Clear Polypropylene"/>
    <n v="7.9039999999999999"/>
    <n v="2"/>
    <n v="0.2"/>
    <n v="2.1736"/>
  </r>
  <r>
    <n v="8145"/>
    <s v="US-2026-105046"/>
    <x v="1085"/>
    <d v="2026-07-23T00:00:00"/>
    <s v="Standard Class"/>
    <s v="BE-11335"/>
    <x v="739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6"/>
  </r>
  <r>
    <n v="8146"/>
    <s v="US-2026-142342"/>
    <x v="1085"/>
    <d v="2026-07-19T00:00:00"/>
    <s v="Second Class"/>
    <s v="AJ-10795"/>
    <x v="203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x v="739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1999999999998"/>
  </r>
  <r>
    <n v="8148"/>
    <s v="US-2026-142342"/>
    <x v="1085"/>
    <d v="2026-07-19T00:00:00"/>
    <s v="Second Class"/>
    <s v="AJ-10795"/>
    <x v="203"/>
    <x v="2"/>
    <s v="United States"/>
    <s v="Apple Valley"/>
    <s v="California"/>
    <n v="92307"/>
    <x v="3"/>
    <s v="OFF-PA-10004609"/>
    <x v="0"/>
    <s v="Paper"/>
    <s v="Xerox 221"/>
    <n v="32.4"/>
    <n v="5"/>
    <n v="0"/>
    <n v="15.552"/>
  </r>
  <r>
    <n v="8149"/>
    <s v="US-2026-142342"/>
    <x v="1085"/>
    <d v="2026-07-19T00:00:00"/>
    <s v="Second Class"/>
    <s v="AJ-10795"/>
    <x v="203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x v="317"/>
    <x v="1"/>
    <s v="United States"/>
    <s v="Los Angeles"/>
    <s v="California"/>
    <n v="90036"/>
    <x v="3"/>
    <s v="TEC-CO-10004202"/>
    <x v="2"/>
    <s v="Copiers"/>
    <s v="Brother DCP1000 Digital 3 in 1 Multifunction Machine"/>
    <n v="479.98399999999998"/>
    <n v="2"/>
    <n v="0.2"/>
    <n v="89.997"/>
  </r>
  <r>
    <n v="8151"/>
    <s v="US-2026-105046"/>
    <x v="1085"/>
    <d v="2026-07-23T00:00:00"/>
    <s v="Standard Class"/>
    <s v="BE-11335"/>
    <x v="739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x v="514"/>
    <x v="0"/>
    <s v="United States"/>
    <s v="Phoenix"/>
    <s v="Arizona"/>
    <n v="85023"/>
    <x v="3"/>
    <s v="FUR-CH-10000513"/>
    <x v="1"/>
    <s v="Chairs"/>
    <s v="High-Back Leather Manager's Chair"/>
    <n v="311.976"/>
    <n v="3"/>
    <n v="0.2"/>
    <n v="-42.896700000000003"/>
  </r>
  <r>
    <n v="8153"/>
    <s v="US-2026-165358"/>
    <x v="1086"/>
    <d v="2026-07-23T00:00:00"/>
    <s v="Standard Class"/>
    <s v="SV-20365"/>
    <x v="9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6"/>
  </r>
  <r>
    <n v="8154"/>
    <s v="US-2026-142573"/>
    <x v="1086"/>
    <d v="2026-07-23T00:00:00"/>
    <s v="Standard Class"/>
    <s v="ML-17410"/>
    <x v="514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1"/>
  </r>
  <r>
    <n v="8155"/>
    <s v="US-2026-142573"/>
    <x v="1086"/>
    <d v="2026-07-23T00:00:00"/>
    <s v="Standard Class"/>
    <s v="ML-17410"/>
    <x v="514"/>
    <x v="0"/>
    <s v="United States"/>
    <s v="Phoenix"/>
    <s v="Arizona"/>
    <n v="85023"/>
    <x v="3"/>
    <s v="FUR-TA-10001932"/>
    <x v="1"/>
    <s v="Tables"/>
    <s v="Chromcraft 48&quot; x 96&quot; Racetrack Double Pedestal Table"/>
    <n v="801.6"/>
    <n v="5"/>
    <n v="0.5"/>
    <n v="-448.89600000000002"/>
  </r>
  <r>
    <n v="8156"/>
    <s v="US-2026-142573"/>
    <x v="1086"/>
    <d v="2026-07-23T00:00:00"/>
    <s v="Standard Class"/>
    <s v="ML-17410"/>
    <x v="514"/>
    <x v="0"/>
    <s v="United States"/>
    <s v="Phoenix"/>
    <s v="Arizona"/>
    <n v="85023"/>
    <x v="3"/>
    <s v="OFF-BI-10003350"/>
    <x v="0"/>
    <s v="Binders"/>
    <s v="Acco Expandable Hanging Binders"/>
    <n v="7.6559999999999997"/>
    <n v="4"/>
    <n v="0.7"/>
    <n v="-6.1247999999999996"/>
  </r>
  <r>
    <n v="8157"/>
    <s v="US-2026-142573"/>
    <x v="1086"/>
    <d v="2026-07-23T00:00:00"/>
    <s v="Standard Class"/>
    <s v="ML-17410"/>
    <x v="514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x v="9"/>
    <x v="0"/>
    <s v="United States"/>
    <s v="Philadelphia"/>
    <s v="Pennsylvania"/>
    <n v="19134"/>
    <x v="1"/>
    <s v="OFF-SU-10004768"/>
    <x v="0"/>
    <s v="Supplies"/>
    <s v="Acme Kleencut Forged Steel Scissors"/>
    <n v="9.1839999999999993"/>
    <n v="2"/>
    <n v="0.2"/>
    <n v="1.1479999999999999"/>
  </r>
  <r>
    <n v="8159"/>
    <s v="US-2026-165358"/>
    <x v="1086"/>
    <d v="2026-07-23T00:00:00"/>
    <s v="Standard Class"/>
    <s v="SV-20365"/>
    <x v="9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97"/>
  </r>
  <r>
    <n v="8160"/>
    <s v="US-2026-108343"/>
    <x v="1087"/>
    <d v="2026-07-25T00:00:00"/>
    <s v="Standard Class"/>
    <s v="AR-10825"/>
    <x v="279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x v="558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9"/>
  </r>
  <r>
    <n v="8162"/>
    <s v="US-2026-108343"/>
    <x v="1087"/>
    <d v="2026-07-25T00:00:00"/>
    <s v="Standard Class"/>
    <s v="AR-10825"/>
    <x v="279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400000000001"/>
  </r>
  <r>
    <n v="8163"/>
    <s v="US-2026-118640"/>
    <x v="1087"/>
    <d v="2026-07-26T00:00:00"/>
    <s v="Standard Class"/>
    <s v="CS-11950"/>
    <x v="248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x v="558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"/>
  </r>
  <r>
    <n v="8165"/>
    <s v="US-2026-122035"/>
    <x v="1087"/>
    <d v="2026-07-25T00:00:00"/>
    <s v="Standard Class"/>
    <s v="EM-13825"/>
    <x v="558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x v="558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x v="443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x v="558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4000000000004"/>
  </r>
  <r>
    <n v="8169"/>
    <s v="US-2026-108343"/>
    <x v="1087"/>
    <d v="2026-07-25T00:00:00"/>
    <s v="Standard Class"/>
    <s v="AR-10825"/>
    <x v="279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s v="Standard Class"/>
    <s v="CS-11950"/>
    <x v="248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40000000000004"/>
  </r>
  <r>
    <n v="8171"/>
    <s v="US-2026-122035"/>
    <x v="1087"/>
    <d v="2026-07-25T00:00:00"/>
    <s v="Standard Class"/>
    <s v="EM-13825"/>
    <x v="558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"/>
  </r>
  <r>
    <n v="8172"/>
    <s v="US-2026-104731"/>
    <x v="1088"/>
    <d v="2026-07-27T00:00:00"/>
    <s v="Standard Class"/>
    <s v="AM-10705"/>
    <x v="488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94"/>
  </r>
  <r>
    <n v="8173"/>
    <s v="US-2026-145429"/>
    <x v="1088"/>
    <d v="2026-07-25T00:00:00"/>
    <s v="Standard Class"/>
    <s v="SW-20455"/>
    <x v="669"/>
    <x v="0"/>
    <s v="United States"/>
    <s v="San Diego"/>
    <s v="California"/>
    <n v="92024"/>
    <x v="3"/>
    <s v="FUR-CH-10000988"/>
    <x v="1"/>
    <s v="Chairs"/>
    <s v="Hon Olson Stacker Stools"/>
    <n v="225.29599999999999"/>
    <n v="2"/>
    <n v="0.2"/>
    <n v="22.529599999999999"/>
  </r>
  <r>
    <n v="8174"/>
    <s v="US-2026-104731"/>
    <x v="1088"/>
    <d v="2026-07-27T00:00:00"/>
    <s v="Standard Class"/>
    <s v="AM-10705"/>
    <x v="488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19999999999999"/>
  </r>
  <r>
    <n v="8175"/>
    <s v="US-2026-123834"/>
    <x v="1088"/>
    <d v="2026-07-25T00:00:00"/>
    <s v="Standard Class"/>
    <s v="GM-14500"/>
    <x v="346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x v="179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x v="592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97"/>
  </r>
  <r>
    <n v="8178"/>
    <s v="US-2026-118724"/>
    <x v="1088"/>
    <d v="2026-07-25T00:00:00"/>
    <s v="Second Class"/>
    <s v="AR-10825"/>
    <x v="279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s v="Standard Class"/>
    <s v="AM-10705"/>
    <x v="488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6"/>
  </r>
  <r>
    <n v="8180"/>
    <s v="US-2026-104731"/>
    <x v="1088"/>
    <d v="2026-07-27T00:00:00"/>
    <s v="Standard Class"/>
    <s v="AM-10705"/>
    <x v="488"/>
    <x v="0"/>
    <s v="United States"/>
    <s v="Salem"/>
    <s v="Virginia"/>
    <n v="24153"/>
    <x v="2"/>
    <s v="OFF-AR-10003829"/>
    <x v="0"/>
    <s v="Art"/>
    <s v="Newell 35"/>
    <n v="19.68"/>
    <n v="6"/>
    <n v="0"/>
    <n v="5.7072000000000003"/>
  </r>
  <r>
    <n v="8181"/>
    <s v="US-2026-145093"/>
    <x v="1088"/>
    <d v="2026-07-26T00:00:00"/>
    <s v="Standard Class"/>
    <s v="PT-19090"/>
    <x v="406"/>
    <x v="0"/>
    <s v="United States"/>
    <s v="Chicago"/>
    <s v="Illinois"/>
    <n v="60623"/>
    <x v="0"/>
    <s v="OFF-BI-10001116"/>
    <x v="0"/>
    <s v="Binders"/>
    <s v="Wilson Jones 1&quot; Hanging DublLock Ring Binders"/>
    <n v="2.1120000000000001"/>
    <n v="2"/>
    <n v="0.8"/>
    <n v="-3.3792"/>
  </r>
  <r>
    <n v="8182"/>
    <s v="US-2026-145429"/>
    <x v="1088"/>
    <d v="2026-07-25T00:00:00"/>
    <s v="Standard Class"/>
    <s v="SW-20455"/>
    <x v="669"/>
    <x v="0"/>
    <s v="United States"/>
    <s v="San Diego"/>
    <s v="California"/>
    <n v="92024"/>
    <x v="3"/>
    <s v="OFF-BI-10001524"/>
    <x v="0"/>
    <s v="Binders"/>
    <s v="GBC Premium Transparent Covers with Diagonal Lined Pattern"/>
    <n v="50.351999999999997"/>
    <n v="3"/>
    <n v="0.2"/>
    <n v="17.623200000000001"/>
  </r>
  <r>
    <n v="8183"/>
    <s v="US-2026-160465"/>
    <x v="1088"/>
    <d v="2026-07-26T00:00:00"/>
    <s v="Standard Class"/>
    <s v="SW-20350"/>
    <x v="752"/>
    <x v="1"/>
    <s v="United States"/>
    <s v="Cleveland"/>
    <s v="Ohio"/>
    <n v="44105"/>
    <x v="1"/>
    <s v="OFF-BI-10001670"/>
    <x v="0"/>
    <s v="Binders"/>
    <s v="Vinyl Sectional Post Binders"/>
    <n v="33.93"/>
    <n v="3"/>
    <n v="0.7"/>
    <n v="-22.62"/>
  </r>
  <r>
    <n v="8184"/>
    <s v="US-2026-103478"/>
    <x v="1088"/>
    <d v="2026-07-24T00:00:00"/>
    <s v="Second Class"/>
    <s v="KL-16555"/>
    <x v="256"/>
    <x v="2"/>
    <s v="United States"/>
    <s v="Aurora"/>
    <s v="Illinois"/>
    <n v="60505"/>
    <x v="0"/>
    <s v="OFF-BI-10001890"/>
    <x v="0"/>
    <s v="Binders"/>
    <s v="Avery Poly Binder Pockets"/>
    <n v="2.8639999999999999"/>
    <n v="4"/>
    <n v="0.8"/>
    <n v="-4.5823999999999998"/>
  </r>
  <r>
    <n v="8185"/>
    <s v="US-2026-104731"/>
    <x v="1088"/>
    <d v="2026-07-27T00:00:00"/>
    <s v="Standard Class"/>
    <s v="AM-10705"/>
    <x v="488"/>
    <x v="0"/>
    <s v="United States"/>
    <s v="Salem"/>
    <s v="Virginia"/>
    <n v="24153"/>
    <x v="2"/>
    <s v="OFF-BI-10003355"/>
    <x v="0"/>
    <s v="Binders"/>
    <s v="Cardinal Holdit Business Card Pockets"/>
    <n v="14.94"/>
    <n v="3"/>
    <n v="0"/>
    <n v="7.1711999999999998"/>
  </r>
  <r>
    <n v="8186"/>
    <s v="US-2026-103478"/>
    <x v="1088"/>
    <d v="2026-07-24T00:00:00"/>
    <s v="Second Class"/>
    <s v="KL-16555"/>
    <x v="256"/>
    <x v="2"/>
    <s v="United States"/>
    <s v="Aurora"/>
    <s v="Illinois"/>
    <n v="60505"/>
    <x v="0"/>
    <s v="OFF-BI-10004224"/>
    <x v="0"/>
    <s v="Binders"/>
    <s v="Catalog Binders with Expanding Posts"/>
    <n v="94.191999999999993"/>
    <n v="7"/>
    <n v="0.8"/>
    <n v="-164.83600000000001"/>
  </r>
  <r>
    <n v="8187"/>
    <s v="US-2026-127719"/>
    <x v="1088"/>
    <d v="2026-07-25T00:00:00"/>
    <s v="Standard Class"/>
    <s v="TW-21025"/>
    <x v="590"/>
    <x v="1"/>
    <s v="United States"/>
    <s v="Plainfield"/>
    <s v="New Jersey"/>
    <n v="7060"/>
    <x v="1"/>
    <s v="OFF-PA-10001934"/>
    <x v="0"/>
    <s v="Paper"/>
    <s v="Xerox 1993"/>
    <n v="6.48"/>
    <n v="1"/>
    <n v="0"/>
    <n v="3.1751999999999998"/>
  </r>
  <r>
    <n v="8188"/>
    <s v="US-2026-145429"/>
    <x v="1088"/>
    <d v="2026-07-25T00:00:00"/>
    <s v="Standard Class"/>
    <s v="SW-20455"/>
    <x v="669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x v="752"/>
    <x v="1"/>
    <s v="United States"/>
    <s v="Cleveland"/>
    <s v="Ohio"/>
    <n v="44105"/>
    <x v="1"/>
    <s v="OFF-ST-10000136"/>
    <x v="0"/>
    <s v="Storage"/>
    <s v="Letter Size File"/>
    <n v="222.32"/>
    <n v="7"/>
    <n v="0.2"/>
    <n v="25.010999999999999"/>
  </r>
  <r>
    <n v="8190"/>
    <s v="US-2026-104731"/>
    <x v="1088"/>
    <d v="2026-07-27T00:00:00"/>
    <s v="Standard Class"/>
    <s v="AM-10705"/>
    <x v="488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6"/>
  </r>
  <r>
    <n v="8191"/>
    <s v="US-2026-118724"/>
    <x v="1088"/>
    <d v="2026-07-25T00:00:00"/>
    <s v="Second Class"/>
    <s v="AR-10825"/>
    <x v="279"/>
    <x v="2"/>
    <s v="United States"/>
    <s v="Concord"/>
    <s v="California"/>
    <n v="94521"/>
    <x v="3"/>
    <s v="TEC-PH-10002549"/>
    <x v="2"/>
    <s v="Phones"/>
    <s v="Polycom SoundPoint IP 450 VoIP phone"/>
    <n v="1626.192"/>
    <n v="9"/>
    <n v="0.2"/>
    <n v="121.9644"/>
  </r>
  <r>
    <n v="8192"/>
    <s v="US-2026-104731"/>
    <x v="1088"/>
    <d v="2026-07-27T00:00:00"/>
    <s v="Standard Class"/>
    <s v="AM-10705"/>
    <x v="488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89999999999995"/>
  </r>
  <r>
    <n v="8193"/>
    <s v="US-2026-158505"/>
    <x v="1088"/>
    <d v="2026-07-21T00:00:00"/>
    <s v="Same Day"/>
    <s v="SF-20200"/>
    <x v="592"/>
    <x v="0"/>
    <s v="United States"/>
    <s v="Murray"/>
    <s v="Utah"/>
    <n v="84107"/>
    <x v="3"/>
    <s v="TEC-PH-10004071"/>
    <x v="2"/>
    <s v="Phones"/>
    <s v="PayAnywhere Card Reader"/>
    <n v="71.927999999999997"/>
    <n v="9"/>
    <n v="0.2"/>
    <n v="6.2937000000000003"/>
  </r>
  <r>
    <n v="8194"/>
    <s v="US-2026-160465"/>
    <x v="1088"/>
    <d v="2026-07-26T00:00:00"/>
    <s v="Standard Class"/>
    <s v="SW-20350"/>
    <x v="752"/>
    <x v="1"/>
    <s v="United States"/>
    <s v="Cleveland"/>
    <s v="Ohio"/>
    <n v="44105"/>
    <x v="1"/>
    <s v="TEC-PH-10004522"/>
    <x v="2"/>
    <s v="Phones"/>
    <s v="Dexim XPower Skin Super-Thin Power Case for iPhone 5 - Black"/>
    <n v="210.56399999999999"/>
    <n v="6"/>
    <n v="0.4"/>
    <n v="-52.640999999999998"/>
  </r>
  <r>
    <n v="8195"/>
    <s v="US-2026-106551"/>
    <x v="1089"/>
    <d v="2026-07-27T00:00:00"/>
    <s v="Standard Class"/>
    <s v="EB-13930"/>
    <x v="34"/>
    <x v="0"/>
    <s v="United States"/>
    <s v="Chicago"/>
    <s v="Illinois"/>
    <n v="60653"/>
    <x v="0"/>
    <s v="FUR-CH-10004997"/>
    <x v="1"/>
    <s v="Chairs"/>
    <s v="Hon Every-Day Series Multi-Task Chairs"/>
    <n v="526.34400000000005"/>
    <n v="4"/>
    <n v="0.3"/>
    <n v="-75.191999999999993"/>
  </r>
  <r>
    <n v="8196"/>
    <s v="US-2026-109750"/>
    <x v="1089"/>
    <d v="2026-07-28T00:00:00"/>
    <s v="Standard Class"/>
    <s v="FH-14365"/>
    <x v="478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900000000001"/>
  </r>
  <r>
    <n v="8197"/>
    <s v="US-2026-110940"/>
    <x v="1090"/>
    <d v="2026-07-28T00:00:00"/>
    <s v="Standard Class"/>
    <s v="AZ-10750"/>
    <x v="88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2"/>
  </r>
  <r>
    <n v="8198"/>
    <s v="US-2026-169320"/>
    <x v="1090"/>
    <d v="2026-07-25T00:00:00"/>
    <s v="Second Class"/>
    <s v="LH-16900"/>
    <x v="356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6000000000003"/>
  </r>
  <r>
    <n v="8199"/>
    <s v="US-2026-117240"/>
    <x v="1090"/>
    <d v="2026-07-28T00:00:00"/>
    <s v="Standard Class"/>
    <s v="CP-12340"/>
    <x v="86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6000000000004"/>
  </r>
  <r>
    <n v="8200"/>
    <s v="US-2026-125367"/>
    <x v="1090"/>
    <d v="2026-07-30T00:00:00"/>
    <s v="Standard Class"/>
    <s v="NM-18445"/>
    <x v="40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2"/>
    <n v="3"/>
    <n v="0.2"/>
    <n v="4.3499999999999996"/>
  </r>
  <r>
    <n v="8201"/>
    <s v="US-2026-133718"/>
    <x v="1090"/>
    <d v="2026-07-26T00:00:00"/>
    <s v="First Class"/>
    <s v="TB-21520"/>
    <x v="470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1000000000003"/>
  </r>
  <r>
    <n v="8202"/>
    <s v="US-2026-103506"/>
    <x v="1090"/>
    <d v="2026-07-27T00:00:00"/>
    <s v="Standard Class"/>
    <s v="LR-17035"/>
    <x v="387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x v="470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"/>
    <n v="9"/>
    <n v="0"/>
    <n v="27.993600000000001"/>
  </r>
  <r>
    <n v="8204"/>
    <s v="US-2026-101721"/>
    <x v="1090"/>
    <d v="2026-07-27T00:00:00"/>
    <s v="Standard Class"/>
    <s v="MY-17380"/>
    <x v="712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4"/>
  </r>
  <r>
    <n v="8205"/>
    <s v="US-2026-118346"/>
    <x v="1090"/>
    <d v="2026-07-24T00:00:00"/>
    <s v="First Class"/>
    <s v="PO-19180"/>
    <x v="682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x v="356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9"/>
  </r>
  <r>
    <n v="8207"/>
    <s v="US-2026-135013"/>
    <x v="1091"/>
    <d v="2026-07-24T00:00:00"/>
    <s v="Same Day"/>
    <s v="HR-14830"/>
    <x v="544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599999999999"/>
  </r>
  <r>
    <n v="8208"/>
    <s v="US-2026-121293"/>
    <x v="1092"/>
    <d v="2026-07-28T00:00:00"/>
    <s v="Second Class"/>
    <s v="JC-15775"/>
    <x v="410"/>
    <x v="0"/>
    <s v="United States"/>
    <s v="Philadelphia"/>
    <s v="Pennsylvania"/>
    <n v="19143"/>
    <x v="1"/>
    <s v="FUR-FU-10000732"/>
    <x v="1"/>
    <s v="Furnishings"/>
    <s v="Eldon 200 Class Desk Accessories"/>
    <n v="20.096"/>
    <n v="4"/>
    <n v="0.2"/>
    <n v="3.0144000000000002"/>
  </r>
  <r>
    <n v="8209"/>
    <s v="US-2026-121293"/>
    <x v="1092"/>
    <d v="2026-07-28T00:00:00"/>
    <s v="Second Class"/>
    <s v="JC-15775"/>
    <x v="410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8"/>
  </r>
  <r>
    <n v="8210"/>
    <s v="US-2026-167549"/>
    <x v="1092"/>
    <d v="2026-07-27T00:00:00"/>
    <s v="First Class"/>
    <s v="EM-14200"/>
    <x v="731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7999999999999"/>
  </r>
  <r>
    <n v="8211"/>
    <s v="US-2026-169810"/>
    <x v="1092"/>
    <d v="2026-07-31T00:00:00"/>
    <s v="Standard Class"/>
    <s v="RB-19360"/>
    <x v="751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s v="Standard Class"/>
    <s v="DD-13570"/>
    <x v="121"/>
    <x v="0"/>
    <s v="United States"/>
    <s v="Philadelphia"/>
    <s v="Pennsylvania"/>
    <n v="19134"/>
    <x v="1"/>
    <s v="OFF-LA-10004178"/>
    <x v="0"/>
    <s v="Labels"/>
    <s v="Avery 491"/>
    <n v="3.3039999999999998"/>
    <n v="1"/>
    <n v="0.2"/>
    <n v="1.0738000000000001"/>
  </r>
  <r>
    <n v="8213"/>
    <s v="US-2026-121293"/>
    <x v="1092"/>
    <d v="2026-07-28T00:00:00"/>
    <s v="Second Class"/>
    <s v="JC-15775"/>
    <x v="410"/>
    <x v="0"/>
    <s v="United States"/>
    <s v="Philadelphia"/>
    <s v="Pennsylvania"/>
    <n v="19143"/>
    <x v="1"/>
    <s v="OFF-PA-10004100"/>
    <x v="0"/>
    <s v="Paper"/>
    <s v="Xerox 216"/>
    <n v="20.736000000000001"/>
    <n v="4"/>
    <n v="0.2"/>
    <n v="7.2576000000000001"/>
  </r>
  <r>
    <n v="8214"/>
    <s v="US-2026-121293"/>
    <x v="1092"/>
    <d v="2026-07-28T00:00:00"/>
    <s v="Second Class"/>
    <s v="JC-15775"/>
    <x v="410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"/>
    <n v="5"/>
    <n v="0.2"/>
    <n v="-25.992000000000001"/>
  </r>
  <r>
    <n v="8215"/>
    <s v="US-2026-121293"/>
    <x v="1092"/>
    <d v="2026-07-28T00:00:00"/>
    <s v="Second Class"/>
    <s v="JC-15775"/>
    <x v="410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97"/>
  </r>
  <r>
    <n v="8216"/>
    <s v="US-2026-167318"/>
    <x v="1093"/>
    <d v="2026-08-01T00:00:00"/>
    <s v="Standard Class"/>
    <s v="GZ-14545"/>
    <x v="441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97"/>
  </r>
  <r>
    <n v="8217"/>
    <s v="US-2026-167318"/>
    <x v="1093"/>
    <d v="2026-08-01T00:00:00"/>
    <s v="Standard Class"/>
    <s v="GZ-14545"/>
    <x v="441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x v="684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8000000000001"/>
  </r>
  <r>
    <n v="8219"/>
    <s v="US-2026-123239"/>
    <x v="1094"/>
    <d v="2026-07-31T00:00:00"/>
    <s v="Second Class"/>
    <s v="MG-18145"/>
    <x v="112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1999999999996"/>
    <n v="3"/>
    <n v="0.2"/>
    <n v="-2.2757999999999998"/>
  </r>
  <r>
    <n v="8220"/>
    <s v="US-2026-133046"/>
    <x v="1094"/>
    <d v="2026-08-01T00:00:00"/>
    <s v="Second Class"/>
    <s v="DK-13375"/>
    <x v="388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199999999999"/>
  </r>
  <r>
    <n v="8221"/>
    <s v="US-2026-108791"/>
    <x v="1094"/>
    <d v="2026-07-31T00:00:00"/>
    <s v="Standard Class"/>
    <s v="TM-21490"/>
    <x v="791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2999999999998"/>
  </r>
  <r>
    <n v="8222"/>
    <s v="US-2026-133046"/>
    <x v="1094"/>
    <d v="2026-08-01T00:00:00"/>
    <s v="Second Class"/>
    <s v="DK-13375"/>
    <x v="388"/>
    <x v="0"/>
    <s v="United States"/>
    <s v="Seattle"/>
    <s v="Washington"/>
    <n v="98115"/>
    <x v="3"/>
    <s v="OFF-PA-10002787"/>
    <x v="0"/>
    <s v="Paper"/>
    <s v="Xerox 227"/>
    <n v="12.96"/>
    <n v="2"/>
    <n v="0"/>
    <n v="6.2207999999999997"/>
  </r>
  <r>
    <n v="8223"/>
    <s v="US-2026-133046"/>
    <x v="1094"/>
    <d v="2026-08-01T00:00:00"/>
    <s v="Second Class"/>
    <s v="DK-13375"/>
    <x v="388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x v="388"/>
    <x v="0"/>
    <s v="United States"/>
    <s v="Seattle"/>
    <s v="Washington"/>
    <n v="98115"/>
    <x v="3"/>
    <s v="TEC-AC-10000991"/>
    <x v="2"/>
    <s v="Accessories"/>
    <s v="Sony Micro Vault Click 8 GB USB 2.0 Flash Drive"/>
    <n v="234.95"/>
    <n v="5"/>
    <n v="0"/>
    <n v="32.893000000000001"/>
  </r>
  <r>
    <n v="8225"/>
    <s v="US-2026-108791"/>
    <x v="1094"/>
    <d v="2026-07-31T00:00:00"/>
    <s v="Standard Class"/>
    <s v="TM-21490"/>
    <x v="791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7999999999999"/>
  </r>
  <r>
    <n v="8226"/>
    <s v="US-2026-130841"/>
    <x v="1095"/>
    <d v="2026-08-01T00:00:00"/>
    <s v="Standard Class"/>
    <s v="MH-17620"/>
    <x v="724"/>
    <x v="2"/>
    <s v="United States"/>
    <s v="San Francisco"/>
    <s v="California"/>
    <n v="94110"/>
    <x v="3"/>
    <s v="OFF-BI-10000145"/>
    <x v="0"/>
    <s v="Binders"/>
    <s v="Zipper Ring Binder Pockets"/>
    <n v="9.984"/>
    <n v="4"/>
    <n v="0.2"/>
    <n v="3.6192000000000002"/>
  </r>
  <r>
    <n v="8227"/>
    <s v="US-2026-130841"/>
    <x v="1095"/>
    <d v="2026-08-01T00:00:00"/>
    <s v="Standard Class"/>
    <s v="MH-17620"/>
    <x v="724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x v="724"/>
    <x v="2"/>
    <s v="United States"/>
    <s v="San Francisco"/>
    <s v="California"/>
    <n v="94110"/>
    <x v="3"/>
    <s v="TEC-PH-10001817"/>
    <x v="2"/>
    <s v="Phones"/>
    <s v="Wilson Electronics DB Pro Signal Booster"/>
    <n v="1145.5999999999999"/>
    <n v="4"/>
    <n v="0.2"/>
    <n v="100.24"/>
  </r>
  <r>
    <n v="8229"/>
    <s v="US-2026-115301"/>
    <x v="1096"/>
    <d v="2026-08-02T00:00:00"/>
    <s v="Standard Class"/>
    <s v="VG-21790"/>
    <x v="339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199999999999"/>
  </r>
  <r>
    <n v="8230"/>
    <s v="US-2026-130953"/>
    <x v="1096"/>
    <d v="2026-08-03T00:00:00"/>
    <s v="Standard Class"/>
    <s v="RF-19735"/>
    <x v="337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x v="651"/>
    <x v="0"/>
    <s v="United States"/>
    <s v="Jacksonville"/>
    <s v="North Carolina"/>
    <n v="28540"/>
    <x v="2"/>
    <s v="OFF-AP-10002082"/>
    <x v="0"/>
    <s v="Appliances"/>
    <s v="Holmes HEPA Air Purifier"/>
    <n v="34.847999999999999"/>
    <n v="2"/>
    <n v="0.2"/>
    <n v="6.5339999999999998"/>
  </r>
  <r>
    <n v="8232"/>
    <s v="US-2026-130953"/>
    <x v="1096"/>
    <d v="2026-08-03T00:00:00"/>
    <s v="Standard Class"/>
    <s v="RF-19735"/>
    <x v="337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799999999998"/>
  </r>
  <r>
    <n v="8233"/>
    <s v="US-2026-146031"/>
    <x v="1096"/>
    <d v="2026-08-01T00:00:00"/>
    <s v="Second Class"/>
    <s v="GM-14440"/>
    <x v="94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9"/>
  </r>
  <r>
    <n v="8234"/>
    <s v="US-2026-101483"/>
    <x v="1096"/>
    <d v="2026-08-01T00:00:00"/>
    <s v="Second Class"/>
    <s v="AG-10675"/>
    <x v="651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19999999999998"/>
  </r>
  <r>
    <n v="8235"/>
    <s v="US-2026-130953"/>
    <x v="1096"/>
    <d v="2026-08-03T00:00:00"/>
    <s v="Standard Class"/>
    <s v="RF-19735"/>
    <x v="337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200000000001"/>
  </r>
  <r>
    <n v="8236"/>
    <s v="US-2026-130771"/>
    <x v="1096"/>
    <d v="2026-08-03T00:00:00"/>
    <s v="Standard Class"/>
    <s v="LA-16780"/>
    <x v="173"/>
    <x v="2"/>
    <s v="United States"/>
    <s v="Austin"/>
    <s v="Texas"/>
    <n v="78745"/>
    <x v="0"/>
    <s v="OFF-FA-10003059"/>
    <x v="0"/>
    <s v="Fasteners"/>
    <s v="Assorted Color Push Pins"/>
    <n v="2.8959999999999999"/>
    <n v="2"/>
    <n v="0.2"/>
    <n v="0.47060000000000002"/>
  </r>
  <r>
    <n v="8237"/>
    <s v="US-2026-113852"/>
    <x v="1096"/>
    <d v="2026-08-02T00:00:00"/>
    <s v="Standard Class"/>
    <s v="GW-14605"/>
    <x v="60"/>
    <x v="0"/>
    <s v="United States"/>
    <s v="Seattle"/>
    <s v="Washington"/>
    <n v="98115"/>
    <x v="3"/>
    <s v="TEC-AC-10003027"/>
    <x v="2"/>
    <s v="Accessories"/>
    <s v="Imation 8GB Mini TravelDrive USB 2.0 Flash Drive"/>
    <n v="90.57"/>
    <n v="3"/>
    <n v="0"/>
    <n v="11.774100000000001"/>
  </r>
  <r>
    <n v="8238"/>
    <s v="US-2026-130771"/>
    <x v="1096"/>
    <d v="2026-08-03T00:00:00"/>
    <s v="Standard Class"/>
    <s v="LA-16780"/>
    <x v="173"/>
    <x v="2"/>
    <s v="United States"/>
    <s v="Austin"/>
    <s v="Texas"/>
    <n v="78745"/>
    <x v="0"/>
    <s v="TEC-PH-10002496"/>
    <x v="2"/>
    <s v="Phones"/>
    <s v="Cisco SPA301"/>
    <n v="124.792"/>
    <n v="1"/>
    <n v="0.2"/>
    <n v="15.599"/>
  </r>
  <r>
    <n v="8239"/>
    <s v="US-2026-130953"/>
    <x v="1096"/>
    <d v="2026-08-03T00:00:00"/>
    <s v="Standard Class"/>
    <s v="RF-19735"/>
    <x v="337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30000000001"/>
  </r>
  <r>
    <n v="8240"/>
    <s v="US-2026-101483"/>
    <x v="1096"/>
    <d v="2026-08-01T00:00:00"/>
    <s v="Second Class"/>
    <s v="AG-10675"/>
    <x v="651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x v="536"/>
    <x v="1"/>
    <s v="United States"/>
    <s v="Lakewood"/>
    <s v="Ohio"/>
    <n v="44107"/>
    <x v="1"/>
    <s v="OFF-BI-10001071"/>
    <x v="0"/>
    <s v="Binders"/>
    <s v="GBC ProClick Punch Binding System"/>
    <n v="76.775999999999996"/>
    <n v="4"/>
    <n v="0.7"/>
    <n v="-53.743200000000002"/>
  </r>
  <r>
    <n v="8242"/>
    <s v="US-2026-167913"/>
    <x v="1097"/>
    <d v="2026-08-03T00:00:00"/>
    <s v="Second Class"/>
    <s v="JL-15835"/>
    <x v="156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6"/>
  </r>
  <r>
    <n v="8243"/>
    <s v="US-2026-167913"/>
    <x v="1097"/>
    <d v="2026-08-03T00:00:00"/>
    <s v="Second Class"/>
    <s v="JL-15835"/>
    <x v="156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x v="711"/>
    <x v="0"/>
    <s v="United States"/>
    <s v="Baltimore"/>
    <s v="Maryland"/>
    <n v="21215"/>
    <x v="1"/>
    <s v="TEC-PH-10003589"/>
    <x v="2"/>
    <s v="Phones"/>
    <s v="invisibleSHIELD by ZAGG Smudge-Free Screen Protector"/>
    <n v="89.95"/>
    <n v="5"/>
    <n v="0"/>
    <n v="43.176000000000002"/>
  </r>
  <r>
    <n v="8245"/>
    <s v="US-2026-161102"/>
    <x v="1098"/>
    <d v="2026-08-03T00:00:00"/>
    <s v="First Class"/>
    <s v="EC-14050"/>
    <x v="583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9"/>
  </r>
  <r>
    <n v="8246"/>
    <s v="US-2026-165869"/>
    <x v="1098"/>
    <d v="2026-08-05T00:00:00"/>
    <s v="Standard Class"/>
    <s v="LS-17200"/>
    <x v="472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s v="Standard Class"/>
    <s v="LB-16795"/>
    <x v="162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x v="472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x v="162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x v="162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2000000000001"/>
  </r>
  <r>
    <n v="8251"/>
    <s v="US-2026-121909"/>
    <x v="1098"/>
    <d v="2026-08-05T00:00:00"/>
    <s v="Standard Class"/>
    <s v="EA-14035"/>
    <x v="407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200000000001"/>
  </r>
  <r>
    <n v="8252"/>
    <s v="US-2026-161102"/>
    <x v="1098"/>
    <d v="2026-08-03T00:00:00"/>
    <s v="First Class"/>
    <s v="EC-14050"/>
    <x v="583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x v="476"/>
    <x v="1"/>
    <s v="United States"/>
    <s v="Fort Lauderdale"/>
    <s v="Florida"/>
    <n v="33311"/>
    <x v="2"/>
    <s v="TEC-AC-10003590"/>
    <x v="2"/>
    <s v="Accessories"/>
    <s v="TRENDnet 56K USB 2.0 Phone, Internet and Fax Modem"/>
    <n v="41.423999999999999"/>
    <n v="2"/>
    <n v="0.2"/>
    <n v="8.2848000000000006"/>
  </r>
  <r>
    <n v="8254"/>
    <s v="US-2026-126144"/>
    <x v="1098"/>
    <d v="2026-08-05T00:00:00"/>
    <s v="Standard Class"/>
    <s v="GM-14680"/>
    <x v="194"/>
    <x v="0"/>
    <s v="United States"/>
    <s v="Philadelphia"/>
    <s v="Pennsylvania"/>
    <n v="19134"/>
    <x v="1"/>
    <s v="TEC-PH-10001079"/>
    <x v="2"/>
    <s v="Phones"/>
    <s v="Polycom SoundPoint Pro SE-225 Corded phone"/>
    <n v="285.57600000000002"/>
    <n v="4"/>
    <n v="0.4"/>
    <n v="-57.115200000000002"/>
  </r>
  <r>
    <n v="8255"/>
    <s v="US-2026-115805"/>
    <x v="1098"/>
    <d v="2026-07-31T00:00:00"/>
    <s v="Same Day"/>
    <s v="KW-16435"/>
    <x v="689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1"/>
  </r>
  <r>
    <n v="8256"/>
    <s v="US-2026-124576"/>
    <x v="1099"/>
    <d v="2026-08-04T00:00:00"/>
    <s v="Second Class"/>
    <s v="HK-14890"/>
    <x v="254"/>
    <x v="2"/>
    <s v="United States"/>
    <s v="Salinas"/>
    <s v="California"/>
    <n v="93905"/>
    <x v="3"/>
    <s v="OFF-BI-10002735"/>
    <x v="0"/>
    <s v="Binders"/>
    <s v="GBC Prestige Therm-A-Bind Covers"/>
    <n v="54.896000000000001"/>
    <n v="2"/>
    <n v="0.2"/>
    <n v="18.5274"/>
  </r>
  <r>
    <n v="8257"/>
    <s v="US-2026-162691"/>
    <x v="1099"/>
    <d v="2026-08-07T00:00:00"/>
    <s v="Standard Class"/>
    <s v="AS-10045"/>
    <x v="325"/>
    <x v="2"/>
    <s v="United States"/>
    <s v="Austin"/>
    <s v="Texas"/>
    <n v="78745"/>
    <x v="0"/>
    <s v="OFF-PA-10003729"/>
    <x v="0"/>
    <s v="Paper"/>
    <s v="Xerox 1998"/>
    <n v="36.287999999999997"/>
    <n v="7"/>
    <n v="0.2"/>
    <n v="12.700799999999999"/>
  </r>
  <r>
    <n v="8258"/>
    <s v="US-2026-168942"/>
    <x v="1099"/>
    <d v="2026-08-05T00:00:00"/>
    <s v="Second Class"/>
    <s v="EM-13960"/>
    <x v="705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"/>
  </r>
  <r>
    <n v="8259"/>
    <s v="US-2026-162691"/>
    <x v="1099"/>
    <d v="2026-08-07T00:00:00"/>
    <s v="Standard Class"/>
    <s v="AS-10045"/>
    <x v="325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69999999998"/>
  </r>
  <r>
    <n v="8260"/>
    <s v="US-2026-133235"/>
    <x v="1099"/>
    <d v="2026-08-04T00:00:00"/>
    <s v="First Class"/>
    <s v="LH-16750"/>
    <x v="426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499999999999"/>
  </r>
  <r>
    <n v="8261"/>
    <s v="US-2026-135034"/>
    <x v="1099"/>
    <d v="2026-08-03T00:00:00"/>
    <s v="First Class"/>
    <s v="AT-10735"/>
    <x v="378"/>
    <x v="0"/>
    <s v="United States"/>
    <s v="Chicago"/>
    <s v="Illinois"/>
    <n v="60653"/>
    <x v="0"/>
    <s v="TEC-PH-10003931"/>
    <x v="2"/>
    <s v="Phones"/>
    <s v="JBL Micro Wireless Portable Bluetooth Speaker"/>
    <n v="95.983999999999995"/>
    <n v="2"/>
    <n v="0.2"/>
    <n v="5.9989999999999997"/>
  </r>
  <r>
    <n v="8262"/>
    <s v="US-2026-165386"/>
    <x v="1100"/>
    <d v="2026-08-04T00:00:00"/>
    <s v="First Class"/>
    <s v="CM-12190"/>
    <x v="698"/>
    <x v="0"/>
    <s v="United States"/>
    <s v="Chicago"/>
    <s v="Illinois"/>
    <n v="60623"/>
    <x v="0"/>
    <s v="FUR-BO-10003034"/>
    <x v="1"/>
    <s v="Bookcases"/>
    <s v="O'Sullivan Elevations Bookcase, Cherry Finish"/>
    <n v="183.37200000000001"/>
    <n v="2"/>
    <n v="0.3"/>
    <n v="-36.674399999999999"/>
  </r>
  <r>
    <n v="8263"/>
    <s v="US-2026-168396"/>
    <x v="1100"/>
    <d v="2026-08-08T00:00:00"/>
    <s v="Second Class"/>
    <s v="BD-11725"/>
    <x v="672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"/>
    <n v="3"/>
    <n v="0"/>
    <n v="11.1564"/>
  </r>
  <r>
    <n v="8264"/>
    <s v="US-2026-168396"/>
    <x v="1100"/>
    <d v="2026-08-08T00:00:00"/>
    <s v="Second Class"/>
    <s v="BD-11725"/>
    <x v="672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s v="First Class"/>
    <s v="TB-21055"/>
    <x v="770"/>
    <x v="0"/>
    <s v="United States"/>
    <s v="Fairfield"/>
    <s v="Ohio"/>
    <n v="45014"/>
    <x v="1"/>
    <s v="OFF-LA-10004484"/>
    <x v="0"/>
    <s v="Labels"/>
    <s v="Avery 476"/>
    <n v="16.52"/>
    <n v="5"/>
    <n v="0.2"/>
    <n v="5.3689999999999998"/>
  </r>
  <r>
    <n v="8266"/>
    <s v="US-2026-143175"/>
    <x v="1100"/>
    <d v="2026-08-06T00:00:00"/>
    <s v="Second Class"/>
    <s v="GA-14515"/>
    <x v="208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800000000002"/>
  </r>
  <r>
    <n v="8267"/>
    <s v="US-2026-141747"/>
    <x v="1100"/>
    <d v="2026-08-08T00:00:00"/>
    <s v="Second Class"/>
    <s v="SC-20230"/>
    <x v="766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6000000000002"/>
  </r>
  <r>
    <n v="8268"/>
    <s v="US-2026-140781"/>
    <x v="1100"/>
    <d v="2026-08-07T00:00:00"/>
    <s v="Standard Class"/>
    <s v="AB-10105"/>
    <x v="588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96"/>
  </r>
  <r>
    <n v="8269"/>
    <s v="US-2026-146367"/>
    <x v="1101"/>
    <d v="2026-08-08T00:00:00"/>
    <s v="Standard Class"/>
    <s v="HM-14860"/>
    <x v="315"/>
    <x v="2"/>
    <s v="United States"/>
    <s v="Carrollton"/>
    <s v="Texas"/>
    <n v="75007"/>
    <x v="0"/>
    <s v="OFF-BI-10002827"/>
    <x v="0"/>
    <s v="Binders"/>
    <s v="Avery Durable Poly Binders"/>
    <n v="3.3180000000000001"/>
    <n v="3"/>
    <n v="0.8"/>
    <n v="-5.6406000000000001"/>
  </r>
  <r>
    <n v="8270"/>
    <s v="US-2026-132738"/>
    <x v="1101"/>
    <d v="2026-08-07T00:00:00"/>
    <s v="First Class"/>
    <s v="HM-14860"/>
    <x v="315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x v="315"/>
    <x v="2"/>
    <s v="United States"/>
    <s v="Loveland"/>
    <s v="Colorado"/>
    <n v="80538"/>
    <x v="3"/>
    <s v="OFF-PA-10001752"/>
    <x v="0"/>
    <s v="Paper"/>
    <s v="Hammermill CopyPlus Copy Paper (20Lb. and 84 Bright)"/>
    <n v="7.968"/>
    <n v="2"/>
    <n v="0.2"/>
    <n v="2.8883999999999999"/>
  </r>
  <r>
    <n v="8272"/>
    <s v="US-2026-128328"/>
    <x v="1102"/>
    <d v="2026-08-09T00:00:00"/>
    <s v="Standard Class"/>
    <s v="PO-18865"/>
    <x v="102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400000000003"/>
  </r>
  <r>
    <n v="8273"/>
    <s v="US-2026-128328"/>
    <x v="1102"/>
    <d v="2026-08-09T00:00:00"/>
    <s v="Standard Class"/>
    <s v="PO-18865"/>
    <x v="102"/>
    <x v="0"/>
    <s v="United States"/>
    <s v="Indianapolis"/>
    <s v="Indiana"/>
    <n v="46203"/>
    <x v="0"/>
    <s v="OFF-LA-10003498"/>
    <x v="0"/>
    <s v="Labels"/>
    <s v="Avery 475"/>
    <n v="133.19999999999999"/>
    <n v="9"/>
    <n v="0"/>
    <n v="66.599999999999994"/>
  </r>
  <r>
    <n v="8274"/>
    <s v="US-2026-117695"/>
    <x v="1102"/>
    <d v="2026-08-08T00:00:00"/>
    <s v="First Class"/>
    <s v="PW-19030"/>
    <x v="204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6000000000001"/>
  </r>
  <r>
    <n v="8275"/>
    <s v="US-2026-154676"/>
    <x v="1102"/>
    <d v="2026-08-08T00:00:00"/>
    <s v="First Class"/>
    <s v="NZ-18565"/>
    <x v="330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8000000000004"/>
  </r>
  <r>
    <n v="8276"/>
    <s v="US-2026-128328"/>
    <x v="1102"/>
    <d v="2026-08-09T00:00:00"/>
    <s v="Standard Class"/>
    <s v="PO-18865"/>
    <x v="102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x v="9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"/>
  </r>
  <r>
    <n v="8278"/>
    <s v="US-2026-161200"/>
    <x v="1103"/>
    <d v="2026-08-10T00:00:00"/>
    <s v="Second Class"/>
    <s v="SV-20365"/>
    <x v="9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20000000000003"/>
  </r>
  <r>
    <n v="8279"/>
    <s v="US-2026-151981"/>
    <x v="1103"/>
    <d v="2026-08-12T00:00:00"/>
    <s v="Standard Class"/>
    <s v="GM-14455"/>
    <x v="149"/>
    <x v="1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4000000000004"/>
  </r>
  <r>
    <n v="8280"/>
    <s v="US-2026-151981"/>
    <x v="1103"/>
    <d v="2026-08-12T00:00:00"/>
    <s v="Standard Class"/>
    <s v="GM-14455"/>
    <x v="149"/>
    <x v="1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s v="Standard Class"/>
    <s v="TB-21355"/>
    <x v="740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6"/>
  </r>
  <r>
    <n v="8282"/>
    <s v="US-2026-168172"/>
    <x v="1103"/>
    <d v="2026-08-10T00:00:00"/>
    <s v="Standard Class"/>
    <s v="SH-20395"/>
    <x v="494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6000000000001"/>
  </r>
  <r>
    <n v="8283"/>
    <s v="US-2026-151981"/>
    <x v="1103"/>
    <d v="2026-08-12T00:00:00"/>
    <s v="Standard Class"/>
    <s v="GM-14455"/>
    <x v="149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8284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"/>
    <n v="1"/>
    <n v="0.2"/>
    <n v="25.898"/>
  </r>
  <r>
    <n v="8285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5"/>
  </r>
  <r>
    <n v="8286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2"/>
  </r>
  <r>
    <n v="8287"/>
    <s v="US-2026-117023"/>
    <x v="1104"/>
    <d v="2026-08-12T00:00:00"/>
    <s v="Standard Class"/>
    <s v="JW-15955"/>
    <x v="684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6000000000003"/>
  </r>
  <r>
    <n v="8288"/>
    <s v="US-2026-117023"/>
    <x v="1104"/>
    <d v="2026-08-12T00:00:00"/>
    <s v="Standard Class"/>
    <s v="JW-15955"/>
    <x v="684"/>
    <x v="0"/>
    <s v="United States"/>
    <s v="Long Beach"/>
    <s v="New York"/>
    <n v="11561"/>
    <x v="1"/>
    <s v="OFF-AR-10004062"/>
    <x v="0"/>
    <s v="Art"/>
    <s v="Staples in misc. colors"/>
    <n v="104.8"/>
    <n v="10"/>
    <n v="0"/>
    <n v="26.2"/>
  </r>
  <r>
    <n v="8289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OFF-BI-10000216"/>
    <x v="0"/>
    <s v="Binders"/>
    <s v="Mead 1st Gear 2&quot; Zipper Binder, Asst. Colors"/>
    <n v="31.128"/>
    <n v="3"/>
    <n v="0.2"/>
    <n v="11.673"/>
  </r>
  <r>
    <n v="8290"/>
    <s v="US-2026-155999"/>
    <x v="1104"/>
    <d v="2026-08-13T00:00:00"/>
    <s v="Standard Class"/>
    <s v="JK-15370"/>
    <x v="147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OFF-BI-10003355"/>
    <x v="0"/>
    <s v="Binders"/>
    <s v="Cardinal Holdit Business Card Pockets"/>
    <n v="11.952"/>
    <n v="3"/>
    <n v="0.2"/>
    <n v="4.1832000000000003"/>
  </r>
  <r>
    <n v="8292"/>
    <s v="US-2026-115175"/>
    <x v="1104"/>
    <d v="2026-08-12T00:00:00"/>
    <s v="Standard Class"/>
    <s v="MC-17575"/>
    <x v="557"/>
    <x v="0"/>
    <s v="United States"/>
    <s v="San Jose"/>
    <s v="California"/>
    <n v="95123"/>
    <x v="3"/>
    <s v="OFF-PA-10001878"/>
    <x v="0"/>
    <s v="Paper"/>
    <s v="Xerox 1891"/>
    <n v="244.55"/>
    <n v="5"/>
    <n v="0"/>
    <n v="114.9385"/>
  </r>
  <r>
    <n v="8293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200000000001"/>
  </r>
  <r>
    <n v="8294"/>
    <s v="US-2026-110821"/>
    <x v="1104"/>
    <d v="2026-08-08T00:00:00"/>
    <s v="First Class"/>
    <s v="CK-12205"/>
    <x v="75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9000000000002"/>
  </r>
  <r>
    <n v="8295"/>
    <s v="US-2026-110821"/>
    <x v="1104"/>
    <d v="2026-08-08T00:00:00"/>
    <s v="First Class"/>
    <s v="CK-12205"/>
    <x v="75"/>
    <x v="0"/>
    <s v="United States"/>
    <s v="Dallas"/>
    <s v="Texas"/>
    <n v="75081"/>
    <x v="0"/>
    <s v="TEC-AC-10001552"/>
    <x v="2"/>
    <s v="Accessories"/>
    <s v="Logitech K350 2.4Ghz Wireless Keyboard"/>
    <n v="119.44799999999999"/>
    <n v="3"/>
    <n v="0.2"/>
    <n v="-13.437900000000001"/>
  </r>
  <r>
    <n v="8296"/>
    <s v="US-2026-158344"/>
    <x v="1104"/>
    <d v="2026-08-11T00:00:00"/>
    <s v="Standard Class"/>
    <s v="CC-12475"/>
    <x v="205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6"/>
  </r>
  <r>
    <n v="8297"/>
    <s v="US-2026-163321"/>
    <x v="1104"/>
    <d v="2026-08-11T00:00:00"/>
    <s v="Second Class"/>
    <s v="FM-14380"/>
    <x v="675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"/>
  </r>
  <r>
    <n v="8299"/>
    <s v="US-2026-155999"/>
    <x v="1104"/>
    <d v="2026-08-13T00:00:00"/>
    <s v="Standard Class"/>
    <s v="JK-15370"/>
    <x v="147"/>
    <x v="0"/>
    <s v="United States"/>
    <s v="San Diego"/>
    <s v="California"/>
    <n v="92105"/>
    <x v="3"/>
    <s v="TEC-PH-10000439"/>
    <x v="2"/>
    <s v="Phones"/>
    <s v="GE DSL Phone Line Filter"/>
    <n v="159.96"/>
    <n v="5"/>
    <n v="0.2"/>
    <n v="17.9955"/>
  </r>
  <r>
    <n v="8300"/>
    <s v="US-2026-156776"/>
    <x v="1104"/>
    <d v="2026-08-11T00:00:00"/>
    <s v="Standard Class"/>
    <s v="JL-15505"/>
    <x v="513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"/>
  </r>
  <r>
    <n v="8301"/>
    <s v="CA-2026-129322"/>
    <x v="1105"/>
    <d v="2026-08-10T00:00:00"/>
    <s v="Second Class"/>
    <s v="DB-13405"/>
    <x v="343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x v="343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x v="343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x v="328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x v="328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s v="Second Class"/>
    <s v="SC-20695"/>
    <x v="582"/>
    <x v="2"/>
    <s v="United States"/>
    <s v="Richmond"/>
    <s v="Indiana"/>
    <n v="47374"/>
    <x v="0"/>
    <s v="OFF-PA-10003302"/>
    <x v="0"/>
    <s v="Paper"/>
    <s v="Xerox 1906"/>
    <n v="177.2"/>
    <n v="5"/>
    <n v="0"/>
    <n v="83.284000000000006"/>
  </r>
  <r>
    <n v="8307"/>
    <s v="US-2026-143063"/>
    <x v="1106"/>
    <d v="2026-08-15T00:00:00"/>
    <s v="Standard Class"/>
    <s v="IL-15100"/>
    <x v="328"/>
    <x v="0"/>
    <s v="United States"/>
    <s v="Columbus"/>
    <s v="Indiana"/>
    <n v="47201"/>
    <x v="0"/>
    <s v="TEC-PH-10003645"/>
    <x v="2"/>
    <s v="Phones"/>
    <s v="Aastra 57i VoIP phone"/>
    <n v="1454.49"/>
    <n v="9"/>
    <n v="0"/>
    <n v="378.16739999999999"/>
  </r>
  <r>
    <n v="8308"/>
    <s v="US-2026-139311"/>
    <x v="1107"/>
    <d v="2026-08-13T00:00:00"/>
    <s v="First Class"/>
    <s v="SF-20965"/>
    <x v="480"/>
    <x v="2"/>
    <s v="United States"/>
    <s v="Bedford"/>
    <s v="Texas"/>
    <n v="76021"/>
    <x v="0"/>
    <s v="OFF-AR-10004582"/>
    <x v="0"/>
    <s v="Art"/>
    <s v="BIC Brite Liner Grip Highlighters"/>
    <n v="9.1839999999999993"/>
    <n v="7"/>
    <n v="0.2"/>
    <n v="2.87"/>
  </r>
  <r>
    <n v="8309"/>
    <s v="US-2026-160899"/>
    <x v="1107"/>
    <d v="2026-08-13T00:00:00"/>
    <s v="Second Class"/>
    <s v="DR-12940"/>
    <x v="111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x v="480"/>
    <x v="2"/>
    <s v="United States"/>
    <s v="Bedford"/>
    <s v="Texas"/>
    <n v="76021"/>
    <x v="0"/>
    <s v="OFF-BI-10004209"/>
    <x v="0"/>
    <s v="Binders"/>
    <s v="Fellowes Twister Kit, Gray/Clear, 3/pkg"/>
    <n v="12.864000000000001"/>
    <n v="8"/>
    <n v="0.8"/>
    <n v="-22.512"/>
  </r>
  <r>
    <n v="8311"/>
    <s v="US-2026-139311"/>
    <x v="1107"/>
    <d v="2026-08-13T00:00:00"/>
    <s v="First Class"/>
    <s v="SF-20965"/>
    <x v="480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6"/>
  </r>
  <r>
    <n v="8312"/>
    <s v="US-2026-100433"/>
    <x v="1107"/>
    <d v="2026-08-16T00:00:00"/>
    <s v="Standard Class"/>
    <s v="SJ-20125"/>
    <x v="700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599999999999"/>
  </r>
  <r>
    <n v="8313"/>
    <s v="US-2026-139311"/>
    <x v="1107"/>
    <d v="2026-08-13T00:00:00"/>
    <s v="First Class"/>
    <s v="SF-20965"/>
    <x v="480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9"/>
  </r>
  <r>
    <n v="8314"/>
    <s v="US-2026-118941"/>
    <x v="1108"/>
    <d v="2026-08-12T00:00:00"/>
    <s v="Same Day"/>
    <s v="BB-11545"/>
    <x v="661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9"/>
  </r>
  <r>
    <n v="8315"/>
    <s v="US-2026-158169"/>
    <x v="1108"/>
    <d v="2026-08-15T00:00:00"/>
    <s v="First Class"/>
    <s v="JM-16195"/>
    <x v="177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s v="First Class"/>
    <s v="JM-16195"/>
    <x v="177"/>
    <x v="0"/>
    <s v="United States"/>
    <s v="Lake Forest"/>
    <s v="California"/>
    <n v="92630"/>
    <x v="3"/>
    <s v="OFF-AP-10000828"/>
    <x v="0"/>
    <s v="Appliances"/>
    <s v="Avanti 4.4 Cu. Ft. Refrigerator"/>
    <n v="542.94000000000005"/>
    <n v="3"/>
    <n v="0"/>
    <n v="152.0232"/>
  </r>
  <r>
    <n v="8317"/>
    <s v="US-2026-118941"/>
    <x v="1108"/>
    <d v="2026-08-12T00:00:00"/>
    <s v="Same Day"/>
    <s v="BB-11545"/>
    <x v="661"/>
    <x v="2"/>
    <s v="United States"/>
    <s v="Columbia"/>
    <s v="Maryland"/>
    <n v="21044"/>
    <x v="1"/>
    <s v="OFF-AR-10001953"/>
    <x v="0"/>
    <s v="Art"/>
    <s v="Boston 1645 Deluxe Heavier-Duty Electric Pencil Sharpener"/>
    <n v="219.9"/>
    <n v="5"/>
    <n v="0"/>
    <n v="59.372999999999998"/>
  </r>
  <r>
    <n v="8318"/>
    <s v="US-2026-118941"/>
    <x v="1108"/>
    <d v="2026-08-12T00:00:00"/>
    <s v="Same Day"/>
    <s v="BB-11545"/>
    <x v="661"/>
    <x v="2"/>
    <s v="United States"/>
    <s v="Columbia"/>
    <s v="Maryland"/>
    <n v="21044"/>
    <x v="1"/>
    <s v="OFF-AR-10004078"/>
    <x v="0"/>
    <s v="Art"/>
    <s v="Newell 312"/>
    <n v="17.52"/>
    <n v="3"/>
    <n v="0"/>
    <n v="5.2560000000000002"/>
  </r>
  <r>
    <n v="8319"/>
    <s v="US-2026-152310"/>
    <x v="1108"/>
    <d v="2026-08-19T00:00:00"/>
    <s v="Standard Class"/>
    <s v="DK-12895"/>
    <x v="623"/>
    <x v="0"/>
    <s v="United States"/>
    <s v="Seattle"/>
    <s v="Washington"/>
    <n v="98103"/>
    <x v="3"/>
    <s v="OFF-BI-10004308"/>
    <x v="0"/>
    <s v="Binders"/>
    <s v="Avery Legal 4-Ring Binder"/>
    <n v="100.70399999999999"/>
    <n v="6"/>
    <n v="0.2"/>
    <n v="37.764000000000003"/>
  </r>
  <r>
    <n v="8320"/>
    <s v="US-2026-106537"/>
    <x v="1108"/>
    <d v="2026-08-17T00:00:00"/>
    <s v="Standard Class"/>
    <s v="RH-19495"/>
    <x v="364"/>
    <x v="0"/>
    <s v="United States"/>
    <s v="Orlando"/>
    <s v="Florida"/>
    <n v="32839"/>
    <x v="2"/>
    <s v="OFF-PA-10000223"/>
    <x v="0"/>
    <s v="Paper"/>
    <s v="Xerox 2000"/>
    <n v="20.736000000000001"/>
    <n v="4"/>
    <n v="0.2"/>
    <n v="7.2576000000000001"/>
  </r>
  <r>
    <n v="8321"/>
    <s v="US-2026-152310"/>
    <x v="1108"/>
    <d v="2026-08-19T00:00:00"/>
    <s v="Standard Class"/>
    <s v="DK-12895"/>
    <x v="623"/>
    <x v="0"/>
    <s v="United States"/>
    <s v="Seattle"/>
    <s v="Washington"/>
    <n v="98103"/>
    <x v="3"/>
    <s v="OFF-PA-10003134"/>
    <x v="0"/>
    <s v="Paper"/>
    <s v="Xerox 1937"/>
    <n v="192.16"/>
    <n v="4"/>
    <n v="0"/>
    <n v="92.236800000000002"/>
  </r>
  <r>
    <n v="8322"/>
    <s v="US-2026-152310"/>
    <x v="1108"/>
    <d v="2026-08-19T00:00:00"/>
    <s v="Standard Class"/>
    <s v="DK-12895"/>
    <x v="623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5"/>
  </r>
  <r>
    <n v="8323"/>
    <s v="US-2026-152310"/>
    <x v="1108"/>
    <d v="2026-08-19T00:00:00"/>
    <s v="Standard Class"/>
    <s v="DK-12895"/>
    <x v="623"/>
    <x v="0"/>
    <s v="United States"/>
    <s v="Seattle"/>
    <s v="Washington"/>
    <n v="98103"/>
    <x v="3"/>
    <s v="TEC-AC-10000397"/>
    <x v="2"/>
    <s v="Accessories"/>
    <s v="Perixx PERIBOARD-512B, Ergonomic Split Keyboard"/>
    <n v="174.95"/>
    <n v="5"/>
    <n v="0"/>
    <n v="12.246499999999999"/>
  </r>
  <r>
    <n v="8324"/>
    <s v="US-2026-152310"/>
    <x v="1108"/>
    <d v="2026-08-19T00:00:00"/>
    <s v="Standard Class"/>
    <s v="DK-12895"/>
    <x v="623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7"/>
  </r>
  <r>
    <n v="8325"/>
    <s v="US-2026-152310"/>
    <x v="1108"/>
    <d v="2026-08-19T00:00:00"/>
    <s v="Standard Class"/>
    <s v="DK-12895"/>
    <x v="623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200000000001"/>
  </r>
  <r>
    <n v="8326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FUR-CH-10002073"/>
    <x v="1"/>
    <s v="Chairs"/>
    <s v="Hon Olson Stacker Chairs"/>
    <n v="423.64800000000002"/>
    <n v="2"/>
    <n v="0.2"/>
    <n v="47.660400000000003"/>
  </r>
  <r>
    <n v="8327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FUR-FU-10003268"/>
    <x v="1"/>
    <s v="Furnishings"/>
    <s v="Eldon Radial Chair Mat for Low to Medium Pile Carpets"/>
    <n v="31.984000000000002"/>
    <n v="1"/>
    <n v="0.2"/>
    <n v="0"/>
  </r>
  <r>
    <n v="8328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99"/>
  </r>
  <r>
    <n v="8329"/>
    <s v="US-2026-103828"/>
    <x v="1109"/>
    <d v="2026-08-13T00:00:00"/>
    <s v="Same Day"/>
    <s v="JK-15370"/>
    <x v="147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3"/>
  </r>
  <r>
    <n v="8330"/>
    <s v="US-2026-103828"/>
    <x v="1109"/>
    <d v="2026-08-13T00:00:00"/>
    <s v="Same Day"/>
    <s v="JK-15370"/>
    <x v="147"/>
    <x v="0"/>
    <s v="United States"/>
    <s v="San Francisco"/>
    <s v="California"/>
    <n v="94122"/>
    <x v="3"/>
    <s v="OFF-AR-10000588"/>
    <x v="0"/>
    <s v="Art"/>
    <s v="Newell 345"/>
    <n v="59.52"/>
    <n v="3"/>
    <n v="0"/>
    <n v="15.475199999999999"/>
  </r>
  <r>
    <n v="8331"/>
    <s v="US-2026-100580"/>
    <x v="1109"/>
    <d v="2026-08-20T00:00:00"/>
    <s v="Standard Class"/>
    <s v="MK-17905"/>
    <x v="525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800000000001"/>
  </r>
  <r>
    <n v="8332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OFF-BI-10001359"/>
    <x v="0"/>
    <s v="Binders"/>
    <s v="GBC DocuBind TL300 Electric Binding System"/>
    <n v="1614.5820000000001"/>
    <n v="6"/>
    <n v="0.7"/>
    <n v="-1237.8462"/>
  </r>
  <r>
    <n v="8333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97"/>
  </r>
  <r>
    <n v="8334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OFF-FA-10003495"/>
    <x v="0"/>
    <s v="Fasteners"/>
    <s v="Staples"/>
    <n v="24.32"/>
    <n v="5"/>
    <n v="0.2"/>
    <n v="9.1199999999999992"/>
  </r>
  <r>
    <n v="8335"/>
    <s v="US-2026-167542"/>
    <x v="1109"/>
    <d v="2026-08-20T00:00:00"/>
    <s v="Standard Class"/>
    <s v="KD-16495"/>
    <x v="440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1"/>
  </r>
  <r>
    <n v="8336"/>
    <s v="US-2026-103828"/>
    <x v="1109"/>
    <d v="2026-08-13T00:00:00"/>
    <s v="Same Day"/>
    <s v="JK-15370"/>
    <x v="147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</r>
  <r>
    <n v="8337"/>
    <s v="US-2026-103828"/>
    <x v="1109"/>
    <d v="2026-08-13T00:00:00"/>
    <s v="Same Day"/>
    <s v="JK-15370"/>
    <x v="147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8000000000001"/>
  </r>
  <r>
    <n v="8338"/>
    <s v="US-2026-128363"/>
    <x v="1109"/>
    <d v="2026-08-18T00:00:00"/>
    <s v="Standard Class"/>
    <s v="DC-12850"/>
    <x v="289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01"/>
  </r>
  <r>
    <n v="8339"/>
    <s v="US-2026-105921"/>
    <x v="1110"/>
    <d v="2026-08-21T00:00:00"/>
    <s v="Standard Class"/>
    <s v="JM-15250"/>
    <x v="750"/>
    <x v="0"/>
    <s v="United States"/>
    <s v="Los Angeles"/>
    <s v="California"/>
    <n v="90032"/>
    <x v="3"/>
    <s v="FUR-TA-10001095"/>
    <x v="1"/>
    <s v="Tables"/>
    <s v="Chromcraft Round Conference Tables"/>
    <n v="418.29599999999999"/>
    <n v="3"/>
    <n v="0.2"/>
    <n v="5.2286999999999999"/>
  </r>
  <r>
    <n v="8340"/>
    <s v="US-2026-169264"/>
    <x v="1110"/>
    <d v="2026-08-16T00:00:00"/>
    <s v="Second Class"/>
    <s v="NP-18700"/>
    <x v="384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8000000000002"/>
  </r>
  <r>
    <n v="8341"/>
    <s v="US-2026-169264"/>
    <x v="1110"/>
    <d v="2026-08-16T00:00:00"/>
    <s v="Second Class"/>
    <s v="NP-18700"/>
    <x v="384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s v="Standard Class"/>
    <s v="JG-15160"/>
    <x v="231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x v="736"/>
    <x v="2"/>
    <s v="United States"/>
    <s v="Roseville"/>
    <s v="Minnesota"/>
    <n v="55113"/>
    <x v="0"/>
    <s v="OFF-LA-10000305"/>
    <x v="0"/>
    <s v="Labels"/>
    <s v="Avery 495"/>
    <n v="50.4"/>
    <n v="8"/>
    <n v="0"/>
    <n v="23.184000000000001"/>
  </r>
  <r>
    <n v="8344"/>
    <s v="US-2026-117723"/>
    <x v="1111"/>
    <d v="2026-08-18T00:00:00"/>
    <s v="Second Class"/>
    <s v="DL-13495"/>
    <x v="734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599999999998"/>
  </r>
  <r>
    <n v="8345"/>
    <s v="US-2026-122987"/>
    <x v="1112"/>
    <d v="2026-08-16T00:00:00"/>
    <s v="Same Day"/>
    <s v="SJ-20215"/>
    <x v="615"/>
    <x v="0"/>
    <s v="United States"/>
    <s v="Columbia"/>
    <s v="Tennessee"/>
    <n v="38401"/>
    <x v="2"/>
    <s v="OFF-BI-10002824"/>
    <x v="0"/>
    <s v="Binders"/>
    <s v="Recycled Easel Ring Binders"/>
    <n v="13.428000000000001"/>
    <n v="3"/>
    <n v="0.7"/>
    <n v="-11.19"/>
  </r>
  <r>
    <n v="8346"/>
    <s v="US-2026-122987"/>
    <x v="1112"/>
    <d v="2026-08-16T00:00:00"/>
    <s v="Same Day"/>
    <s v="SJ-20215"/>
    <x v="615"/>
    <x v="0"/>
    <s v="United States"/>
    <s v="Columbia"/>
    <s v="Tennessee"/>
    <n v="38401"/>
    <x v="2"/>
    <s v="OFF-ST-10004950"/>
    <x v="0"/>
    <s v="Storage"/>
    <s v="Acco Perma 3000 Stacking Storage Drawers"/>
    <n v="67.135999999999996"/>
    <n v="4"/>
    <n v="0.2"/>
    <n v="-0.83919999999999995"/>
  </r>
  <r>
    <n v="8347"/>
    <s v="US-2026-133102"/>
    <x v="1113"/>
    <d v="2026-08-24T00:00:00"/>
    <s v="Standard Class"/>
    <s v="ED-13885"/>
    <x v="345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02"/>
  </r>
  <r>
    <n v="8348"/>
    <s v="US-2026-118892"/>
    <x v="1113"/>
    <d v="2026-08-22T00:00:00"/>
    <s v="Second Class"/>
    <s v="TP-21415"/>
    <x v="722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199999999995"/>
  </r>
  <r>
    <n v="8349"/>
    <s v="US-2026-111423"/>
    <x v="1113"/>
    <d v="2026-08-19T00:00:00"/>
    <s v="First Class"/>
    <s v="EH-13765"/>
    <x v="151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4"/>
  </r>
  <r>
    <n v="8350"/>
    <s v="US-2026-133102"/>
    <x v="1113"/>
    <d v="2026-08-24T00:00:00"/>
    <s v="Standard Class"/>
    <s v="ED-13885"/>
    <x v="345"/>
    <x v="1"/>
    <s v="United States"/>
    <s v="Houston"/>
    <s v="Texas"/>
    <n v="77095"/>
    <x v="0"/>
    <s v="FUR-FU-10003247"/>
    <x v="1"/>
    <s v="Furnishings"/>
    <s v="36X48 HARDFLOOR CHAIRMAT"/>
    <n v="16.783999999999999"/>
    <n v="2"/>
    <n v="0.6"/>
    <n v="-22.238800000000001"/>
  </r>
  <r>
    <n v="8351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40000000001"/>
  </r>
  <r>
    <n v="8352"/>
    <s v="US-2026-133102"/>
    <x v="1113"/>
    <d v="2026-08-24T00:00:00"/>
    <s v="Standard Class"/>
    <s v="ED-13885"/>
    <x v="345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7"/>
    <n v="4"/>
    <n v="0.8"/>
    <n v="-99.103200000000001"/>
  </r>
  <r>
    <n v="8353"/>
    <s v="US-2026-133102"/>
    <x v="1113"/>
    <d v="2026-08-24T00:00:00"/>
    <s v="Standard Class"/>
    <s v="ED-13885"/>
    <x v="345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2"/>
  </r>
  <r>
    <n v="8354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2"/>
    <n v="3"/>
    <n v="0.2"/>
    <n v="4.8719999999999999"/>
  </r>
  <r>
    <n v="8355"/>
    <s v="US-2026-151211"/>
    <x v="1113"/>
    <d v="2026-08-23T00:00:00"/>
    <s v="Standard Class"/>
    <s v="AH-10120"/>
    <x v="306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099999999999"/>
  </r>
  <r>
    <n v="8356"/>
    <s v="US-2026-111423"/>
    <x v="1113"/>
    <d v="2026-08-19T00:00:00"/>
    <s v="First Class"/>
    <s v="EH-13765"/>
    <x v="151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9"/>
  </r>
  <r>
    <n v="8357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600000000005"/>
  </r>
  <r>
    <n v="8358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9"/>
  </r>
  <r>
    <n v="8360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OFF-ST-10001496"/>
    <x v="0"/>
    <s v="Storage"/>
    <s v="Standard Rollaway File with Lock"/>
    <n v="540.57000000000005"/>
    <n v="3"/>
    <n v="0"/>
    <n v="140.54820000000001"/>
  </r>
  <r>
    <n v="8361"/>
    <s v="US-2026-133102"/>
    <x v="1113"/>
    <d v="2026-08-24T00:00:00"/>
    <s v="Standard Class"/>
    <s v="ED-13885"/>
    <x v="345"/>
    <x v="1"/>
    <s v="United States"/>
    <s v="Houston"/>
    <s v="Texas"/>
    <n v="77095"/>
    <x v="0"/>
    <s v="OFF-SU-10000432"/>
    <x v="0"/>
    <s v="Supplies"/>
    <s v="Acco Side-Punched Conventional Columnar Pads"/>
    <n v="5.5519999999999996"/>
    <n v="2"/>
    <n v="0.2"/>
    <n v="-1.0409999999999999"/>
  </r>
  <r>
    <n v="8362"/>
    <s v="US-2026-151211"/>
    <x v="1113"/>
    <d v="2026-08-23T00:00:00"/>
    <s v="Standard Class"/>
    <s v="AH-10120"/>
    <x v="306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60000000000007"/>
  </r>
  <r>
    <n v="8363"/>
    <s v="US-2026-166093"/>
    <x v="1113"/>
    <d v="2026-08-24T00:00:00"/>
    <s v="Standard Class"/>
    <s v="RW-19540"/>
    <x v="612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999"/>
  </r>
  <r>
    <n v="8364"/>
    <s v="US-2026-117947"/>
    <x v="1114"/>
    <d v="2026-08-23T00:00:00"/>
    <s v="Second Class"/>
    <s v="NG-18355"/>
    <x v="541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9"/>
  </r>
  <r>
    <n v="8365"/>
    <s v="US-2026-117947"/>
    <x v="1114"/>
    <d v="2026-08-23T00:00:00"/>
    <s v="Second Class"/>
    <s v="NG-18355"/>
    <x v="541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200000000001"/>
  </r>
  <r>
    <n v="8366"/>
    <s v="US-2026-119809"/>
    <x v="1114"/>
    <d v="2026-08-25T00:00:00"/>
    <s v="Standard Class"/>
    <s v="YS-21880"/>
    <x v="609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599999999999"/>
  </r>
  <r>
    <n v="8367"/>
    <s v="US-2026-117947"/>
    <x v="1114"/>
    <d v="2026-08-23T00:00:00"/>
    <s v="Second Class"/>
    <s v="NG-18355"/>
    <x v="541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2"/>
  </r>
  <r>
    <n v="8368"/>
    <s v="US-2026-163069"/>
    <x v="1114"/>
    <d v="2026-08-21T00:00:00"/>
    <s v="Second Class"/>
    <s v="PJ-19015"/>
    <x v="139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90000000000001"/>
  </r>
  <r>
    <n v="8369"/>
    <s v="US-2026-112809"/>
    <x v="1114"/>
    <d v="2026-08-22T00:00:00"/>
    <s v="Standard Class"/>
    <s v="RA-19915"/>
    <x v="280"/>
    <x v="0"/>
    <s v="United States"/>
    <s v="Dallas"/>
    <s v="Texas"/>
    <n v="75220"/>
    <x v="0"/>
    <s v="OFF-BI-10001098"/>
    <x v="0"/>
    <s v="Binders"/>
    <s v="Acco D-Ring Binder w/DublLock"/>
    <n v="21.38"/>
    <n v="5"/>
    <n v="0.8"/>
    <n v="-33.139000000000003"/>
  </r>
  <r>
    <n v="8370"/>
    <s v="US-2026-112809"/>
    <x v="1114"/>
    <d v="2026-08-22T00:00:00"/>
    <s v="Standard Class"/>
    <s v="RA-19915"/>
    <x v="280"/>
    <x v="0"/>
    <s v="United States"/>
    <s v="Dallas"/>
    <s v="Texas"/>
    <n v="75220"/>
    <x v="0"/>
    <s v="OFF-BI-10001636"/>
    <x v="0"/>
    <s v="Binders"/>
    <s v="Ibico Plastic and Wire Spiral Binding Combs"/>
    <n v="6.7439999999999998"/>
    <n v="4"/>
    <n v="0.8"/>
    <n v="-11.4648"/>
  </r>
  <r>
    <n v="8371"/>
    <s v="US-2026-117947"/>
    <x v="1114"/>
    <d v="2026-08-23T00:00:00"/>
    <s v="Second Class"/>
    <s v="NG-18355"/>
    <x v="541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7"/>
  </r>
  <r>
    <n v="8372"/>
    <s v="US-2026-119809"/>
    <x v="1114"/>
    <d v="2026-08-25T00:00:00"/>
    <s v="Standard Class"/>
    <s v="YS-21880"/>
    <x v="609"/>
    <x v="2"/>
    <s v="United States"/>
    <s v="Seattle"/>
    <s v="Washington"/>
    <n v="98103"/>
    <x v="3"/>
    <s v="OFF-BI-10003925"/>
    <x v="0"/>
    <s v="Binders"/>
    <s v="Fellowes PB300 Plastic Comb Binding Machine"/>
    <n v="2793.5279999999998"/>
    <n v="9"/>
    <n v="0.2"/>
    <n v="942.81569999999999"/>
  </r>
  <r>
    <n v="8373"/>
    <s v="US-2026-122028"/>
    <x v="1114"/>
    <d v="2026-08-25T00:00:00"/>
    <s v="Standard Class"/>
    <s v="CK-12205"/>
    <x v="75"/>
    <x v="0"/>
    <s v="United States"/>
    <s v="Lakewood"/>
    <s v="Ohio"/>
    <n v="44107"/>
    <x v="1"/>
    <s v="OFF-BI-10004817"/>
    <x v="0"/>
    <s v="Binders"/>
    <s v="GBC Personal VeloBind Strips"/>
    <n v="10.782"/>
    <n v="3"/>
    <n v="0.7"/>
    <n v="-7.9067999999999996"/>
  </r>
  <r>
    <n v="8374"/>
    <s v="US-2026-151358"/>
    <x v="1114"/>
    <d v="2026-08-22T00:00:00"/>
    <s v="Standard Class"/>
    <s v="NF-18595"/>
    <x v="79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03"/>
  </r>
  <r>
    <n v="8375"/>
    <s v="US-2026-112809"/>
    <x v="1114"/>
    <d v="2026-08-22T00:00:00"/>
    <s v="Standard Class"/>
    <s v="RA-19915"/>
    <x v="280"/>
    <x v="0"/>
    <s v="United States"/>
    <s v="Dallas"/>
    <s v="Texas"/>
    <n v="75220"/>
    <x v="0"/>
    <s v="OFF-ST-10002276"/>
    <x v="0"/>
    <s v="Storage"/>
    <s v="Safco Steel Mobile File Cart"/>
    <n v="200.06399999999999"/>
    <n v="3"/>
    <n v="0.2"/>
    <n v="12.504"/>
  </r>
  <r>
    <n v="8376"/>
    <s v="US-2026-119809"/>
    <x v="1114"/>
    <d v="2026-08-25T00:00:00"/>
    <s v="Standard Class"/>
    <s v="YS-21880"/>
    <x v="609"/>
    <x v="2"/>
    <s v="United States"/>
    <s v="Seattle"/>
    <s v="Washington"/>
    <n v="98103"/>
    <x v="3"/>
    <s v="OFF-ST-10003306"/>
    <x v="0"/>
    <s v="Storage"/>
    <s v="Letter Size Cart"/>
    <n v="1000.02"/>
    <n v="7"/>
    <n v="0"/>
    <n v="290.00580000000002"/>
  </r>
  <r>
    <n v="8377"/>
    <s v="US-2026-121027"/>
    <x v="1114"/>
    <d v="2026-08-22T00:00:00"/>
    <s v="Standard Class"/>
    <s v="HW-14935"/>
    <x v="704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599999999997"/>
  </r>
  <r>
    <n v="8378"/>
    <s v="US-2026-121027"/>
    <x v="1114"/>
    <d v="2026-08-22T00:00:00"/>
    <s v="Standard Class"/>
    <s v="HW-14935"/>
    <x v="704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1"/>
  </r>
  <r>
    <n v="8379"/>
    <s v="US-2026-162936"/>
    <x v="1114"/>
    <d v="2026-08-22T00:00:00"/>
    <s v="Standard Class"/>
    <s v="CM-12160"/>
    <x v="780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4"/>
  </r>
  <r>
    <n v="8380"/>
    <s v="US-2026-117947"/>
    <x v="1114"/>
    <d v="2026-08-23T00:00:00"/>
    <s v="Second Class"/>
    <s v="NG-18355"/>
    <x v="541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9"/>
  </r>
  <r>
    <n v="8381"/>
    <s v="US-2026-100398"/>
    <x v="1115"/>
    <d v="2026-08-23T00:00:00"/>
    <s v="Standard Class"/>
    <s v="DO-13435"/>
    <x v="452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x v="258"/>
    <x v="0"/>
    <s v="United States"/>
    <s v="Chicago"/>
    <s v="Illinois"/>
    <n v="60653"/>
    <x v="0"/>
    <s v="OFF-BI-10002393"/>
    <x v="0"/>
    <s v="Binders"/>
    <s v="Binder Posts"/>
    <n v="2.2959999999999998"/>
    <n v="2"/>
    <n v="0.8"/>
    <n v="-3.9032"/>
  </r>
  <r>
    <n v="8383"/>
    <s v="US-2026-132339"/>
    <x v="1115"/>
    <d v="2026-08-23T00:00:00"/>
    <s v="Standard Class"/>
    <s v="JB-15400"/>
    <x v="357"/>
    <x v="2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x v="358"/>
    <x v="0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x v="357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x v="358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s v="Second Class"/>
    <s v="GM-14500"/>
    <x v="346"/>
    <x v="0"/>
    <s v="United States"/>
    <s v="Fresno"/>
    <s v="California"/>
    <n v="93727"/>
    <x v="3"/>
    <s v="OFF-BI-10002867"/>
    <x v="0"/>
    <s v="Binders"/>
    <s v="GBC Recycled Regency Composition Covers"/>
    <n v="239.12"/>
    <n v="5"/>
    <n v="0.2"/>
    <n v="77.713999999999999"/>
  </r>
  <r>
    <n v="8388"/>
    <s v="US-2026-105326"/>
    <x v="1116"/>
    <d v="2026-08-27T00:00:00"/>
    <s v="Standard Class"/>
    <s v="KT-16480"/>
    <x v="73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599999999999"/>
  </r>
  <r>
    <n v="8389"/>
    <s v="US-2026-137344"/>
    <x v="1116"/>
    <d v="2026-08-20T00:00:00"/>
    <s v="Same Day"/>
    <s v="EM-13810"/>
    <x v="662"/>
    <x v="2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4"/>
  </r>
  <r>
    <n v="8390"/>
    <s v="US-2026-119011"/>
    <x v="1116"/>
    <d v="2026-08-25T00:00:00"/>
    <s v="Standard Class"/>
    <s v="LR-17035"/>
    <x v="387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799999999998"/>
  </r>
  <r>
    <n v="8391"/>
    <s v="US-2026-119011"/>
    <x v="1116"/>
    <d v="2026-08-25T00:00:00"/>
    <s v="Standard Class"/>
    <s v="LR-17035"/>
    <x v="387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60000000000004"/>
  </r>
  <r>
    <n v="8392"/>
    <s v="US-2026-119011"/>
    <x v="1116"/>
    <d v="2026-08-25T00:00:00"/>
    <s v="Standard Class"/>
    <s v="LR-17035"/>
    <x v="387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8"/>
  </r>
  <r>
    <n v="8393"/>
    <s v="US-2026-114356"/>
    <x v="1116"/>
    <d v="2026-08-26T00:00:00"/>
    <s v="Standard Class"/>
    <s v="TT-21460"/>
    <x v="727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60000000000001"/>
  </r>
  <r>
    <n v="8394"/>
    <s v="US-2026-155705"/>
    <x v="1117"/>
    <d v="2026-08-23T00:00:00"/>
    <s v="Second Class"/>
    <s v="NF-18385"/>
    <x v="42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x v="515"/>
    <x v="2"/>
    <s v="United States"/>
    <s v="Seattle"/>
    <s v="Washington"/>
    <n v="98115"/>
    <x v="3"/>
    <s v="FUR-CH-10004698"/>
    <x v="1"/>
    <s v="Chairs"/>
    <s v="Padded Folding Chairs, Black, 4/Carton"/>
    <n v="388.70400000000001"/>
    <n v="6"/>
    <n v="0.2"/>
    <n v="38.870399999999997"/>
  </r>
  <r>
    <n v="8396"/>
    <s v="US-2026-109253"/>
    <x v="1117"/>
    <d v="2026-08-22T00:00:00"/>
    <s v="First Class"/>
    <s v="PR-18880"/>
    <x v="383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9"/>
  </r>
  <r>
    <n v="8397"/>
    <s v="US-2026-117646"/>
    <x v="1117"/>
    <d v="2026-08-25T00:00:00"/>
    <s v="Standard Class"/>
    <s v="SC-20845"/>
    <x v="781"/>
    <x v="0"/>
    <s v="United States"/>
    <s v="Louisville"/>
    <s v="Colorado"/>
    <n v="80027"/>
    <x v="3"/>
    <s v="FUR-FU-10001037"/>
    <x v="1"/>
    <s v="Furnishings"/>
    <s v="DAX Charcoal/Nickel-Tone Document Frame, 5 x 7"/>
    <n v="22.751999999999999"/>
    <n v="3"/>
    <n v="0.2"/>
    <n v="7.11"/>
  </r>
  <r>
    <n v="8398"/>
    <s v="US-2026-112956"/>
    <x v="1117"/>
    <d v="2026-08-27T00:00:00"/>
    <s v="Standard Class"/>
    <s v="TH-21550"/>
    <x v="133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93"/>
  </r>
  <r>
    <n v="8399"/>
    <s v="US-2026-112956"/>
    <x v="1117"/>
    <d v="2026-08-27T00:00:00"/>
    <s v="Standard Class"/>
    <s v="TH-21550"/>
    <x v="133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x v="383"/>
    <x v="0"/>
    <s v="United States"/>
    <s v="Oakland"/>
    <s v="California"/>
    <n v="94601"/>
    <x v="3"/>
    <s v="FUR-TA-10001539"/>
    <x v="1"/>
    <s v="Tables"/>
    <s v="Chromcraft Rectangular Conference Tables"/>
    <n v="568.72799999999995"/>
    <n v="3"/>
    <n v="0.2"/>
    <n v="28.436399999999999"/>
  </r>
  <r>
    <n v="8401"/>
    <s v="US-2026-109253"/>
    <x v="1117"/>
    <d v="2026-08-22T00:00:00"/>
    <s v="First Class"/>
    <s v="PR-18880"/>
    <x v="383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x v="383"/>
    <x v="0"/>
    <s v="United States"/>
    <s v="Oakland"/>
    <s v="California"/>
    <n v="94601"/>
    <x v="3"/>
    <s v="OFF-AR-10000203"/>
    <x v="0"/>
    <s v="Art"/>
    <s v="Newell 336"/>
    <n v="17.12"/>
    <n v="4"/>
    <n v="0"/>
    <n v="4.9648000000000003"/>
  </r>
  <r>
    <n v="8403"/>
    <s v="US-2026-109253"/>
    <x v="1117"/>
    <d v="2026-08-22T00:00:00"/>
    <s v="First Class"/>
    <s v="PR-18880"/>
    <x v="383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700000000001"/>
  </r>
  <r>
    <n v="8404"/>
    <s v="US-2026-102183"/>
    <x v="1117"/>
    <d v="2026-08-28T00:00:00"/>
    <s v="Standard Class"/>
    <s v="PK-19075"/>
    <x v="509"/>
    <x v="0"/>
    <s v="United States"/>
    <s v="New York City"/>
    <s v="New York"/>
    <n v="10035"/>
    <x v="1"/>
    <s v="OFF-BI-10001359"/>
    <x v="0"/>
    <s v="Binders"/>
    <s v="GBC DocuBind TL300 Electric Binding System"/>
    <n v="4305.5519999999997"/>
    <n v="6"/>
    <n v="0.2"/>
    <n v="1453.1238000000001"/>
  </r>
  <r>
    <n v="8405"/>
    <s v="US-2026-102183"/>
    <x v="1117"/>
    <d v="2026-08-28T00:00:00"/>
    <s v="Standard Class"/>
    <s v="PK-19075"/>
    <x v="509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x v="219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x v="219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s v="First Class"/>
    <s v="PR-18880"/>
    <x v="383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x v="133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x v="781"/>
    <x v="0"/>
    <s v="United States"/>
    <s v="Louisville"/>
    <s v="Colorado"/>
    <n v="80027"/>
    <x v="3"/>
    <s v="OFF-PA-10001950"/>
    <x v="0"/>
    <s v="Paper"/>
    <s v="Southworth 25% Cotton Antique Laid Paper &amp; Envelopes"/>
    <n v="6.6719999999999997"/>
    <n v="1"/>
    <n v="0.2"/>
    <n v="2.085"/>
  </r>
  <r>
    <n v="8411"/>
    <s v="US-2026-144750"/>
    <x v="1117"/>
    <d v="2026-08-21T00:00:00"/>
    <s v="Same Day"/>
    <s v="DL-13495"/>
    <x v="734"/>
    <x v="2"/>
    <s v="United States"/>
    <s v="Chandler"/>
    <s v="Arizona"/>
    <n v="85224"/>
    <x v="3"/>
    <s v="OFF-PA-10003395"/>
    <x v="0"/>
    <s v="Paper"/>
    <s v="Xerox 1941"/>
    <n v="83.88"/>
    <n v="1"/>
    <n v="0.2"/>
    <n v="29.358000000000001"/>
  </r>
  <r>
    <n v="8412"/>
    <s v="US-2026-121489"/>
    <x v="1117"/>
    <d v="2026-08-25T00:00:00"/>
    <s v="Second Class"/>
    <s v="CM-11815"/>
    <x v="515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97"/>
  </r>
  <r>
    <n v="8413"/>
    <s v="US-2026-117646"/>
    <x v="1117"/>
    <d v="2026-08-25T00:00:00"/>
    <s v="Standard Class"/>
    <s v="SC-20845"/>
    <x v="781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"/>
    <n v="3"/>
    <n v="0.2"/>
    <n v="20.745899999999999"/>
  </r>
  <r>
    <n v="8414"/>
    <s v="US-2026-126956"/>
    <x v="1117"/>
    <d v="2026-08-28T00:00:00"/>
    <s v="Standard Class"/>
    <s v="GT-14710"/>
    <x v="219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6"/>
  </r>
  <r>
    <n v="8415"/>
    <s v="US-2026-121489"/>
    <x v="1117"/>
    <d v="2026-08-25T00:00:00"/>
    <s v="Second Class"/>
    <s v="CM-11815"/>
    <x v="515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x v="383"/>
    <x v="0"/>
    <s v="United States"/>
    <s v="Oakland"/>
    <s v="California"/>
    <n v="94601"/>
    <x v="3"/>
    <s v="TEC-PH-10004667"/>
    <x v="2"/>
    <s v="Phones"/>
    <s v="Cisco 8x8 Inc. 6753i IP Business Phone System"/>
    <n v="431.96800000000002"/>
    <n v="4"/>
    <n v="0.2"/>
    <n v="37.797199999999997"/>
  </r>
  <r>
    <n v="8417"/>
    <s v="US-2026-131037"/>
    <x v="1118"/>
    <d v="2026-08-23T00:00:00"/>
    <s v="First Class"/>
    <s v="TM-21490"/>
    <x v="791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1000000000002"/>
  </r>
  <r>
    <n v="8418"/>
    <s v="US-2026-132381"/>
    <x v="1118"/>
    <d v="2026-08-24T00:00:00"/>
    <s v="First Class"/>
    <s v="Dp-13240"/>
    <x v="224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07"/>
  </r>
  <r>
    <n v="8419"/>
    <s v="US-2026-129021"/>
    <x v="1119"/>
    <d v="2026-08-26T00:00:00"/>
    <s v="Second Class"/>
    <s v="PO-18850"/>
    <x v="497"/>
    <x v="0"/>
    <s v="United States"/>
    <s v="Tallahassee"/>
    <s v="Florida"/>
    <n v="32303"/>
    <x v="2"/>
    <s v="FUR-FU-10001852"/>
    <x v="1"/>
    <s v="Furnishings"/>
    <s v="Eldon Regeneration Recycled Desk Accessories, Smoke"/>
    <n v="2.7839999999999998"/>
    <n v="2"/>
    <n v="0.2"/>
    <n v="0.41760000000000003"/>
  </r>
  <r>
    <n v="8420"/>
    <s v="US-2026-129021"/>
    <x v="1119"/>
    <d v="2026-08-26T00:00:00"/>
    <s v="Second Class"/>
    <s v="PO-18850"/>
    <x v="497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9"/>
  </r>
  <r>
    <n v="8421"/>
    <s v="US-2026-129021"/>
    <x v="1119"/>
    <d v="2026-08-26T00:00:00"/>
    <s v="Second Class"/>
    <s v="PO-18850"/>
    <x v="497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30000000000001"/>
  </r>
  <r>
    <n v="8422"/>
    <s v="US-2026-129021"/>
    <x v="1119"/>
    <d v="2026-08-26T00:00:00"/>
    <s v="Second Class"/>
    <s v="PO-18850"/>
    <x v="497"/>
    <x v="0"/>
    <s v="United States"/>
    <s v="Tallahassee"/>
    <s v="Florida"/>
    <n v="32303"/>
    <x v="2"/>
    <s v="OFF-PA-10000241"/>
    <x v="0"/>
    <s v="Paper"/>
    <s v="IBM Multi-Purpose Copy Paper, 8 1/2 x 11&quot;, Case"/>
    <n v="49.567999999999998"/>
    <n v="2"/>
    <n v="0.2"/>
    <n v="15.49"/>
  </r>
  <r>
    <n v="8423"/>
    <s v="US-2026-129021"/>
    <x v="1119"/>
    <d v="2026-08-26T00:00:00"/>
    <s v="Second Class"/>
    <s v="PO-18850"/>
    <x v="497"/>
    <x v="0"/>
    <s v="United States"/>
    <s v="Tallahassee"/>
    <s v="Florida"/>
    <n v="32303"/>
    <x v="2"/>
    <s v="TEC-PH-10001459"/>
    <x v="2"/>
    <s v="Phones"/>
    <s v="Samsung Galaxy Mega 6.3"/>
    <n v="4367.8959999999997"/>
    <n v="13"/>
    <n v="0.2"/>
    <n v="327.59219999999999"/>
  </r>
  <r>
    <n v="8424"/>
    <s v="US-2026-139717"/>
    <x v="1120"/>
    <d v="2026-08-26T00:00:00"/>
    <s v="Second Class"/>
    <s v="DM-13015"/>
    <x v="411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200000000002"/>
  </r>
  <r>
    <n v="8425"/>
    <s v="US-2026-123043"/>
    <x v="1120"/>
    <d v="2026-08-29T00:00:00"/>
    <s v="Standard Class"/>
    <s v="AH-10195"/>
    <x v="621"/>
    <x v="2"/>
    <s v="United States"/>
    <s v="New York City"/>
    <s v="New York"/>
    <n v="10024"/>
    <x v="1"/>
    <s v="OFF-BI-10000138"/>
    <x v="0"/>
    <s v="Binders"/>
    <s v="Acco Translucent Poly Ring Binders"/>
    <n v="3.7440000000000002"/>
    <n v="1"/>
    <n v="0.2"/>
    <n v="1.3104"/>
  </r>
  <r>
    <n v="8426"/>
    <s v="US-2026-123043"/>
    <x v="1120"/>
    <d v="2026-08-29T00:00:00"/>
    <s v="Standard Class"/>
    <s v="AH-10195"/>
    <x v="621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x v="411"/>
    <x v="0"/>
    <s v="United States"/>
    <s v="Lancaster"/>
    <s v="Ohio"/>
    <n v="43130"/>
    <x v="1"/>
    <s v="OFF-PA-10002195"/>
    <x v="0"/>
    <s v="Paper"/>
    <s v="Xerox 1966"/>
    <n v="10.368"/>
    <n v="2"/>
    <n v="0.2"/>
    <n v="3.7584"/>
  </r>
  <r>
    <n v="8428"/>
    <s v="US-2026-159793"/>
    <x v="1121"/>
    <d v="2026-08-29T00:00:00"/>
    <s v="Standard Class"/>
    <s v="SV-20365"/>
    <x v="9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400000000002"/>
  </r>
  <r>
    <n v="8429"/>
    <s v="US-2026-101210"/>
    <x v="1121"/>
    <d v="2026-08-28T00:00:00"/>
    <s v="Second Class"/>
    <s v="DW-13540"/>
    <x v="743"/>
    <x v="0"/>
    <s v="United States"/>
    <s v="Jackson"/>
    <s v="Tennessee"/>
    <n v="38301"/>
    <x v="2"/>
    <s v="OFF-AR-10003560"/>
    <x v="0"/>
    <s v="Art"/>
    <s v="Zebra Zazzle Fluorescent Highlighters"/>
    <n v="9.7279999999999998"/>
    <n v="2"/>
    <n v="0.2"/>
    <n v="1.7023999999999999"/>
  </r>
  <r>
    <n v="8430"/>
    <s v="US-2026-101210"/>
    <x v="1121"/>
    <d v="2026-08-28T00:00:00"/>
    <s v="Second Class"/>
    <s v="DW-13540"/>
    <x v="743"/>
    <x v="0"/>
    <s v="United States"/>
    <s v="Jackson"/>
    <s v="Tennessee"/>
    <n v="38301"/>
    <x v="2"/>
    <s v="OFF-PA-10000130"/>
    <x v="0"/>
    <s v="Paper"/>
    <s v="Xerox 199"/>
    <n v="3.4239999999999999"/>
    <n v="1"/>
    <n v="0.2"/>
    <n v="1.07"/>
  </r>
  <r>
    <n v="8431"/>
    <s v="US-2026-114636"/>
    <x v="1121"/>
    <d v="2026-08-29T00:00:00"/>
    <s v="Standard Class"/>
    <s v="GA-14725"/>
    <x v="41"/>
    <x v="0"/>
    <s v="United States"/>
    <s v="Charlotte"/>
    <s v="North Carolina"/>
    <n v="28205"/>
    <x v="2"/>
    <s v="OFF-PA-10001790"/>
    <x v="0"/>
    <s v="Paper"/>
    <s v="Xerox 1910"/>
    <n v="192.16"/>
    <n v="5"/>
    <n v="0.2"/>
    <n v="67.256"/>
  </r>
  <r>
    <n v="8432"/>
    <s v="US-2026-105697"/>
    <x v="1121"/>
    <d v="2026-08-27T00:00:00"/>
    <s v="First Class"/>
    <s v="JE-15715"/>
    <x v="368"/>
    <x v="0"/>
    <s v="United States"/>
    <s v="Cleveland"/>
    <s v="Ohio"/>
    <n v="44105"/>
    <x v="1"/>
    <s v="OFF-ST-10003996"/>
    <x v="0"/>
    <s v="Storage"/>
    <s v="Letter/Legal File Tote with Clear Snap-On Lid, Black Granite"/>
    <n v="25.696000000000002"/>
    <n v="2"/>
    <n v="0.2"/>
    <n v="1.9272"/>
  </r>
  <r>
    <n v="8433"/>
    <s v="US-2026-157350"/>
    <x v="1122"/>
    <d v="2026-09-01T00:00:00"/>
    <s v="Standard Class"/>
    <s v="DP-13000"/>
    <x v="0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99"/>
  </r>
  <r>
    <n v="8434"/>
    <s v="US-2026-132584"/>
    <x v="1122"/>
    <d v="2026-08-27T00:00:00"/>
    <s v="First Class"/>
    <s v="HJ-14875"/>
    <x v="641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2"/>
  </r>
  <r>
    <n v="8435"/>
    <s v="US-2026-128475"/>
    <x v="1122"/>
    <d v="2026-09-01T00:00:00"/>
    <s v="Standard Class"/>
    <s v="SC-20680"/>
    <x v="535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FUR-CH-10004886"/>
    <x v="1"/>
    <s v="Chairs"/>
    <s v="Bevis Steel Folding Chairs"/>
    <n v="230.28"/>
    <n v="3"/>
    <n v="0.2"/>
    <n v="23.027999999999999"/>
  </r>
  <r>
    <n v="8437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x v="592"/>
    <x v="0"/>
    <s v="United States"/>
    <s v="Mesa"/>
    <s v="Arizona"/>
    <n v="85204"/>
    <x v="3"/>
    <s v="FUR-FU-10004973"/>
    <x v="1"/>
    <s v="Furnishings"/>
    <s v="Flat Face Poster Frame"/>
    <n v="120.57599999999999"/>
    <n v="8"/>
    <n v="0.2"/>
    <n v="33.1584"/>
  </r>
  <r>
    <n v="8439"/>
    <s v="US-2026-134481"/>
    <x v="1123"/>
    <d v="2026-09-01T00:00:00"/>
    <s v="Standard Class"/>
    <s v="AR-10405"/>
    <x v="449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4"/>
    <n v="7"/>
    <n v="0.3"/>
    <n v="-297.6848"/>
  </r>
  <r>
    <n v="8440"/>
    <s v="US-2026-101273"/>
    <x v="1123"/>
    <d v="2026-08-30T00:00:00"/>
    <s v="Second Class"/>
    <s v="ST-20530"/>
    <x v="45"/>
    <x v="0"/>
    <s v="United States"/>
    <s v="Port Saint Lucie"/>
    <s v="Florida"/>
    <n v="34952"/>
    <x v="2"/>
    <s v="OFF-AP-10000804"/>
    <x v="0"/>
    <s v="Appliances"/>
    <s v="Hoover Portapower Portable Vacuum"/>
    <n v="14.336"/>
    <n v="4"/>
    <n v="0.2"/>
    <n v="0.89600000000000002"/>
  </r>
  <r>
    <n v="8441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x v="146"/>
    <x v="0"/>
    <s v="United States"/>
    <s v="Dallas"/>
    <s v="Texas"/>
    <n v="75220"/>
    <x v="0"/>
    <s v="OFF-AR-10003338"/>
    <x v="0"/>
    <s v="Art"/>
    <s v="Eberhard Faber 3 1/2&quot; Golf Pencils"/>
    <n v="5.952"/>
    <n v="1"/>
    <n v="0.2"/>
    <n v="0.372"/>
  </r>
  <r>
    <n v="8443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OFF-BI-10003650"/>
    <x v="0"/>
    <s v="Binders"/>
    <s v="GBC DocuBind 300 Electric Binding Machine"/>
    <n v="841.56799999999998"/>
    <n v="2"/>
    <n v="0.2"/>
    <n v="294.54880000000003"/>
  </r>
  <r>
    <n v="8444"/>
    <s v="US-2026-139465"/>
    <x v="1123"/>
    <d v="2026-08-30T00:00:00"/>
    <s v="First Class"/>
    <s v="MR-17545"/>
    <x v="382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x v="392"/>
    <x v="2"/>
    <s v="United States"/>
    <s v="Tampa"/>
    <s v="Florida"/>
    <n v="33614"/>
    <x v="2"/>
    <s v="OFF-EN-10004030"/>
    <x v="0"/>
    <s v="Envelopes"/>
    <s v="Convenience Packs of Business Envelopes"/>
    <n v="2.8959999999999999"/>
    <n v="1"/>
    <n v="0.2"/>
    <n v="0.97740000000000005"/>
  </r>
  <r>
    <n v="8446"/>
    <s v="US-2026-130036"/>
    <x v="1123"/>
    <d v="2026-08-27T00:00:00"/>
    <s v="Same Day"/>
    <s v="BP-11185"/>
    <x v="634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200000000003"/>
  </r>
  <r>
    <n v="8448"/>
    <s v="US-2026-133501"/>
    <x v="1123"/>
    <d v="2026-09-01T00:00:00"/>
    <s v="Standard Class"/>
    <s v="DK-12895"/>
    <x v="623"/>
    <x v="0"/>
    <s v="United States"/>
    <s v="Franklin"/>
    <s v="Tennessee"/>
    <n v="37064"/>
    <x v="2"/>
    <s v="OFF-PA-10004888"/>
    <x v="0"/>
    <s v="Paper"/>
    <s v="Xerox 217"/>
    <n v="5.1840000000000002"/>
    <n v="1"/>
    <n v="0.2"/>
    <n v="1.8144"/>
  </r>
  <r>
    <n v="8449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OFF-ST-10001370"/>
    <x v="0"/>
    <s v="Storage"/>
    <s v="Sensible Storage WireTech Storage Systems"/>
    <n v="354.9"/>
    <n v="5"/>
    <n v="0"/>
    <n v="17.745000000000001"/>
  </r>
  <r>
    <n v="8450"/>
    <s v="US-2026-139465"/>
    <x v="1123"/>
    <d v="2026-08-30T00:00:00"/>
    <s v="First Class"/>
    <s v="MR-17545"/>
    <x v="382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400000000002"/>
  </r>
  <r>
    <n v="8451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60000000000007"/>
  </r>
  <r>
    <n v="8452"/>
    <s v="US-2026-130036"/>
    <x v="1123"/>
    <d v="2026-08-27T00:00:00"/>
    <s v="Same Day"/>
    <s v="BP-11185"/>
    <x v="634"/>
    <x v="2"/>
    <s v="United States"/>
    <s v="Philadelphia"/>
    <s v="Pennsylvania"/>
    <n v="19120"/>
    <x v="1"/>
    <s v="TEC-AC-10001908"/>
    <x v="2"/>
    <s v="Accessories"/>
    <s v="Logitech Wireless Headset h800"/>
    <n v="1119.8879999999999"/>
    <n v="14"/>
    <n v="0.2"/>
    <n v="209.97900000000001"/>
  </r>
  <r>
    <n v="8453"/>
    <s v="US-2026-161956"/>
    <x v="1123"/>
    <d v="2026-08-29T00:00:00"/>
    <s v="Second Class"/>
    <s v="DR-12880"/>
    <x v="702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x v="382"/>
    <x v="1"/>
    <s v="United States"/>
    <s v="New York City"/>
    <s v="New York"/>
    <n v="10024"/>
    <x v="1"/>
    <s v="TEC-PH-10000455"/>
    <x v="2"/>
    <s v="Phones"/>
    <s v="GE 30522EE2"/>
    <n v="347.97"/>
    <n v="3"/>
    <n v="0"/>
    <n v="100.9113"/>
  </r>
  <r>
    <n v="8455"/>
    <s v="US-2026-126067"/>
    <x v="1124"/>
    <d v="2026-09-03T00:00:00"/>
    <s v="Standard Class"/>
    <s v="KN-16705"/>
    <x v="62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1"/>
  </r>
  <r>
    <n v="8456"/>
    <s v="US-2026-169502"/>
    <x v="1124"/>
    <d v="2026-09-01T00:00:00"/>
    <s v="Standard Class"/>
    <s v="MG-17650"/>
    <x v="348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4"/>
  </r>
  <r>
    <n v="8457"/>
    <s v="US-2026-126067"/>
    <x v="1124"/>
    <d v="2026-09-03T00:00:00"/>
    <s v="Standard Class"/>
    <s v="KN-16705"/>
    <x v="62"/>
    <x v="1"/>
    <s v="United States"/>
    <s v="Seattle"/>
    <s v="Washington"/>
    <n v="98105"/>
    <x v="3"/>
    <s v="OFF-AR-10003856"/>
    <x v="0"/>
    <s v="Art"/>
    <s v="Newell 344"/>
    <n v="5.56"/>
    <n v="2"/>
    <n v="0"/>
    <n v="1.4456"/>
  </r>
  <r>
    <n v="8458"/>
    <s v="US-2026-126067"/>
    <x v="1124"/>
    <d v="2026-09-03T00:00:00"/>
    <s v="Standard Class"/>
    <s v="KN-16705"/>
    <x v="62"/>
    <x v="1"/>
    <s v="United States"/>
    <s v="Seattle"/>
    <s v="Washington"/>
    <n v="98105"/>
    <x v="3"/>
    <s v="OFF-BI-10001658"/>
    <x v="0"/>
    <s v="Binders"/>
    <s v="GBC Standard Therm-A-Bind Covers"/>
    <n v="99.68"/>
    <n v="5"/>
    <n v="0.2"/>
    <n v="32.396000000000001"/>
  </r>
  <r>
    <n v="8459"/>
    <s v="US-2026-146920"/>
    <x v="1124"/>
    <d v="2026-09-01T00:00:00"/>
    <s v="Standard Class"/>
    <s v="SC-20305"/>
    <x v="581"/>
    <x v="0"/>
    <s v="United States"/>
    <s v="Chicago"/>
    <s v="Illinois"/>
    <n v="60623"/>
    <x v="0"/>
    <s v="OFF-PA-10001461"/>
    <x v="0"/>
    <s v="Paper"/>
    <s v="HP Office Paper (20Lb. and 87 Bright)"/>
    <n v="26.72"/>
    <n v="5"/>
    <n v="0.2"/>
    <n v="9.3520000000000003"/>
  </r>
  <r>
    <n v="8460"/>
    <s v="US-2026-146920"/>
    <x v="1124"/>
    <d v="2026-09-01T00:00:00"/>
    <s v="Standard Class"/>
    <s v="SC-20305"/>
    <x v="581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x v="348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"/>
  </r>
  <r>
    <n v="8462"/>
    <s v="US-2026-126067"/>
    <x v="1124"/>
    <d v="2026-09-03T00:00:00"/>
    <s v="Standard Class"/>
    <s v="KN-16705"/>
    <x v="62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600000000001"/>
  </r>
  <r>
    <n v="8463"/>
    <s v="US-2026-101014"/>
    <x v="1125"/>
    <d v="2026-09-04T00:00:00"/>
    <s v="Standard Class"/>
    <s v="RW-19540"/>
    <x v="612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599999999999"/>
  </r>
  <r>
    <n v="8464"/>
    <s v="US-2026-104024"/>
    <x v="1125"/>
    <d v="2026-09-03T00:00:00"/>
    <s v="Second Class"/>
    <s v="MD-17860"/>
    <x v="556"/>
    <x v="2"/>
    <s v="United States"/>
    <s v="Philadelphia"/>
    <s v="Pennsylvania"/>
    <n v="19134"/>
    <x v="1"/>
    <s v="OFF-AR-10001972"/>
    <x v="0"/>
    <s v="Art"/>
    <s v="Newell 323"/>
    <n v="9.4079999999999995"/>
    <n v="7"/>
    <n v="0.2"/>
    <n v="0.7056"/>
  </r>
  <r>
    <n v="8465"/>
    <s v="US-2026-144064"/>
    <x v="1125"/>
    <d v="2026-09-01T00:00:00"/>
    <s v="First Class"/>
    <s v="CP-12085"/>
    <x v="561"/>
    <x v="2"/>
    <s v="United States"/>
    <s v="Quincy"/>
    <s v="Illinois"/>
    <n v="62301"/>
    <x v="0"/>
    <s v="OFF-BI-10002012"/>
    <x v="0"/>
    <s v="Binders"/>
    <s v="Wilson Jones Easy Flow II Sheet Lifters"/>
    <n v="3.24"/>
    <n v="9"/>
    <n v="0.8"/>
    <n v="-5.1840000000000002"/>
  </r>
  <r>
    <n v="8466"/>
    <s v="US-2026-144064"/>
    <x v="1125"/>
    <d v="2026-09-01T00:00:00"/>
    <s v="First Class"/>
    <s v="CP-12085"/>
    <x v="561"/>
    <x v="2"/>
    <s v="United States"/>
    <s v="Quincy"/>
    <s v="Illinois"/>
    <n v="62301"/>
    <x v="0"/>
    <s v="OFF-LA-10004544"/>
    <x v="0"/>
    <s v="Labels"/>
    <s v="Avery 505"/>
    <n v="47.36"/>
    <n v="4"/>
    <n v="0.2"/>
    <n v="17.760000000000002"/>
  </r>
  <r>
    <n v="8467"/>
    <s v="US-2026-144064"/>
    <x v="1125"/>
    <d v="2026-09-01T00:00:00"/>
    <s v="First Class"/>
    <s v="CP-12085"/>
    <x v="561"/>
    <x v="2"/>
    <s v="United States"/>
    <s v="Quincy"/>
    <s v="Illinois"/>
    <n v="62301"/>
    <x v="0"/>
    <s v="OFF-ST-10004507"/>
    <x v="0"/>
    <s v="Storage"/>
    <s v="Advantus Rolling Storage Box"/>
    <n v="27.44"/>
    <n v="2"/>
    <n v="0.2"/>
    <n v="2.4009999999999998"/>
  </r>
  <r>
    <n v="8468"/>
    <s v="US-2026-154074"/>
    <x v="1126"/>
    <d v="2026-09-02T00:00:00"/>
    <s v="Second Class"/>
    <s v="BW-11110"/>
    <x v="630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799999999998"/>
    <n v="2"/>
    <n v="0.2"/>
    <n v="7.1196000000000002"/>
  </r>
  <r>
    <n v="8469"/>
    <s v="US-2026-133004"/>
    <x v="1126"/>
    <d v="2026-09-05T00:00:00"/>
    <s v="Standard Class"/>
    <s v="AJ-10945"/>
    <x v="67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x v="304"/>
    <x v="1"/>
    <s v="United States"/>
    <s v="San Francisco"/>
    <s v="California"/>
    <n v="94110"/>
    <x v="3"/>
    <s v="OFF-BI-10004022"/>
    <x v="0"/>
    <s v="Binders"/>
    <s v="Acco Suede Grain Vinyl Round Ring Binder"/>
    <n v="6.6719999999999997"/>
    <n v="3"/>
    <n v="0.2"/>
    <n v="2.1684000000000001"/>
  </r>
  <r>
    <n v="8471"/>
    <s v="US-2026-159884"/>
    <x v="1126"/>
    <d v="2026-09-05T00:00:00"/>
    <s v="Standard Class"/>
    <s v="JF-15490"/>
    <x v="475"/>
    <x v="0"/>
    <s v="United States"/>
    <s v="Tempe"/>
    <s v="Arizona"/>
    <n v="85281"/>
    <x v="3"/>
    <s v="OFF-FA-10000585"/>
    <x v="0"/>
    <s v="Fasteners"/>
    <s v="OIC Bulk Pack Metal Binder Clips"/>
    <n v="8.3759999999999994"/>
    <n v="3"/>
    <n v="0.2"/>
    <n v="2.7222"/>
  </r>
  <r>
    <n v="8472"/>
    <s v="US-2026-135062"/>
    <x v="1126"/>
    <d v="2026-09-04T00:00:00"/>
    <s v="Second Class"/>
    <s v="RL-19615"/>
    <x v="563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x v="475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96"/>
  </r>
  <r>
    <n v="8474"/>
    <s v="US-2026-132619"/>
    <x v="1126"/>
    <d v="2026-09-05T00:00:00"/>
    <s v="Standard Class"/>
    <s v="MS-17770"/>
    <x v="285"/>
    <x v="0"/>
    <s v="United States"/>
    <s v="San Francisco"/>
    <s v="California"/>
    <n v="94109"/>
    <x v="3"/>
    <s v="OFF-ST-10001511"/>
    <x v="0"/>
    <s v="Storage"/>
    <s v="Space Solutions Commercial Steel Shelving"/>
    <n v="193.95"/>
    <n v="3"/>
    <n v="0"/>
    <n v="9.6974999999999998"/>
  </r>
  <r>
    <n v="8475"/>
    <s v="US-2026-154074"/>
    <x v="1126"/>
    <d v="2026-09-02T00:00:00"/>
    <s v="Second Class"/>
    <s v="BW-11110"/>
    <x v="630"/>
    <x v="2"/>
    <s v="United States"/>
    <s v="Spokane"/>
    <s v="Washington"/>
    <n v="99207"/>
    <x v="3"/>
    <s v="OFF-ST-10002370"/>
    <x v="0"/>
    <s v="Storage"/>
    <s v="Sortfiler Multipurpose Personal File Organizer, Black"/>
    <n v="149.72999999999999"/>
    <n v="7"/>
    <n v="0"/>
    <n v="43.421700000000001"/>
  </r>
  <r>
    <n v="8476"/>
    <s v="US-2026-127712"/>
    <x v="1126"/>
    <d v="2026-09-05T00:00:00"/>
    <s v="Standard Class"/>
    <s v="MG-17890"/>
    <x v="596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40000000000002"/>
  </r>
  <r>
    <n v="8477"/>
    <s v="US-2026-117198"/>
    <x v="1126"/>
    <d v="2026-09-05T00:00:00"/>
    <s v="Standard Class"/>
    <s v="BG-11035"/>
    <x v="503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7"/>
  </r>
  <r>
    <n v="8478"/>
    <s v="US-2026-107321"/>
    <x v="1126"/>
    <d v="2026-09-04T00:00:00"/>
    <s v="Standard Class"/>
    <s v="AW-10930"/>
    <x v="304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400000000006"/>
  </r>
  <r>
    <n v="8479"/>
    <s v="US-2026-145653"/>
    <x v="1127"/>
    <d v="2026-09-01T00:00:00"/>
    <s v="Same Day"/>
    <s v="CA-12775"/>
    <x v="276"/>
    <x v="0"/>
    <s v="United States"/>
    <s v="Detroit"/>
    <s v="Michigan"/>
    <n v="48205"/>
    <x v="0"/>
    <s v="FUR-CH-10004875"/>
    <x v="1"/>
    <s v="Chairs"/>
    <s v="Harbour Creations 67200 Series Stacking Chairs"/>
    <n v="498.26"/>
    <n v="7"/>
    <n v="0"/>
    <n v="134.53020000000001"/>
  </r>
  <r>
    <n v="8480"/>
    <s v="US-2026-131625"/>
    <x v="1127"/>
    <d v="2026-09-05T00:00:00"/>
    <s v="Second Class"/>
    <s v="BN-11515"/>
    <x v="87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x v="612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599999999998"/>
  </r>
  <r>
    <n v="8482"/>
    <s v="US-2026-128041"/>
    <x v="1127"/>
    <d v="2026-09-01T00:00:00"/>
    <s v="Same Day"/>
    <s v="RW-19540"/>
    <x v="612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8"/>
  </r>
  <r>
    <n v="8483"/>
    <s v="US-2026-135230"/>
    <x v="1127"/>
    <d v="2026-09-07T00:00:00"/>
    <s v="Standard Class"/>
    <s v="CK-12325"/>
    <x v="80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x v="576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20000000000002"/>
  </r>
  <r>
    <n v="8485"/>
    <s v="US-2026-107909"/>
    <x v="1127"/>
    <d v="2026-09-06T00:00:00"/>
    <s v="Standard Class"/>
    <s v="SS-20875"/>
    <x v="576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486"/>
    <s v="US-2026-111388"/>
    <x v="1128"/>
    <d v="2026-09-02T00:00:00"/>
    <s v="Same Day"/>
    <s v="SU-20665"/>
    <x v="725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"/>
  </r>
  <r>
    <n v="8487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20000000000002"/>
  </r>
  <r>
    <n v="8489"/>
    <s v="US-2026-114552"/>
    <x v="1128"/>
    <d v="2026-09-08T00:00:00"/>
    <s v="Standard Class"/>
    <s v="Dl-13600"/>
    <x v="116"/>
    <x v="2"/>
    <s v="United States"/>
    <s v="Cleveland"/>
    <s v="Ohio"/>
    <n v="44105"/>
    <x v="1"/>
    <s v="FUR-FU-10002960"/>
    <x v="1"/>
    <s v="Furnishings"/>
    <s v="Eldon 200 Class Desk Accessories, Burgundy"/>
    <n v="15.071999999999999"/>
    <n v="3"/>
    <n v="0.2"/>
    <n v="4.1448"/>
  </r>
  <r>
    <n v="8490"/>
    <s v="US-2026-169327"/>
    <x v="1128"/>
    <d v="2026-09-04T00:00:00"/>
    <s v="Second Class"/>
    <s v="MH-17290"/>
    <x v="168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FUR-TA-10001889"/>
    <x v="1"/>
    <s v="Tables"/>
    <s v="Bush Advantage Collection Racetrack Conference Table"/>
    <n v="254.52600000000001"/>
    <n v="1"/>
    <n v="0.4"/>
    <n v="-93.3262"/>
  </r>
  <r>
    <n v="8492"/>
    <s v="US-2026-163657"/>
    <x v="1128"/>
    <d v="2026-09-06T00:00:00"/>
    <s v="Standard Class"/>
    <s v="JL-15235"/>
    <x v="221"/>
    <x v="0"/>
    <s v="United States"/>
    <s v="Los Angeles"/>
    <s v="California"/>
    <n v="90049"/>
    <x v="3"/>
    <s v="FUR-TA-10004607"/>
    <x v="1"/>
    <s v="Tables"/>
    <s v="Hon 2111 Invitation Series Straight Table"/>
    <n v="236.52799999999999"/>
    <n v="2"/>
    <n v="0.2"/>
    <n v="-2.9565999999999999"/>
  </r>
  <r>
    <n v="8493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2000000000002"/>
  </r>
  <r>
    <n v="8494"/>
    <s v="US-2026-169327"/>
    <x v="1128"/>
    <d v="2026-09-04T00:00:00"/>
    <s v="Second Class"/>
    <s v="MH-17290"/>
    <x v="168"/>
    <x v="1"/>
    <s v="United States"/>
    <s v="Los Angeles"/>
    <s v="California"/>
    <n v="90008"/>
    <x v="3"/>
    <s v="OFF-AP-10001492"/>
    <x v="0"/>
    <s v="Appliances"/>
    <s v="Acco Six-Outlet Power Strip, 4' Cord Length"/>
    <n v="43.1"/>
    <n v="5"/>
    <n v="0"/>
    <n v="11.206"/>
  </r>
  <r>
    <n v="8495"/>
    <s v="US-2026-111220"/>
    <x v="1128"/>
    <d v="2026-09-08T00:00:00"/>
    <s v="Standard Class"/>
    <s v="JS-15595"/>
    <x v="64"/>
    <x v="2"/>
    <s v="United States"/>
    <s v="Chicago"/>
    <s v="Illinois"/>
    <n v="60653"/>
    <x v="0"/>
    <s v="OFF-AP-10003278"/>
    <x v="0"/>
    <s v="Appliances"/>
    <s v="Belkin 7-Outlet SurgeMaster Home Series"/>
    <n v="5.5880000000000001"/>
    <n v="2"/>
    <n v="0.8"/>
    <n v="-15.0876"/>
  </r>
  <r>
    <n v="8496"/>
    <s v="US-2026-110380"/>
    <x v="1128"/>
    <d v="2026-09-07T00:00:00"/>
    <s v="Standard Class"/>
    <s v="PF-19225"/>
    <x v="772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9"/>
  </r>
  <r>
    <n v="8497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s v="Standard Class"/>
    <s v="AW-10840"/>
    <x v="642"/>
    <x v="0"/>
    <s v="United States"/>
    <s v="Bakersfield"/>
    <s v="California"/>
    <n v="93309"/>
    <x v="3"/>
    <s v="OFF-AR-10001919"/>
    <x v="0"/>
    <s v="Art"/>
    <s v="OIC #2 Pencils, Medium Soft"/>
    <n v="9.4"/>
    <n v="5"/>
    <n v="0"/>
    <n v="2.726"/>
  </r>
  <r>
    <n v="8499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4"/>
  </r>
  <r>
    <n v="8500"/>
    <s v="US-2026-163657"/>
    <x v="1128"/>
    <d v="2026-09-06T00:00:00"/>
    <s v="Standard Class"/>
    <s v="JL-15235"/>
    <x v="221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x v="553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x v="168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5000000000001"/>
  </r>
  <r>
    <n v="8503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OFF-BI-10004970"/>
    <x v="0"/>
    <s v="Binders"/>
    <s v="ACCOHIDE 3-Ring Binder, Blue, 1&quot;"/>
    <n v="26.431999999999999"/>
    <n v="8"/>
    <n v="0.2"/>
    <n v="8.9207999999999998"/>
  </r>
  <r>
    <n v="8504"/>
    <s v="US-2026-111220"/>
    <x v="1128"/>
    <d v="2026-09-08T00:00:00"/>
    <s v="Standard Class"/>
    <s v="JS-15595"/>
    <x v="64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x v="403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4"/>
  </r>
  <r>
    <n v="8507"/>
    <s v="US-2026-123001"/>
    <x v="1128"/>
    <d v="2026-09-08T00:00:00"/>
    <s v="Standard Class"/>
    <s v="AW-10840"/>
    <x v="642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s v="Second Class"/>
    <s v="TB-21055"/>
    <x v="770"/>
    <x v="0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s v="Standard Class"/>
    <s v="RK-19300"/>
    <x v="678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x v="770"/>
    <x v="0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97"/>
  </r>
  <r>
    <n v="8512"/>
    <s v="US-2026-145037"/>
    <x v="1128"/>
    <d v="2026-09-07T00:00:00"/>
    <s v="Second Class"/>
    <s v="TB-21055"/>
    <x v="770"/>
    <x v="0"/>
    <s v="United States"/>
    <s v="Meriden"/>
    <s v="Connecticut"/>
    <n v="6450"/>
    <x v="1"/>
    <s v="OFF-ST-10000918"/>
    <x v="0"/>
    <s v="Storage"/>
    <s v="Crate-A-Files"/>
    <n v="10.9"/>
    <n v="1"/>
    <n v="0"/>
    <n v="2.8340000000000001"/>
  </r>
  <r>
    <n v="8513"/>
    <s v="US-2026-137596"/>
    <x v="1128"/>
    <d v="2026-09-07T00:00:00"/>
    <s v="Standard Class"/>
    <s v="BE-11335"/>
    <x v="739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96"/>
  </r>
  <r>
    <n v="8514"/>
    <s v="US-2026-111220"/>
    <x v="1128"/>
    <d v="2026-09-08T00:00:00"/>
    <s v="Standard Class"/>
    <s v="JS-15595"/>
    <x v="64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4999999999999"/>
  </r>
  <r>
    <n v="8515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03"/>
  </r>
  <r>
    <n v="8516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"/>
  </r>
  <r>
    <n v="8517"/>
    <s v="US-2026-113075"/>
    <x v="1128"/>
    <d v="2026-09-06T00:00:00"/>
    <s v="Standard Class"/>
    <s v="MC-18100"/>
    <x v="262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89999999999998"/>
  </r>
  <r>
    <n v="8518"/>
    <s v="US-2026-137596"/>
    <x v="1128"/>
    <d v="2026-09-07T00:00:00"/>
    <s v="Standard Class"/>
    <s v="BE-11335"/>
    <x v="739"/>
    <x v="1"/>
    <s v="United States"/>
    <s v="Jackson"/>
    <s v="Michigan"/>
    <n v="49201"/>
    <x v="0"/>
    <s v="TEC-AC-10004666"/>
    <x v="2"/>
    <s v="Accessories"/>
    <s v="Maxell iVDR EX 500GB Cartridge"/>
    <n v="1928.78"/>
    <n v="7"/>
    <n v="0"/>
    <n v="829.37540000000001"/>
  </r>
  <r>
    <n v="8519"/>
    <s v="US-2026-137596"/>
    <x v="1128"/>
    <d v="2026-09-07T00:00:00"/>
    <s v="Standard Class"/>
    <s v="BE-11335"/>
    <x v="739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x v="642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"/>
  </r>
  <r>
    <n v="8521"/>
    <s v="US-2026-157987"/>
    <x v="1128"/>
    <d v="2026-09-06T00:00:00"/>
    <s v="Standard Class"/>
    <s v="AC-10615"/>
    <x v="695"/>
    <x v="2"/>
    <s v="United States"/>
    <s v="New York City"/>
    <s v="New York"/>
    <n v="10009"/>
    <x v="1"/>
    <s v="TEC-PH-10003885"/>
    <x v="2"/>
    <s v="Phones"/>
    <s v="Cisco SPA508G"/>
    <n v="197.97"/>
    <n v="3"/>
    <n v="0"/>
    <n v="57.411299999999997"/>
  </r>
  <r>
    <n v="8522"/>
    <s v="US-2026-153255"/>
    <x v="1129"/>
    <d v="2026-09-07T00:00:00"/>
    <s v="Second Class"/>
    <s v="JK-15730"/>
    <x v="524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6"/>
    <n v="2"/>
    <n v="0.15"/>
    <n v="14.098000000000001"/>
  </r>
  <r>
    <n v="8523"/>
    <s v="US-2026-161067"/>
    <x v="1129"/>
    <d v="2026-09-06T00:00:00"/>
    <s v="Second Class"/>
    <s v="KB-16405"/>
    <x v="720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x v="720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002"/>
  </r>
  <r>
    <n v="8525"/>
    <s v="US-2026-161557"/>
    <x v="1129"/>
    <d v="2026-09-08T00:00:00"/>
    <s v="Standard Class"/>
    <s v="AG-10900"/>
    <x v="319"/>
    <x v="0"/>
    <s v="United States"/>
    <s v="Dallas"/>
    <s v="Texas"/>
    <n v="75217"/>
    <x v="0"/>
    <s v="FUR-FU-10004622"/>
    <x v="1"/>
    <s v="Furnishings"/>
    <s v="Eldon Advantage Foldable Chair Mats for Low Pile Carpets"/>
    <n v="108.4"/>
    <n v="5"/>
    <n v="0.6"/>
    <n v="-105.69"/>
  </r>
  <r>
    <n v="8526"/>
    <s v="US-2026-161823"/>
    <x v="1129"/>
    <d v="2026-09-08T00:00:00"/>
    <s v="Standard Class"/>
    <s v="AG-10300"/>
    <x v="167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x v="720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40000000000002"/>
  </r>
  <r>
    <n v="8528"/>
    <s v="US-2026-123022"/>
    <x v="1129"/>
    <d v="2026-09-08T00:00:00"/>
    <s v="Standard Class"/>
    <s v="SC-20050"/>
    <x v="92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x v="291"/>
    <x v="0"/>
    <s v="United States"/>
    <s v="Chicago"/>
    <s v="Illinois"/>
    <n v="60653"/>
    <x v="0"/>
    <s v="OFF-BI-10002429"/>
    <x v="0"/>
    <s v="Binders"/>
    <s v="Premier Elliptical Ring Binder, Black"/>
    <n v="42.616"/>
    <n v="7"/>
    <n v="0.8"/>
    <n v="-68.185599999999994"/>
  </r>
  <r>
    <n v="8530"/>
    <s v="US-2026-146136"/>
    <x v="1129"/>
    <d v="2026-09-07T00:00:00"/>
    <s v="Standard Class"/>
    <s v="AP-10915"/>
    <x v="362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x v="720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200000000001"/>
  </r>
  <r>
    <n v="8532"/>
    <s v="US-2026-167626"/>
    <x v="1129"/>
    <d v="2026-09-07T00:00:00"/>
    <s v="Standard Class"/>
    <s v="MY-18295"/>
    <x v="169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9"/>
  </r>
  <r>
    <n v="8533"/>
    <s v="US-2026-123022"/>
    <x v="1129"/>
    <d v="2026-09-08T00:00:00"/>
    <s v="Standard Class"/>
    <s v="SC-20050"/>
    <x v="92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7000000000003"/>
    <n v="3"/>
    <n v="0"/>
    <n v="85.491"/>
  </r>
  <r>
    <n v="8534"/>
    <s v="US-2026-167626"/>
    <x v="1129"/>
    <d v="2026-09-07T00:00:00"/>
    <s v="Standard Class"/>
    <s v="MY-18295"/>
    <x v="169"/>
    <x v="2"/>
    <s v="United States"/>
    <s v="Chicago"/>
    <s v="Illinois"/>
    <n v="60623"/>
    <x v="0"/>
    <s v="TEC-AC-10004353"/>
    <x v="2"/>
    <s v="Accessories"/>
    <s v="Hypercom P1300 Pinpad"/>
    <n v="100.8"/>
    <n v="2"/>
    <n v="0.2"/>
    <n v="21.42"/>
  </r>
  <r>
    <n v="8535"/>
    <s v="US-2026-140326"/>
    <x v="1130"/>
    <d v="2026-09-06T00:00:00"/>
    <s v="First Class"/>
    <s v="HW-14935"/>
    <x v="704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200000000001"/>
  </r>
  <r>
    <n v="8536"/>
    <s v="US-2026-117450"/>
    <x v="1130"/>
    <d v="2026-09-08T00:00:00"/>
    <s v="Standard Class"/>
    <s v="DO-13645"/>
    <x v="358"/>
    <x v="0"/>
    <s v="United States"/>
    <s v="Boynton Beach"/>
    <s v="Florida"/>
    <n v="33437"/>
    <x v="2"/>
    <s v="FUR-CH-10003817"/>
    <x v="1"/>
    <s v="Chairs"/>
    <s v="Global Value Steno Chair, Gray"/>
    <n v="97.183999999999997"/>
    <n v="2"/>
    <n v="0.2"/>
    <n v="6.0739999999999998"/>
  </r>
  <r>
    <n v="8537"/>
    <s v="US-2026-102750"/>
    <x v="1130"/>
    <d v="2026-09-08T00:00:00"/>
    <s v="Second Class"/>
    <s v="GM-14695"/>
    <x v="130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x v="509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1999999999996"/>
  </r>
  <r>
    <n v="8539"/>
    <s v="US-2026-100783"/>
    <x v="1130"/>
    <d v="2026-09-08T00:00:00"/>
    <s v="Second Class"/>
    <s v="JK-16120"/>
    <x v="496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8"/>
  </r>
  <r>
    <n v="8540"/>
    <s v="US-2026-140326"/>
    <x v="1130"/>
    <d v="2026-09-06T00:00:00"/>
    <s v="First Class"/>
    <s v="HW-14935"/>
    <x v="704"/>
    <x v="2"/>
    <s v="United States"/>
    <s v="Chicago"/>
    <s v="Illinois"/>
    <n v="60653"/>
    <x v="0"/>
    <s v="OFF-AR-10001149"/>
    <x v="0"/>
    <s v="Art"/>
    <s v="Sanford Colorific Colored Pencils, 12/Box"/>
    <n v="6.9119999999999999"/>
    <n v="3"/>
    <n v="0.2"/>
    <n v="0.86399999999999999"/>
  </r>
  <r>
    <n v="8541"/>
    <s v="US-2026-152485"/>
    <x v="1130"/>
    <d v="2026-09-08T00:00:00"/>
    <s v="Standard Class"/>
    <s v="JD-15790"/>
    <x v="638"/>
    <x v="0"/>
    <s v="United States"/>
    <s v="Coppell"/>
    <s v="Texas"/>
    <n v="75019"/>
    <x v="0"/>
    <s v="OFF-AR-10001940"/>
    <x v="0"/>
    <s v="Art"/>
    <s v="Sanford Colorific Eraseable Coloring Pencils, 12 Count"/>
    <n v="13.12"/>
    <n v="5"/>
    <n v="0.2"/>
    <n v="3.7719999999999998"/>
  </r>
  <r>
    <n v="8542"/>
    <s v="US-2026-109757"/>
    <x v="1130"/>
    <d v="2026-09-09T00:00:00"/>
    <s v="Second Class"/>
    <s v="MD-17350"/>
    <x v="504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19999999999997"/>
  </r>
  <r>
    <n v="8543"/>
    <s v="US-2026-152485"/>
    <x v="1130"/>
    <d v="2026-09-08T00:00:00"/>
    <s v="Standard Class"/>
    <s v="JD-15790"/>
    <x v="638"/>
    <x v="0"/>
    <s v="United States"/>
    <s v="Coppell"/>
    <s v="Texas"/>
    <n v="75019"/>
    <x v="0"/>
    <s v="OFF-AR-10003759"/>
    <x v="0"/>
    <s v="Art"/>
    <s v="Crayola Anti Dust Chalk, 12/Pack"/>
    <n v="10.192"/>
    <n v="7"/>
    <n v="0.2"/>
    <n v="3.1850000000000001"/>
  </r>
  <r>
    <n v="8544"/>
    <s v="US-2026-109757"/>
    <x v="1130"/>
    <d v="2026-09-09T00:00:00"/>
    <s v="Second Class"/>
    <s v="MD-17350"/>
    <x v="504"/>
    <x v="0"/>
    <s v="United States"/>
    <s v="Akron"/>
    <s v="Ohio"/>
    <n v="44312"/>
    <x v="1"/>
    <s v="OFF-BI-10001634"/>
    <x v="0"/>
    <s v="Binders"/>
    <s v="Wilson Jones Active Use Binders"/>
    <n v="4.3680000000000003"/>
    <n v="2"/>
    <n v="0.7"/>
    <n v="-3.0575999999999999"/>
  </r>
  <r>
    <n v="8545"/>
    <s v="US-2026-137582"/>
    <x v="1130"/>
    <d v="2026-09-08T00:00:00"/>
    <s v="Standard Class"/>
    <s v="CV-12805"/>
    <x v="761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x v="325"/>
    <x v="2"/>
    <s v="United States"/>
    <s v="Redmond"/>
    <s v="Oregon"/>
    <n v="97756"/>
    <x v="3"/>
    <s v="OFF-BI-10002931"/>
    <x v="0"/>
    <s v="Binders"/>
    <s v="Avery Trapezoid Extra Heavy Duty 4&quot; Binders"/>
    <n v="88.073999999999998"/>
    <n v="7"/>
    <n v="0.7"/>
    <n v="-58.716000000000001"/>
  </r>
  <r>
    <n v="8547"/>
    <s v="US-2026-109757"/>
    <x v="1130"/>
    <d v="2026-09-09T00:00:00"/>
    <s v="Second Class"/>
    <s v="MD-17350"/>
    <x v="504"/>
    <x v="0"/>
    <s v="United States"/>
    <s v="Akron"/>
    <s v="Ohio"/>
    <n v="44312"/>
    <x v="1"/>
    <s v="OFF-BI-10004001"/>
    <x v="0"/>
    <s v="Binders"/>
    <s v="GBC Recycled VeloBinder Covers"/>
    <n v="25.56"/>
    <n v="5"/>
    <n v="0.7"/>
    <n v="-20.448"/>
  </r>
  <r>
    <n v="8548"/>
    <s v="US-2026-116680"/>
    <x v="1130"/>
    <d v="2026-09-06T00:00:00"/>
    <s v="Second Class"/>
    <s v="PK-19075"/>
    <x v="509"/>
    <x v="0"/>
    <s v="United States"/>
    <s v="San Francisco"/>
    <s v="California"/>
    <n v="94122"/>
    <x v="3"/>
    <s v="OFF-BI-10004022"/>
    <x v="0"/>
    <s v="Binders"/>
    <s v="Acco Suede Grain Vinyl Round Ring Binder"/>
    <n v="13.343999999999999"/>
    <n v="6"/>
    <n v="0.2"/>
    <n v="4.3368000000000002"/>
  </r>
  <r>
    <n v="8549"/>
    <s v="US-2026-141929"/>
    <x v="1130"/>
    <d v="2026-09-08T00:00:00"/>
    <s v="Standard Class"/>
    <s v="RA-19285"/>
    <x v="575"/>
    <x v="0"/>
    <s v="United States"/>
    <s v="Los Angeles"/>
    <s v="California"/>
    <n v="90004"/>
    <x v="3"/>
    <s v="OFF-BI-10004632"/>
    <x v="0"/>
    <s v="Binders"/>
    <s v="Ibico Hi-Tech Manual Binding System"/>
    <n v="487.98399999999998"/>
    <n v="2"/>
    <n v="0.2"/>
    <n v="152.495"/>
  </r>
  <r>
    <n v="8550"/>
    <s v="US-2026-166394"/>
    <x v="1130"/>
    <d v="2026-09-06T00:00:00"/>
    <s v="Second Class"/>
    <s v="VM-21835"/>
    <x v="99"/>
    <x v="0"/>
    <s v="United States"/>
    <s v="Nashua"/>
    <s v="New Hampshire"/>
    <n v="3060"/>
    <x v="1"/>
    <s v="OFF-FA-10001843"/>
    <x v="0"/>
    <s v="Fasteners"/>
    <s v="Staples"/>
    <n v="14.82"/>
    <n v="6"/>
    <n v="0"/>
    <n v="6.9653999999999998"/>
  </r>
  <r>
    <n v="8551"/>
    <s v="US-2026-109757"/>
    <x v="1130"/>
    <d v="2026-09-09T00:00:00"/>
    <s v="Second Class"/>
    <s v="MD-17350"/>
    <x v="504"/>
    <x v="0"/>
    <s v="United States"/>
    <s v="Akron"/>
    <s v="Ohio"/>
    <n v="44312"/>
    <x v="1"/>
    <s v="OFF-PA-10000007"/>
    <x v="0"/>
    <s v="Paper"/>
    <s v="Telephone Message Books with Fax/Mobile Section, 4 1/4&quot; x 6&quot;"/>
    <n v="11.52"/>
    <n v="4"/>
    <n v="0.2"/>
    <n v="3.7440000000000002"/>
  </r>
  <r>
    <n v="8552"/>
    <s v="US-2026-117450"/>
    <x v="1130"/>
    <d v="2026-09-08T00:00:00"/>
    <s v="Standard Class"/>
    <s v="DO-13645"/>
    <x v="358"/>
    <x v="0"/>
    <s v="United States"/>
    <s v="Boynton Beach"/>
    <s v="Florida"/>
    <n v="33437"/>
    <x v="2"/>
    <s v="OFF-PA-10000289"/>
    <x v="0"/>
    <s v="Paper"/>
    <s v="Xerox 213"/>
    <n v="10.368"/>
    <n v="2"/>
    <n v="0.2"/>
    <n v="3.6288"/>
  </r>
  <r>
    <n v="8553"/>
    <s v="US-2026-101182"/>
    <x v="1130"/>
    <d v="2026-09-05T00:00:00"/>
    <s v="First Class"/>
    <s v="KB-16405"/>
    <x v="720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7999999999997"/>
  </r>
  <r>
    <n v="8554"/>
    <s v="US-2026-140326"/>
    <x v="1130"/>
    <d v="2026-09-06T00:00:00"/>
    <s v="First Class"/>
    <s v="HW-14935"/>
    <x v="704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x v="502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20000000000002"/>
  </r>
  <r>
    <n v="8556"/>
    <s v="US-2026-141929"/>
    <x v="1130"/>
    <d v="2026-09-08T00:00:00"/>
    <s v="Standard Class"/>
    <s v="RA-19285"/>
    <x v="575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5000000000004"/>
  </r>
  <r>
    <n v="8557"/>
    <s v="US-2026-147410"/>
    <x v="1130"/>
    <d v="2026-09-08T00:00:00"/>
    <s v="Standard Class"/>
    <s v="EJ-14155"/>
    <x v="65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500000000001"/>
  </r>
  <r>
    <n v="8558"/>
    <s v="US-2026-152485"/>
    <x v="1130"/>
    <d v="2026-09-08T00:00:00"/>
    <s v="Standard Class"/>
    <s v="JD-15790"/>
    <x v="638"/>
    <x v="0"/>
    <s v="United States"/>
    <s v="Coppell"/>
    <s v="Texas"/>
    <n v="75019"/>
    <x v="0"/>
    <s v="OFF-ST-10004950"/>
    <x v="0"/>
    <s v="Storage"/>
    <s v="Acco Perma 3000 Stacking Storage Drawers"/>
    <n v="16.783999999999999"/>
    <n v="1"/>
    <n v="0.2"/>
    <n v="-0.20979999999999999"/>
  </r>
  <r>
    <n v="8559"/>
    <s v="US-2026-120761"/>
    <x v="1130"/>
    <d v="2026-09-08T00:00:00"/>
    <s v="Standard Class"/>
    <s v="AB-10150"/>
    <x v="70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x v="12"/>
    <x v="0"/>
    <s v="United States"/>
    <s v="Philadelphia"/>
    <s v="Pennsylvania"/>
    <n v="19120"/>
    <x v="1"/>
    <s v="TEC-AC-10000199"/>
    <x v="2"/>
    <s v="Accessories"/>
    <s v="Kingston Digital DataTraveler 8GB USB 2.0"/>
    <n v="19.04"/>
    <n v="4"/>
    <n v="0.2"/>
    <n v="-1.4279999999999999"/>
  </r>
  <r>
    <n v="8561"/>
    <s v="US-2026-141929"/>
    <x v="1130"/>
    <d v="2026-09-08T00:00:00"/>
    <s v="Standard Class"/>
    <s v="RA-19285"/>
    <x v="575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"/>
    <n v="1"/>
    <n v="0.2"/>
    <n v="1.7375"/>
  </r>
  <r>
    <n v="8562"/>
    <s v="US-2026-101182"/>
    <x v="1130"/>
    <d v="2026-09-05T00:00:00"/>
    <s v="First Class"/>
    <s v="KB-16405"/>
    <x v="720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x v="765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59999999999997"/>
  </r>
  <r>
    <n v="8564"/>
    <s v="US-2026-107293"/>
    <x v="1131"/>
    <d v="2026-09-06T00:00:00"/>
    <s v="First Class"/>
    <s v="CS-12400"/>
    <x v="438"/>
    <x v="1"/>
    <s v="United States"/>
    <s v="Seattle"/>
    <s v="Washington"/>
    <n v="98115"/>
    <x v="3"/>
    <s v="OFF-AR-10003732"/>
    <x v="0"/>
    <s v="Art"/>
    <s v="Newell 333"/>
    <n v="2.78"/>
    <n v="1"/>
    <n v="0"/>
    <n v="0.7228"/>
  </r>
  <r>
    <n v="8565"/>
    <s v="US-2026-102736"/>
    <x v="1131"/>
    <d v="2026-09-09T00:00:00"/>
    <s v="Standard Class"/>
    <s v="LP-17095"/>
    <x v="765"/>
    <x v="0"/>
    <s v="United States"/>
    <s v="Knoxville"/>
    <s v="Tennessee"/>
    <n v="37918"/>
    <x v="2"/>
    <s v="OFF-PA-10001800"/>
    <x v="0"/>
    <s v="Paper"/>
    <s v="Xerox 220"/>
    <n v="15.552"/>
    <n v="3"/>
    <n v="0.2"/>
    <n v="5.4432"/>
  </r>
  <r>
    <n v="8566"/>
    <s v="US-2026-120705"/>
    <x v="1131"/>
    <d v="2026-09-11T00:00:00"/>
    <s v="Standard Class"/>
    <s v="MG-17875"/>
    <x v="54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02"/>
  </r>
  <r>
    <n v="8567"/>
    <s v="US-2026-102736"/>
    <x v="1131"/>
    <d v="2026-09-09T00:00:00"/>
    <s v="Standard Class"/>
    <s v="LP-17095"/>
    <x v="765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5999999999999"/>
  </r>
  <r>
    <n v="8568"/>
    <s v="US-2026-150070"/>
    <x v="1132"/>
    <d v="2026-09-12T00:00:00"/>
    <s v="Standard Class"/>
    <s v="JA-15970"/>
    <x v="414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"/>
  </r>
  <r>
    <n v="8569"/>
    <s v="US-2026-129441"/>
    <x v="1132"/>
    <d v="2026-09-11T00:00:00"/>
    <s v="Standard Class"/>
    <s v="JC-15340"/>
    <x v="30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98"/>
  </r>
  <r>
    <n v="8570"/>
    <s v="US-2026-151008"/>
    <x v="1132"/>
    <d v="2026-09-08T00:00:00"/>
    <s v="First Class"/>
    <s v="JM-16195"/>
    <x v="177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"/>
  </r>
  <r>
    <n v="8571"/>
    <s v="US-2026-107244"/>
    <x v="1132"/>
    <d v="2026-09-11T00:00:00"/>
    <s v="Standard Class"/>
    <s v="AG-10390"/>
    <x v="157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x v="118"/>
    <x v="0"/>
    <s v="United States"/>
    <s v="Saint Charles"/>
    <s v="Missouri"/>
    <n v="63301"/>
    <x v="0"/>
    <s v="FUR-FU-10003623"/>
    <x v="1"/>
    <s v="Furnishings"/>
    <s v="DataProducts Ampli Magnifier Task Lamp, Black,"/>
    <n v="135.30000000000001"/>
    <n v="5"/>
    <n v="0"/>
    <n v="37.884"/>
  </r>
  <r>
    <n v="8573"/>
    <s v="US-2026-130687"/>
    <x v="1132"/>
    <d v="2026-09-10T00:00:00"/>
    <s v="First Class"/>
    <s v="PF-19225"/>
    <x v="772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x v="446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"/>
  </r>
  <r>
    <n v="8575"/>
    <s v="US-2026-130687"/>
    <x v="1132"/>
    <d v="2026-09-10T00:00:00"/>
    <s v="First Class"/>
    <s v="PF-19225"/>
    <x v="772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x v="224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02"/>
    <n v="3"/>
    <n v="0.7"/>
    <n v="-6.0236999999999998"/>
  </r>
  <r>
    <n v="8577"/>
    <s v="US-2026-103877"/>
    <x v="1132"/>
    <d v="2026-09-14T00:00:00"/>
    <s v="Standard Class"/>
    <s v="RD-19660"/>
    <x v="639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x v="96"/>
    <x v="0"/>
    <s v="United States"/>
    <s v="Philadelphia"/>
    <s v="Pennsylvania"/>
    <n v="19134"/>
    <x v="1"/>
    <s v="OFF-EN-10001509"/>
    <x v="0"/>
    <s v="Envelopes"/>
    <s v="Poly String Tie Envelopes"/>
    <n v="4.8959999999999999"/>
    <n v="3"/>
    <n v="0.2"/>
    <n v="1.6524000000000001"/>
  </r>
  <r>
    <n v="8579"/>
    <s v="US-2026-100160"/>
    <x v="1132"/>
    <d v="2026-09-11T00:00:00"/>
    <s v="Standard Class"/>
    <s v="CB-12025"/>
    <x v="96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4999999999992"/>
  </r>
  <r>
    <n v="8580"/>
    <s v="US-2026-169488"/>
    <x v="1132"/>
    <d v="2026-09-09T00:00:00"/>
    <s v="First Class"/>
    <s v="AA-10375"/>
    <x v="159"/>
    <x v="0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s v="Standard Class"/>
    <s v="NF-18595"/>
    <x v="79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399999999999"/>
  </r>
  <r>
    <n v="8582"/>
    <s v="US-2026-169488"/>
    <x v="1132"/>
    <d v="2026-09-09T00:00:00"/>
    <s v="First Class"/>
    <s v="AA-10375"/>
    <x v="159"/>
    <x v="0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4"/>
  </r>
  <r>
    <n v="8583"/>
    <s v="US-2026-100160"/>
    <x v="1132"/>
    <d v="2026-09-11T00:00:00"/>
    <s v="Standard Class"/>
    <s v="CB-12025"/>
    <x v="96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"/>
    <n v="3"/>
    <n v="0.2"/>
    <n v="5.4432"/>
  </r>
  <r>
    <n v="8584"/>
    <s v="US-2026-124401"/>
    <x v="1132"/>
    <d v="2026-09-12T00:00:00"/>
    <s v="Standard Class"/>
    <s v="RD-19900"/>
    <x v="131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"/>
  </r>
  <r>
    <n v="8585"/>
    <s v="US-2026-148929"/>
    <x v="1132"/>
    <d v="2026-09-11T00:00:00"/>
    <s v="Standard Class"/>
    <s v="SP-20620"/>
    <x v="392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1"/>
  </r>
  <r>
    <n v="8586"/>
    <s v="US-2026-104094"/>
    <x v="1132"/>
    <d v="2026-09-11T00:00:00"/>
    <s v="Standard Class"/>
    <s v="AG-10675"/>
    <x v="651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x v="118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x v="131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06"/>
  </r>
  <r>
    <n v="8589"/>
    <s v="US-2026-130687"/>
    <x v="1132"/>
    <d v="2026-09-10T00:00:00"/>
    <s v="First Class"/>
    <s v="PF-19225"/>
    <x v="772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03"/>
  </r>
  <r>
    <n v="8590"/>
    <s v="US-2026-151008"/>
    <x v="1132"/>
    <d v="2026-09-08T00:00:00"/>
    <s v="First Class"/>
    <s v="JM-16195"/>
    <x v="177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6"/>
  </r>
  <r>
    <n v="8591"/>
    <s v="US-2026-124779"/>
    <x v="1133"/>
    <d v="2026-09-11T00:00:00"/>
    <s v="First Class"/>
    <s v="BF-11020"/>
    <x v="46"/>
    <x v="2"/>
    <s v="United States"/>
    <s v="Arlington"/>
    <s v="Texas"/>
    <n v="76017"/>
    <x v="0"/>
    <s v="FUR-CH-10003535"/>
    <x v="1"/>
    <s v="Chairs"/>
    <s v="Global Armless Task Chair, Royal Blue"/>
    <n v="213.43"/>
    <n v="5"/>
    <n v="0.3"/>
    <n v="-39.637"/>
  </r>
  <r>
    <n v="8592"/>
    <s v="US-2026-124779"/>
    <x v="1133"/>
    <d v="2026-09-11T00:00:00"/>
    <s v="First Class"/>
    <s v="BF-11020"/>
    <x v="46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x v="148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x v="46"/>
    <x v="2"/>
    <s v="United States"/>
    <s v="Arlington"/>
    <s v="Texas"/>
    <n v="76017"/>
    <x v="0"/>
    <s v="OFF-BI-10002429"/>
    <x v="0"/>
    <s v="Binders"/>
    <s v="Premier Elliptical Ring Binder, Black"/>
    <n v="42.616"/>
    <n v="7"/>
    <n v="0.8"/>
    <n v="-68.185599999999994"/>
  </r>
  <r>
    <n v="8595"/>
    <s v="US-2026-124779"/>
    <x v="1133"/>
    <d v="2026-09-11T00:00:00"/>
    <s v="First Class"/>
    <s v="BF-11020"/>
    <x v="46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7999999999999"/>
  </r>
  <r>
    <n v="8596"/>
    <s v="US-2026-124779"/>
    <x v="1133"/>
    <d v="2026-09-11T00:00:00"/>
    <s v="First Class"/>
    <s v="BF-11020"/>
    <x v="46"/>
    <x v="2"/>
    <s v="United States"/>
    <s v="Arlington"/>
    <s v="Texas"/>
    <n v="76017"/>
    <x v="0"/>
    <s v="OFF-PA-10000061"/>
    <x v="0"/>
    <s v="Paper"/>
    <s v="Xerox 205"/>
    <n v="20.736000000000001"/>
    <n v="4"/>
    <n v="0.2"/>
    <n v="7.2576000000000001"/>
  </r>
  <r>
    <n v="8597"/>
    <s v="US-2026-132437"/>
    <x v="1133"/>
    <d v="2026-09-13T00:00:00"/>
    <s v="Second Class"/>
    <s v="EM-14095"/>
    <x v="681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"/>
  </r>
  <r>
    <n v="8598"/>
    <s v="US-2026-144456"/>
    <x v="1133"/>
    <d v="2026-09-09T00:00:00"/>
    <s v="First Class"/>
    <s v="FC-14245"/>
    <x v="666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02"/>
  </r>
  <r>
    <n v="8599"/>
    <s v="US-2026-158036"/>
    <x v="1133"/>
    <d v="2026-09-14T00:00:00"/>
    <s v="Standard Class"/>
    <s v="DB-13555"/>
    <x v="160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5"/>
  </r>
  <r>
    <n v="8600"/>
    <s v="US-2026-126396"/>
    <x v="1133"/>
    <d v="2026-09-12T00:00:00"/>
    <s v="Second Class"/>
    <s v="AR-10345"/>
    <x v="401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9"/>
  </r>
  <r>
    <n v="8601"/>
    <s v="US-2026-152856"/>
    <x v="1133"/>
    <d v="2026-09-10T00:00:00"/>
    <s v="Second Class"/>
    <s v="RS-19765"/>
    <x v="140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199999999998"/>
  </r>
  <r>
    <n v="8602"/>
    <s v="US-2026-124779"/>
    <x v="1133"/>
    <d v="2026-09-11T00:00:00"/>
    <s v="First Class"/>
    <s v="BF-11020"/>
    <x v="46"/>
    <x v="2"/>
    <s v="United States"/>
    <s v="Arlington"/>
    <s v="Texas"/>
    <n v="76017"/>
    <x v="0"/>
    <s v="TEC-CO-10001943"/>
    <x v="2"/>
    <s v="Copiers"/>
    <s v="Canon PC-428 Personal Copier"/>
    <n v="319.98399999999998"/>
    <n v="2"/>
    <n v="0.2"/>
    <n v="107.99460000000001"/>
  </r>
  <r>
    <n v="8603"/>
    <s v="US-2026-144456"/>
    <x v="1133"/>
    <d v="2026-09-09T00:00:00"/>
    <s v="First Class"/>
    <s v="FC-14245"/>
    <x v="666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1"/>
  </r>
  <r>
    <n v="8604"/>
    <s v="US-2026-149895"/>
    <x v="1133"/>
    <d v="2026-09-12T00:00:00"/>
    <s v="Standard Class"/>
    <s v="EB-14110"/>
    <x v="640"/>
    <x v="0"/>
    <s v="United States"/>
    <s v="Philadelphia"/>
    <s v="Pennsylvania"/>
    <n v="19134"/>
    <x v="1"/>
    <s v="TEC-PH-10002200"/>
    <x v="2"/>
    <s v="Phones"/>
    <s v="Aastra 6757i CT Wireless VoIP phone"/>
    <n v="258.52800000000002"/>
    <n v="2"/>
    <n v="0.4"/>
    <n v="-47.396799999999999"/>
  </r>
  <r>
    <n v="8605"/>
    <s v="US-2026-137498"/>
    <x v="1134"/>
    <d v="2026-09-14T00:00:00"/>
    <s v="Second Class"/>
    <s v="LC-17050"/>
    <x v="32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4999999999999"/>
  </r>
  <r>
    <n v="8606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FUR-CH-10004860"/>
    <x v="1"/>
    <s v="Chairs"/>
    <s v="Global Low Back Tilter Chair"/>
    <n v="141.37200000000001"/>
    <n v="2"/>
    <n v="0.3"/>
    <n v="-48.470399999999998"/>
  </r>
  <r>
    <n v="8607"/>
    <s v="US-2026-147228"/>
    <x v="1134"/>
    <d v="2026-09-14T00:00:00"/>
    <s v="Standard Class"/>
    <s v="SO-20335"/>
    <x v="709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01"/>
  </r>
  <r>
    <n v="8608"/>
    <s v="US-2026-169439"/>
    <x v="1134"/>
    <d v="2026-09-13T00:00:00"/>
    <s v="Standard Class"/>
    <s v="LC-17140"/>
    <x v="396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1999999999995"/>
    <n v="2"/>
    <n v="0.2"/>
    <n v="-9.0904000000000007"/>
  </r>
  <r>
    <n v="8609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3999999999999"/>
  </r>
  <r>
    <n v="8610"/>
    <s v="US-2026-168403"/>
    <x v="1134"/>
    <d v="2026-09-15T00:00:00"/>
    <s v="Standard Class"/>
    <s v="DK-12835"/>
    <x v="106"/>
    <x v="2"/>
    <s v="United States"/>
    <s v="Portland"/>
    <s v="Oregon"/>
    <n v="97206"/>
    <x v="3"/>
    <s v="OFF-AP-10003278"/>
    <x v="0"/>
    <s v="Appliances"/>
    <s v="Belkin 7-Outlet SurgeMaster Home Series"/>
    <n v="11.176"/>
    <n v="1"/>
    <n v="0.2"/>
    <n v="0.83819999999999995"/>
  </r>
  <r>
    <n v="8611"/>
    <s v="US-2026-169439"/>
    <x v="1134"/>
    <d v="2026-09-13T00:00:00"/>
    <s v="Standard Class"/>
    <s v="LC-17140"/>
    <x v="396"/>
    <x v="0"/>
    <s v="United States"/>
    <s v="Cleveland"/>
    <s v="Ohio"/>
    <n v="44105"/>
    <x v="1"/>
    <s v="OFF-AR-10001374"/>
    <x v="0"/>
    <s v="Art"/>
    <s v="BIC Brite Liner Highlighters, Chisel Tip"/>
    <n v="25.92"/>
    <n v="5"/>
    <n v="0.2"/>
    <n v="3.8879999999999999"/>
  </r>
  <r>
    <n v="8612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8"/>
  </r>
  <r>
    <n v="8613"/>
    <s v="US-2026-137498"/>
    <x v="1134"/>
    <d v="2026-09-14T00:00:00"/>
    <s v="Second Class"/>
    <s v="LC-17050"/>
    <x v="32"/>
    <x v="0"/>
    <s v="United States"/>
    <s v="Los Angeles"/>
    <s v="California"/>
    <n v="90004"/>
    <x v="3"/>
    <s v="OFF-AR-10003829"/>
    <x v="0"/>
    <s v="Art"/>
    <s v="Newell 35"/>
    <n v="6.56"/>
    <n v="2"/>
    <n v="0"/>
    <n v="1.9024000000000001"/>
  </r>
  <r>
    <n v="8614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01"/>
    <n v="1"/>
    <n v="0.7"/>
    <n v="-3.6023999999999998"/>
  </r>
  <r>
    <n v="8615"/>
    <s v="US-2026-152198"/>
    <x v="1134"/>
    <d v="2026-09-10T00:00:00"/>
    <s v="First Class"/>
    <s v="JD-16015"/>
    <x v="454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"/>
    <n v="2"/>
    <n v="0.7"/>
    <n v="-5.2149999999999999"/>
  </r>
  <r>
    <n v="8616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9"/>
  </r>
  <r>
    <n v="8617"/>
    <s v="US-2026-152198"/>
    <x v="1134"/>
    <d v="2026-09-10T00:00:00"/>
    <s v="First Class"/>
    <s v="JD-16015"/>
    <x v="454"/>
    <x v="0"/>
    <s v="United States"/>
    <s v="Toledo"/>
    <s v="Ohio"/>
    <n v="43615"/>
    <x v="1"/>
    <s v="OFF-BI-10003669"/>
    <x v="0"/>
    <s v="Binders"/>
    <s v="3M Organizer Strips"/>
    <n v="4.8600000000000003"/>
    <n v="3"/>
    <n v="0.7"/>
    <n v="-3.5640000000000001"/>
  </r>
  <r>
    <n v="8618"/>
    <s v="US-2026-159562"/>
    <x v="1134"/>
    <d v="2026-09-15T00:00:00"/>
    <s v="Standard Class"/>
    <s v="JB-16000"/>
    <x v="738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x v="274"/>
    <x v="2"/>
    <s v="United States"/>
    <s v="Plano"/>
    <s v="Texas"/>
    <n v="75023"/>
    <x v="0"/>
    <s v="OFF-LA-10000134"/>
    <x v="0"/>
    <s v="Labels"/>
    <s v="Avery 511"/>
    <n v="9.8559999999999999"/>
    <n v="4"/>
    <n v="0.2"/>
    <n v="3.4496000000000002"/>
  </r>
  <r>
    <n v="8620"/>
    <s v="US-2026-152198"/>
    <x v="1134"/>
    <d v="2026-09-10T00:00:00"/>
    <s v="First Class"/>
    <s v="JD-16015"/>
    <x v="454"/>
    <x v="0"/>
    <s v="United States"/>
    <s v="Toledo"/>
    <s v="Ohio"/>
    <n v="43615"/>
    <x v="1"/>
    <s v="OFF-LA-10000443"/>
    <x v="0"/>
    <s v="Labels"/>
    <s v="Avery 501"/>
    <n v="17.712"/>
    <n v="6"/>
    <n v="0.2"/>
    <n v="5.9778000000000002"/>
  </r>
  <r>
    <n v="8621"/>
    <s v="US-2026-137498"/>
    <x v="1134"/>
    <d v="2026-09-14T00:00:00"/>
    <s v="Second Class"/>
    <s v="LC-17050"/>
    <x v="32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"/>
  </r>
  <r>
    <n v="8622"/>
    <s v="US-2026-147228"/>
    <x v="1134"/>
    <d v="2026-09-14T00:00:00"/>
    <s v="Standard Class"/>
    <s v="SO-20335"/>
    <x v="709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9"/>
  </r>
  <r>
    <n v="8623"/>
    <s v="US-2026-155929"/>
    <x v="1134"/>
    <d v="2026-09-13T00:00:00"/>
    <s v="Standard Class"/>
    <s v="AI-10855"/>
    <x v="172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x v="106"/>
    <x v="2"/>
    <s v="United States"/>
    <s v="Portland"/>
    <s v="Oregon"/>
    <n v="97206"/>
    <x v="3"/>
    <s v="OFF-PA-10002036"/>
    <x v="0"/>
    <s v="Paper"/>
    <s v="Xerox 1930"/>
    <n v="31.103999999999999"/>
    <n v="6"/>
    <n v="0.2"/>
    <n v="11.2752"/>
  </r>
  <r>
    <n v="8625"/>
    <s v="US-2026-147228"/>
    <x v="1134"/>
    <d v="2026-09-14T00:00:00"/>
    <s v="Standard Class"/>
    <s v="SO-20335"/>
    <x v="709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99"/>
  </r>
  <r>
    <n v="8626"/>
    <s v="US-2026-147361"/>
    <x v="1134"/>
    <d v="2026-09-15T00:00:00"/>
    <s v="Standard Class"/>
    <s v="SB-20290"/>
    <x v="191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2"/>
  </r>
  <r>
    <n v="8627"/>
    <s v="US-2026-147361"/>
    <x v="1134"/>
    <d v="2026-09-15T00:00:00"/>
    <s v="Standard Class"/>
    <s v="SB-20290"/>
    <x v="191"/>
    <x v="2"/>
    <s v="United States"/>
    <s v="Florence"/>
    <s v="South Carolina"/>
    <n v="29501"/>
    <x v="2"/>
    <s v="OFF-ST-10002214"/>
    <x v="0"/>
    <s v="Storage"/>
    <s v="X-Rack File for Hanging Folders"/>
    <n v="56.45"/>
    <n v="5"/>
    <n v="0"/>
    <n v="14.677"/>
  </r>
  <r>
    <n v="8628"/>
    <s v="US-2026-100825"/>
    <x v="1134"/>
    <d v="2026-09-14T00:00:00"/>
    <s v="Standard Class"/>
    <s v="KD-16495"/>
    <x v="440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800000000002"/>
  </r>
  <r>
    <n v="8629"/>
    <s v="US-2026-147228"/>
    <x v="1134"/>
    <d v="2026-09-14T00:00:00"/>
    <s v="Standard Class"/>
    <s v="SO-20335"/>
    <x v="709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1"/>
  </r>
  <r>
    <n v="8630"/>
    <s v="US-2026-146213"/>
    <x v="1134"/>
    <d v="2026-09-14T00:00:00"/>
    <s v="Standard Class"/>
    <s v="MC-17605"/>
    <x v="93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7"/>
  </r>
  <r>
    <n v="8631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TEC-AC-10004469"/>
    <x v="2"/>
    <s v="Accessories"/>
    <s v="Microsoft Sculpt Comfort Mouse"/>
    <n v="95.88"/>
    <n v="3"/>
    <n v="0.2"/>
    <n v="28.763999999999999"/>
  </r>
  <r>
    <n v="8633"/>
    <s v="US-2026-118087"/>
    <x v="1134"/>
    <d v="2026-09-13T00:00:00"/>
    <s v="Standard Class"/>
    <s v="SP-20620"/>
    <x v="392"/>
    <x v="2"/>
    <s v="United States"/>
    <s v="Philadelphia"/>
    <s v="Pennsylvania"/>
    <n v="19134"/>
    <x v="1"/>
    <s v="TEC-PH-10002200"/>
    <x v="2"/>
    <s v="Phones"/>
    <s v="Samsung Galaxy Note 2"/>
    <n v="1931.9580000000001"/>
    <n v="7"/>
    <n v="0.4"/>
    <n v="-386.39159999999998"/>
  </r>
  <r>
    <n v="8634"/>
    <s v="US-2026-128370"/>
    <x v="1135"/>
    <d v="2026-09-10T00:00:00"/>
    <s v="Same Day"/>
    <s v="FH-14275"/>
    <x v="137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01"/>
  </r>
  <r>
    <n v="8635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96"/>
  </r>
  <r>
    <n v="8636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"/>
  </r>
  <r>
    <n v="8637"/>
    <s v="US-2026-126438"/>
    <x v="1135"/>
    <d v="2026-09-13T00:00:00"/>
    <s v="First Class"/>
    <s v="AR-10345"/>
    <x v="401"/>
    <x v="2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"/>
  </r>
  <r>
    <n v="8638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x v="667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400000000005"/>
    <n v="3"/>
    <n v="0.8"/>
    <n v="-1143.8910000000001"/>
  </r>
  <r>
    <n v="8640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OFF-BI-10003669"/>
    <x v="0"/>
    <s v="Binders"/>
    <s v="3M Organizer Strips"/>
    <n v="16.2"/>
    <n v="3"/>
    <n v="0"/>
    <n v="7.7759999999999998"/>
  </r>
  <r>
    <n v="8641"/>
    <s v="US-2026-128370"/>
    <x v="1135"/>
    <d v="2026-09-10T00:00:00"/>
    <s v="Same Day"/>
    <s v="FH-14275"/>
    <x v="137"/>
    <x v="2"/>
    <s v="United States"/>
    <s v="Los Angeles"/>
    <s v="California"/>
    <n v="90004"/>
    <x v="3"/>
    <s v="OFF-BI-10004140"/>
    <x v="0"/>
    <s v="Binders"/>
    <s v="Avery Non-Stick Binders"/>
    <n v="7.1840000000000002"/>
    <n v="2"/>
    <n v="0.2"/>
    <n v="2.2450000000000001"/>
  </r>
  <r>
    <n v="8642"/>
    <s v="US-2026-159954"/>
    <x v="1135"/>
    <d v="2026-09-14T00:00:00"/>
    <s v="Standard Class"/>
    <s v="SS-20410"/>
    <x v="229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2000000000001"/>
  </r>
  <r>
    <n v="8643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OFF-PA-10002586"/>
    <x v="0"/>
    <s v="Paper"/>
    <s v="Xerox 1970"/>
    <n v="24.9"/>
    <n v="5"/>
    <n v="0"/>
    <n v="11.702999999999999"/>
  </r>
  <r>
    <n v="8644"/>
    <s v="US-2026-147403"/>
    <x v="1135"/>
    <d v="2026-09-13T00:00:00"/>
    <s v="First Class"/>
    <s v="KH-16630"/>
    <x v="492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9"/>
  </r>
  <r>
    <n v="8645"/>
    <s v="US-2026-122280"/>
    <x v="1135"/>
    <d v="2026-09-10T00:00:00"/>
    <s v="Same Day"/>
    <s v="SH-20395"/>
    <x v="494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7999999999995"/>
  </r>
  <r>
    <n v="8646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99"/>
  </r>
  <r>
    <n v="8647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TEC-AC-10002217"/>
    <x v="2"/>
    <s v="Accessories"/>
    <s v="Imation Clip USB flash drive - 8 GB"/>
    <n v="112.8"/>
    <n v="6"/>
    <n v="0"/>
    <n v="6.7679999999999998"/>
  </r>
  <r>
    <n v="8648"/>
    <s v="US-2026-110905"/>
    <x v="1135"/>
    <d v="2026-09-15T00:00:00"/>
    <s v="Second Class"/>
    <s v="RW-19690"/>
    <x v="764"/>
    <x v="0"/>
    <s v="United States"/>
    <s v="Springfield"/>
    <s v="Missouri"/>
    <n v="65807"/>
    <x v="0"/>
    <s v="TEC-AC-10003023"/>
    <x v="2"/>
    <s v="Accessories"/>
    <s v="Logitech G105 Gaming Keyboard"/>
    <n v="296.85000000000002"/>
    <n v="5"/>
    <n v="0"/>
    <n v="53.433"/>
  </r>
  <r>
    <n v="8649"/>
    <s v="US-2026-123036"/>
    <x v="1135"/>
    <d v="2026-09-17T00:00:00"/>
    <s v="Standard Class"/>
    <s v="HA-14905"/>
    <x v="281"/>
    <x v="0"/>
    <s v="United States"/>
    <s v="Springfield"/>
    <s v="Ohio"/>
    <n v="45503"/>
    <x v="1"/>
    <s v="TEC-AC-10003499"/>
    <x v="2"/>
    <s v="Accessories"/>
    <s v="Memorex Mini Travel Drive 8 GB USB 2.0 Flash Drive"/>
    <n v="37.055999999999997"/>
    <n v="4"/>
    <n v="0.2"/>
    <n v="8.8008000000000006"/>
  </r>
  <r>
    <n v="8650"/>
    <s v="US-2026-123036"/>
    <x v="1135"/>
    <d v="2026-09-17T00:00:00"/>
    <s v="Standard Class"/>
    <s v="HA-14905"/>
    <x v="281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8"/>
  </r>
  <r>
    <n v="8651"/>
    <s v="US-2026-120999"/>
    <x v="1135"/>
    <d v="2026-09-15T00:00:00"/>
    <s v="Standard Class"/>
    <s v="LC-16930"/>
    <x v="50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4"/>
  </r>
  <r>
    <n v="8652"/>
    <s v="CA-2026-126438"/>
    <x v="1135"/>
    <d v="2026-09-13T00:00:00"/>
    <s v="First Class"/>
    <s v="AR-10345"/>
    <x v="401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2000000000001"/>
  </r>
  <r>
    <n v="8653"/>
    <s v="US-2026-149559"/>
    <x v="1136"/>
    <d v="2026-09-12T00:00:00"/>
    <s v="Same Day"/>
    <s v="KF-16285"/>
    <x v="436"/>
    <x v="1"/>
    <s v="United States"/>
    <s v="Long Beach"/>
    <s v="California"/>
    <n v="90805"/>
    <x v="3"/>
    <s v="FUR-CH-10002320"/>
    <x v="1"/>
    <s v="Chairs"/>
    <s v="Hon Pagoda Stacking Chairs"/>
    <n v="2054.2719999999999"/>
    <n v="8"/>
    <n v="0.2"/>
    <n v="256.78399999999999"/>
  </r>
  <r>
    <n v="8654"/>
    <s v="US-2026-142188"/>
    <x v="1136"/>
    <d v="2026-09-11T00:00:00"/>
    <s v="Same Day"/>
    <s v="JF-15415"/>
    <x v="260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92"/>
  </r>
  <r>
    <n v="8655"/>
    <s v="US-2026-144484"/>
    <x v="1136"/>
    <d v="2026-09-11T00:00:00"/>
    <s v="Same Day"/>
    <s v="CB-12025"/>
    <x v="96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x v="369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3999999999998"/>
    <n v="1"/>
    <n v="0.2"/>
    <n v="6.0381999999999998"/>
  </r>
  <r>
    <n v="8657"/>
    <s v="US-2026-160836"/>
    <x v="1136"/>
    <d v="2026-09-16T00:00:00"/>
    <s v="Standard Class"/>
    <s v="CC-12475"/>
    <x v="205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2999999999994"/>
  </r>
  <r>
    <n v="8658"/>
    <s v="US-2026-152898"/>
    <x v="1136"/>
    <d v="2026-09-15T00:00:00"/>
    <s v="Standard Class"/>
    <s v="CB-12025"/>
    <x v="96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7"/>
  </r>
  <r>
    <n v="8659"/>
    <s v="US-2026-160836"/>
    <x v="1136"/>
    <d v="2026-09-16T00:00:00"/>
    <s v="Standard Class"/>
    <s v="CC-12475"/>
    <x v="205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6"/>
    <n v="2"/>
    <n v="0.8"/>
    <n v="-4.2012"/>
  </r>
  <r>
    <n v="8660"/>
    <s v="US-2026-127726"/>
    <x v="1136"/>
    <d v="2026-09-13T00:00:00"/>
    <s v="Second Class"/>
    <s v="SS-20410"/>
    <x v="229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x v="96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6"/>
    <n v="5"/>
    <n v="0"/>
    <n v="113.848"/>
  </r>
  <r>
    <n v="8662"/>
    <s v="US-2026-142188"/>
    <x v="1136"/>
    <d v="2026-09-11T00:00:00"/>
    <s v="Same Day"/>
    <s v="JF-15415"/>
    <x v="260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50000000001"/>
  </r>
  <r>
    <n v="8663"/>
    <s v="US-2026-149559"/>
    <x v="1136"/>
    <d v="2026-09-12T00:00:00"/>
    <s v="Same Day"/>
    <s v="KF-16285"/>
    <x v="436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x v="460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9"/>
  </r>
  <r>
    <n v="8665"/>
    <s v="US-2026-127726"/>
    <x v="1136"/>
    <d v="2026-09-13T00:00:00"/>
    <s v="Second Class"/>
    <s v="SS-20410"/>
    <x v="229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40000000000004"/>
  </r>
  <r>
    <n v="8666"/>
    <s v="US-2026-142188"/>
    <x v="1136"/>
    <d v="2026-09-11T00:00:00"/>
    <s v="Same Day"/>
    <s v="JF-15415"/>
    <x v="260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x v="492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x v="436"/>
    <x v="1"/>
    <s v="United States"/>
    <s v="Long Beach"/>
    <s v="California"/>
    <n v="90805"/>
    <x v="3"/>
    <s v="OFF-PA-10003172"/>
    <x v="0"/>
    <s v="Paper"/>
    <s v="Xerox 1996"/>
    <n v="12.96"/>
    <n v="2"/>
    <n v="0"/>
    <n v="6.2207999999999997"/>
  </r>
  <r>
    <n v="8669"/>
    <s v="US-2026-124898"/>
    <x v="1136"/>
    <d v="2026-09-15T00:00:00"/>
    <s v="Standard Class"/>
    <s v="DB-12910"/>
    <x v="482"/>
    <x v="1"/>
    <s v="United States"/>
    <s v="Columbus"/>
    <s v="Georgia"/>
    <n v="31907"/>
    <x v="2"/>
    <s v="OFF-PA-10003656"/>
    <x v="0"/>
    <s v="Paper"/>
    <s v="Xerox 1935"/>
    <n v="184.66"/>
    <n v="7"/>
    <n v="0"/>
    <n v="84.943600000000004"/>
  </r>
  <r>
    <n v="8670"/>
    <s v="US-2026-117044"/>
    <x v="1136"/>
    <d v="2026-09-13T00:00:00"/>
    <s v="Second Class"/>
    <s v="HA-14920"/>
    <x v="460"/>
    <x v="0"/>
    <s v="United States"/>
    <s v="Chicago"/>
    <s v="Illinois"/>
    <n v="60623"/>
    <x v="0"/>
    <s v="OFF-PA-10003657"/>
    <x v="0"/>
    <s v="Paper"/>
    <s v="Xerox 1927"/>
    <n v="20.544"/>
    <n v="6"/>
    <n v="0.2"/>
    <n v="6.42"/>
  </r>
  <r>
    <n v="8671"/>
    <s v="US-2026-142188"/>
    <x v="1136"/>
    <d v="2026-09-11T00:00:00"/>
    <s v="Same Day"/>
    <s v="JF-15415"/>
    <x v="260"/>
    <x v="0"/>
    <s v="United States"/>
    <s v="Seattle"/>
    <s v="Washington"/>
    <n v="98105"/>
    <x v="3"/>
    <s v="OFF-PA-10004101"/>
    <x v="0"/>
    <s v="Paper"/>
    <s v="Xerox 1894"/>
    <n v="71.28"/>
    <n v="11"/>
    <n v="0"/>
    <n v="34.214399999999998"/>
  </r>
  <r>
    <n v="8672"/>
    <s v="US-2026-160836"/>
    <x v="1136"/>
    <d v="2026-09-16T00:00:00"/>
    <s v="Standard Class"/>
    <s v="CC-12475"/>
    <x v="205"/>
    <x v="0"/>
    <s v="United States"/>
    <s v="Houston"/>
    <s v="Texas"/>
    <n v="77070"/>
    <x v="0"/>
    <s v="OFF-PA-10004239"/>
    <x v="0"/>
    <s v="Paper"/>
    <s v="Xerox 1953"/>
    <n v="10.272"/>
    <n v="3"/>
    <n v="0.2"/>
    <n v="3.21"/>
  </r>
  <r>
    <n v="8673"/>
    <s v="US-2026-142188"/>
    <x v="1136"/>
    <d v="2026-09-11T00:00:00"/>
    <s v="Same Day"/>
    <s v="JF-15415"/>
    <x v="260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"/>
  </r>
  <r>
    <n v="8674"/>
    <s v="US-2026-166898"/>
    <x v="1136"/>
    <d v="2026-09-13T00:00:00"/>
    <s v="Second Class"/>
    <s v="KH-16630"/>
    <x v="492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4"/>
  </r>
  <r>
    <n v="8675"/>
    <s v="US-2026-103611"/>
    <x v="1137"/>
    <d v="2026-09-15T00:00:00"/>
    <s v="First Class"/>
    <s v="JM-15535"/>
    <x v="408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x v="548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9"/>
  </r>
  <r>
    <n v="8677"/>
    <s v="US-2026-108749"/>
    <x v="1137"/>
    <d v="2026-09-15T00:00:00"/>
    <s v="First Class"/>
    <s v="DJ-13510"/>
    <x v="355"/>
    <x v="2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s v="First Class"/>
    <s v="DJ-13510"/>
    <x v="355"/>
    <x v="2"/>
    <s v="United States"/>
    <s v="Woonsocket"/>
    <s v="Rhode Island"/>
    <n v="2895"/>
    <x v="1"/>
    <s v="OFF-PA-10003797"/>
    <x v="0"/>
    <s v="Paper"/>
    <s v="Xerox 209"/>
    <n v="45.36"/>
    <n v="7"/>
    <n v="0"/>
    <n v="21.7728"/>
  </r>
  <r>
    <n v="8679"/>
    <s v="US-2026-109582"/>
    <x v="1137"/>
    <d v="2026-09-17T00:00:00"/>
    <s v="Second Class"/>
    <s v="JM-15865"/>
    <x v="532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x v="548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"/>
    <n v="5"/>
    <n v="0"/>
    <n v="19.95"/>
  </r>
  <r>
    <n v="8681"/>
    <s v="US-2026-140676"/>
    <x v="1137"/>
    <d v="2026-09-15T00:00:00"/>
    <s v="First Class"/>
    <s v="BF-11080"/>
    <x v="548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9"/>
  </r>
  <r>
    <n v="8682"/>
    <s v="US-2026-139493"/>
    <x v="1138"/>
    <d v="2026-09-19T00:00:00"/>
    <s v="Standard Class"/>
    <s v="SG-20605"/>
    <x v="25"/>
    <x v="0"/>
    <s v="United States"/>
    <s v="Asheville"/>
    <s v="North Carolina"/>
    <n v="28806"/>
    <x v="2"/>
    <s v="OFF-AR-10003158"/>
    <x v="0"/>
    <s v="Art"/>
    <s v="Fluorescent Highlighters by Dixon"/>
    <n v="15.92"/>
    <n v="5"/>
    <n v="0.2"/>
    <n v="2.786"/>
  </r>
  <r>
    <n v="8683"/>
    <s v="US-2026-156237"/>
    <x v="1139"/>
    <d v="2026-09-15T00:00:00"/>
    <s v="First Class"/>
    <s v="PS-18760"/>
    <x v="257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9"/>
  </r>
  <r>
    <n v="8684"/>
    <s v="US-2026-152975"/>
    <x v="1139"/>
    <d v="2026-09-16T00:00:00"/>
    <s v="First Class"/>
    <s v="RB-19705"/>
    <x v="686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004"/>
  </r>
  <r>
    <n v="8685"/>
    <s v="US-2026-156237"/>
    <x v="1139"/>
    <d v="2026-09-15T00:00:00"/>
    <s v="First Class"/>
    <s v="PS-18760"/>
    <x v="257"/>
    <x v="0"/>
    <s v="United States"/>
    <s v="Philadelphia"/>
    <s v="Pennsylvania"/>
    <n v="19140"/>
    <x v="1"/>
    <s v="FUR-FU-10001057"/>
    <x v="1"/>
    <s v="Furnishings"/>
    <s v="Tensor Track Tree Floor Lamp"/>
    <n v="127.93600000000001"/>
    <n v="8"/>
    <n v="0.2"/>
    <n v="4.7976000000000001"/>
  </r>
  <r>
    <n v="8686"/>
    <s v="US-2026-115882"/>
    <x v="1139"/>
    <d v="2026-09-17T00:00:00"/>
    <s v="First Class"/>
    <s v="DB-13555"/>
    <x v="160"/>
    <x v="2"/>
    <s v="United States"/>
    <s v="Raleigh"/>
    <s v="North Carolina"/>
    <n v="27604"/>
    <x v="2"/>
    <s v="OFF-AP-10002534"/>
    <x v="0"/>
    <s v="Appliances"/>
    <s v="3.6 Cubic Foot Counter Height Office Refrigerator"/>
    <n v="942.78399999999999"/>
    <n v="4"/>
    <n v="0.2"/>
    <n v="94.278400000000005"/>
  </r>
  <r>
    <n v="8687"/>
    <s v="US-2026-147725"/>
    <x v="1139"/>
    <d v="2026-09-14T00:00:00"/>
    <s v="Same Day"/>
    <s v="LT-17110"/>
    <x v="236"/>
    <x v="0"/>
    <s v="United States"/>
    <s v="Orange"/>
    <s v="New Jersey"/>
    <n v="7050"/>
    <x v="1"/>
    <s v="OFF-AR-10001725"/>
    <x v="0"/>
    <s v="Art"/>
    <s v="Boston Home &amp; Office Model 2000 Electric Pencil Sharpeners"/>
    <n v="70.95"/>
    <n v="3"/>
    <n v="0"/>
    <n v="18.446999999999999"/>
  </r>
  <r>
    <n v="8688"/>
    <s v="US-2026-152975"/>
    <x v="1139"/>
    <d v="2026-09-16T00:00:00"/>
    <s v="First Class"/>
    <s v="RB-19705"/>
    <x v="686"/>
    <x v="1"/>
    <s v="United States"/>
    <s v="New York City"/>
    <s v="New York"/>
    <n v="10035"/>
    <x v="1"/>
    <s v="OFF-AR-10001988"/>
    <x v="0"/>
    <s v="Art"/>
    <s v="Bulldog Table or Wall-Mount Pencil Sharpener"/>
    <n v="29.95"/>
    <n v="5"/>
    <n v="0"/>
    <n v="8.6854999999999993"/>
  </r>
  <r>
    <n v="8689"/>
    <s v="US-2026-156237"/>
    <x v="1139"/>
    <d v="2026-09-15T00:00:00"/>
    <s v="First Class"/>
    <s v="PS-18760"/>
    <x v="257"/>
    <x v="0"/>
    <s v="United States"/>
    <s v="Philadelphia"/>
    <s v="Pennsylvania"/>
    <n v="19140"/>
    <x v="1"/>
    <s v="OFF-BI-10000301"/>
    <x v="0"/>
    <s v="Binders"/>
    <s v="GBC Instant Report Kit"/>
    <n v="3.8820000000000001"/>
    <n v="2"/>
    <n v="0.7"/>
    <n v="-2.5880000000000001"/>
  </r>
  <r>
    <n v="8690"/>
    <s v="US-2026-156237"/>
    <x v="1139"/>
    <d v="2026-09-15T00:00:00"/>
    <s v="First Class"/>
    <s v="PS-18760"/>
    <x v="257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8"/>
  </r>
  <r>
    <n v="8691"/>
    <s v="US-2026-157224"/>
    <x v="1139"/>
    <d v="2026-09-18T00:00:00"/>
    <s v="Second Class"/>
    <s v="JB-16000"/>
    <x v="738"/>
    <x v="0"/>
    <s v="United States"/>
    <s v="Los Angeles"/>
    <s v="California"/>
    <n v="90045"/>
    <x v="3"/>
    <s v="OFF-LA-10000121"/>
    <x v="0"/>
    <s v="Labels"/>
    <s v="Avery 48"/>
    <n v="56.7"/>
    <n v="9"/>
    <n v="0"/>
    <n v="26.082000000000001"/>
  </r>
  <r>
    <n v="8692"/>
    <s v="US-2026-115882"/>
    <x v="1139"/>
    <d v="2026-09-17T00:00:00"/>
    <s v="First Class"/>
    <s v="DB-13555"/>
    <x v="160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9"/>
  </r>
  <r>
    <n v="8693"/>
    <s v="US-2026-108931"/>
    <x v="1139"/>
    <d v="2026-09-19T00:00:00"/>
    <s v="Standard Class"/>
    <s v="HZ-14950"/>
    <x v="747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9"/>
  </r>
  <r>
    <n v="8694"/>
    <s v="US-2026-108931"/>
    <x v="1139"/>
    <d v="2026-09-19T00:00:00"/>
    <s v="Standard Class"/>
    <s v="HZ-14950"/>
    <x v="747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3999999999997"/>
  </r>
  <r>
    <n v="8695"/>
    <s v="US-2026-114440"/>
    <x v="1139"/>
    <d v="2026-09-17T00:00:00"/>
    <s v="Second Class"/>
    <s v="TB-21520"/>
    <x v="470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5"/>
    <n v="3"/>
    <n v="0"/>
    <n v="8.7629999999999999"/>
  </r>
  <r>
    <n v="8696"/>
    <s v="US-2026-152975"/>
    <x v="1139"/>
    <d v="2026-09-16T00:00:00"/>
    <s v="First Class"/>
    <s v="RB-19705"/>
    <x v="686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99"/>
  </r>
  <r>
    <n v="8697"/>
    <s v="US-2026-130302"/>
    <x v="1139"/>
    <d v="2026-09-19T00:00:00"/>
    <s v="Standard Class"/>
    <s v="CY-12745"/>
    <x v="573"/>
    <x v="2"/>
    <s v="United States"/>
    <s v="Springfield"/>
    <s v="Ohio"/>
    <n v="45503"/>
    <x v="1"/>
    <s v="TEC-AC-10002001"/>
    <x v="2"/>
    <s v="Accessories"/>
    <s v="Logitech Wireless Gaming Headset G930"/>
    <n v="895.94399999999996"/>
    <n v="7"/>
    <n v="0.2"/>
    <n v="190.38810000000001"/>
  </r>
  <r>
    <n v="8698"/>
    <s v="US-2026-156237"/>
    <x v="1139"/>
    <d v="2026-09-15T00:00:00"/>
    <s v="First Class"/>
    <s v="PS-18760"/>
    <x v="257"/>
    <x v="0"/>
    <s v="United States"/>
    <s v="Philadelphia"/>
    <s v="Pennsylvania"/>
    <n v="19140"/>
    <x v="1"/>
    <s v="TEC-MA-10001681"/>
    <x v="2"/>
    <s v="Machines"/>
    <s v="Lexmark MarkNet N8150 Wireless Print Server"/>
    <n v="241.17"/>
    <n v="2"/>
    <n v="0.7"/>
    <n v="-168.81899999999999"/>
  </r>
  <r>
    <n v="8699"/>
    <s v="US-2026-156237"/>
    <x v="1139"/>
    <d v="2026-09-15T00:00:00"/>
    <s v="First Class"/>
    <s v="PS-18760"/>
    <x v="257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1"/>
    <n v="1"/>
    <n v="0.7"/>
    <n v="-18.038499999999999"/>
  </r>
  <r>
    <n v="8700"/>
    <s v="US-2026-152975"/>
    <x v="1139"/>
    <d v="2026-09-16T00:00:00"/>
    <s v="First Class"/>
    <s v="RB-19705"/>
    <x v="686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8"/>
  </r>
  <r>
    <n v="8701"/>
    <s v="US-2026-121888"/>
    <x v="1140"/>
    <d v="2026-09-17T00:00:00"/>
    <s v="Second Class"/>
    <s v="CL-11890"/>
    <x v="324"/>
    <x v="0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1"/>
  </r>
  <r>
    <n v="8702"/>
    <s v="US-2026-116652"/>
    <x v="1140"/>
    <d v="2026-09-19T00:00:00"/>
    <s v="Standard Class"/>
    <s v="RD-19480"/>
    <x v="249"/>
    <x v="0"/>
    <s v="United States"/>
    <s v="San Francisco"/>
    <s v="California"/>
    <n v="94122"/>
    <x v="3"/>
    <s v="FUR-CH-10002961"/>
    <x v="1"/>
    <s v="Chairs"/>
    <s v="Leather Task Chair, Black"/>
    <n v="218.352"/>
    <n v="3"/>
    <n v="0.2"/>
    <n v="0"/>
  </r>
  <r>
    <n v="8703"/>
    <s v="US-2026-163300"/>
    <x v="1140"/>
    <d v="2026-09-21T00:00:00"/>
    <s v="Standard Class"/>
    <s v="ES-14020"/>
    <x v="423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01"/>
  </r>
  <r>
    <n v="8704"/>
    <s v="US-2026-124205"/>
    <x v="1140"/>
    <d v="2026-09-19T00:00:00"/>
    <s v="Standard Class"/>
    <s v="TC-21145"/>
    <x v="796"/>
    <x v="2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x v="696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400000000001"/>
  </r>
  <r>
    <n v="8706"/>
    <s v="US-2026-116652"/>
    <x v="1140"/>
    <d v="2026-09-19T00:00:00"/>
    <s v="Standard Class"/>
    <s v="RD-19480"/>
    <x v="249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8"/>
  </r>
  <r>
    <n v="8707"/>
    <s v="US-2026-124205"/>
    <x v="1140"/>
    <d v="2026-09-19T00:00:00"/>
    <s v="Standard Class"/>
    <s v="TC-21145"/>
    <x v="796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"/>
    <n v="5"/>
    <n v="0"/>
    <n v="18.96"/>
  </r>
  <r>
    <n v="8708"/>
    <s v="US-2026-127096"/>
    <x v="1140"/>
    <d v="2026-09-17T00:00:00"/>
    <s v="Second Class"/>
    <s v="CS-12400"/>
    <x v="438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</r>
  <r>
    <n v="8709"/>
    <s v="US-2026-116652"/>
    <x v="1140"/>
    <d v="2026-09-19T00:00:00"/>
    <s v="Standard Class"/>
    <s v="RD-19480"/>
    <x v="249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1"/>
  </r>
  <r>
    <n v="8710"/>
    <s v="US-2026-116652"/>
    <x v="1140"/>
    <d v="2026-09-19T00:00:00"/>
    <s v="Standard Class"/>
    <s v="RD-19480"/>
    <x v="249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x v="311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07"/>
  </r>
  <r>
    <n v="8712"/>
    <s v="US-2026-121888"/>
    <x v="1140"/>
    <d v="2026-09-17T00:00:00"/>
    <s v="Second Class"/>
    <s v="CL-11890"/>
    <x v="324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19999999999996"/>
  </r>
  <r>
    <n v="8713"/>
    <s v="US-2026-134418"/>
    <x v="1140"/>
    <d v="2026-09-20T00:00:00"/>
    <s v="Standard Class"/>
    <s v="GM-14500"/>
    <x v="346"/>
    <x v="0"/>
    <s v="United States"/>
    <s v="Seattle"/>
    <s v="Washington"/>
    <n v="98103"/>
    <x v="3"/>
    <s v="OFF-AR-10004441"/>
    <x v="0"/>
    <s v="Art"/>
    <s v="BIC Brite Liner Highlighters"/>
    <n v="12.42"/>
    <n v="3"/>
    <n v="0"/>
    <n v="5.2164000000000001"/>
  </r>
  <r>
    <n v="8714"/>
    <s v="US-2026-121888"/>
    <x v="1140"/>
    <d v="2026-09-17T00:00:00"/>
    <s v="Second Class"/>
    <s v="CL-11890"/>
    <x v="324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"/>
    <n v="7"/>
    <n v="0"/>
    <n v="116.3904"/>
  </r>
  <r>
    <n v="8715"/>
    <s v="US-2026-165008"/>
    <x v="1140"/>
    <d v="2026-09-17T00:00:00"/>
    <s v="Second Class"/>
    <s v="DO-13645"/>
    <x v="358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80000000001"/>
  </r>
  <r>
    <n v="8716"/>
    <s v="US-2026-163300"/>
    <x v="1140"/>
    <d v="2026-09-21T00:00:00"/>
    <s v="Standard Class"/>
    <s v="ES-14020"/>
    <x v="423"/>
    <x v="0"/>
    <s v="United States"/>
    <s v="Los Angeles"/>
    <s v="California"/>
    <n v="90049"/>
    <x v="3"/>
    <s v="OFF-BI-10004390"/>
    <x v="0"/>
    <s v="Binders"/>
    <s v="GBC DocuBind 200 Manual Binding Machine"/>
    <n v="2357.4879999999998"/>
    <n v="7"/>
    <n v="0.2"/>
    <n v="884.05799999999999"/>
  </r>
  <r>
    <n v="8717"/>
    <s v="US-2026-116652"/>
    <x v="1140"/>
    <d v="2026-09-19T00:00:00"/>
    <s v="Standard Class"/>
    <s v="RD-19480"/>
    <x v="249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4"/>
  </r>
  <r>
    <n v="8718"/>
    <s v="US-2026-145737"/>
    <x v="1140"/>
    <d v="2026-09-20T00:00:00"/>
    <s v="Standard Class"/>
    <s v="AB-10165"/>
    <x v="519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s v="Standard Class"/>
    <s v="BB-11545"/>
    <x v="661"/>
    <x v="2"/>
    <s v="United States"/>
    <s v="Houston"/>
    <s v="Texas"/>
    <n v="77070"/>
    <x v="0"/>
    <s v="OFF-PA-10002230"/>
    <x v="0"/>
    <s v="Paper"/>
    <s v="Xerox 1897"/>
    <n v="31.872"/>
    <n v="8"/>
    <n v="0.2"/>
    <n v="11.553599999999999"/>
  </r>
  <r>
    <n v="8720"/>
    <s v="US-2026-124205"/>
    <x v="1140"/>
    <d v="2026-09-19T00:00:00"/>
    <s v="Standard Class"/>
    <s v="TC-21145"/>
    <x v="796"/>
    <x v="2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x v="224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599999999999"/>
  </r>
  <r>
    <n v="8722"/>
    <s v="US-2026-139822"/>
    <x v="1140"/>
    <d v="2026-09-21T00:00:00"/>
    <s v="Standard Class"/>
    <s v="Dp-13240"/>
    <x v="224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4"/>
  </r>
  <r>
    <n v="8723"/>
    <s v="US-2026-121888"/>
    <x v="1140"/>
    <d v="2026-09-17T00:00:00"/>
    <s v="Second Class"/>
    <s v="CL-11890"/>
    <x v="324"/>
    <x v="0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9"/>
  </r>
  <r>
    <n v="8724"/>
    <s v="US-2026-163300"/>
    <x v="1140"/>
    <d v="2026-09-21T00:00:00"/>
    <s v="Standard Class"/>
    <s v="ES-14020"/>
    <x v="423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099999999997"/>
  </r>
  <r>
    <n v="8725"/>
    <s v="US-2026-124205"/>
    <x v="1140"/>
    <d v="2026-09-19T00:00:00"/>
    <s v="Standard Class"/>
    <s v="TC-21145"/>
    <x v="796"/>
    <x v="2"/>
    <s v="United States"/>
    <s v="Lakewood"/>
    <s v="New Jersey"/>
    <n v="8701"/>
    <x v="1"/>
    <s v="TEC-PH-10002115"/>
    <x v="2"/>
    <s v="Phones"/>
    <s v="Plantronics 81402"/>
    <n v="395.94"/>
    <n v="6"/>
    <n v="0"/>
    <n v="102.9444"/>
  </r>
  <r>
    <n v="8726"/>
    <s v="US-2026-132353"/>
    <x v="1140"/>
    <d v="2026-09-17T00:00:00"/>
    <s v="First Class"/>
    <s v="DB-13060"/>
    <x v="59"/>
    <x v="0"/>
    <s v="United States"/>
    <s v="Chicago"/>
    <s v="Illinois"/>
    <n v="60653"/>
    <x v="0"/>
    <s v="TEC-PH-10004536"/>
    <x v="2"/>
    <s v="Phones"/>
    <s v="Avaya 5420 Digital phone"/>
    <n v="323.976"/>
    <n v="3"/>
    <n v="0.2"/>
    <n v="20.2485"/>
  </r>
  <r>
    <n v="8727"/>
    <s v="US-2026-136448"/>
    <x v="1141"/>
    <d v="2026-09-18T00:00:00"/>
    <s v="First Class"/>
    <s v="AS-10090"/>
    <x v="428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"/>
    <n v="3"/>
    <n v="0.2"/>
    <n v="2.2511999999999999"/>
  </r>
  <r>
    <n v="8728"/>
    <s v="US-2026-118136"/>
    <x v="1141"/>
    <d v="2026-09-17T00:00:00"/>
    <s v="First Class"/>
    <s v="BB-10990"/>
    <x v="326"/>
    <x v="2"/>
    <s v="United States"/>
    <s v="Inglewood"/>
    <s v="California"/>
    <n v="90301"/>
    <x v="3"/>
    <s v="OFF-AR-10001427"/>
    <x v="0"/>
    <s v="Art"/>
    <s v="Newell 330"/>
    <n v="5.98"/>
    <n v="1"/>
    <n v="0"/>
    <n v="1.5548"/>
  </r>
  <r>
    <n v="8729"/>
    <s v="US-2026-136448"/>
    <x v="1141"/>
    <d v="2026-09-18T00:00:00"/>
    <s v="First Class"/>
    <s v="AS-10090"/>
    <x v="428"/>
    <x v="0"/>
    <s v="United States"/>
    <s v="Philadelphia"/>
    <s v="Pennsylvania"/>
    <n v="19143"/>
    <x v="1"/>
    <s v="OFF-BI-10001359"/>
    <x v="0"/>
    <s v="Binders"/>
    <s v="GBC DocuBind TL300 Electric Binding System"/>
    <n v="538.19399999999996"/>
    <n v="2"/>
    <n v="0.7"/>
    <n v="-412.61540000000002"/>
  </r>
  <r>
    <n v="8730"/>
    <s v="US-2026-136448"/>
    <x v="1141"/>
    <d v="2026-09-18T00:00:00"/>
    <s v="First Class"/>
    <s v="AS-10090"/>
    <x v="428"/>
    <x v="0"/>
    <s v="United States"/>
    <s v="Philadelphia"/>
    <s v="Pennsylvania"/>
    <n v="19143"/>
    <x v="1"/>
    <s v="OFF-BI-10002393"/>
    <x v="0"/>
    <s v="Binders"/>
    <s v="Binder Posts"/>
    <n v="3.444"/>
    <n v="2"/>
    <n v="0.7"/>
    <n v="-2.7551999999999999"/>
  </r>
  <r>
    <n v="8731"/>
    <s v="US-2026-144113"/>
    <x v="1141"/>
    <d v="2026-09-20T00:00:00"/>
    <s v="Standard Class"/>
    <s v="JF-15355"/>
    <x v="711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x v="573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x v="326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x v="218"/>
    <x v="0"/>
    <s v="United States"/>
    <s v="Philadelphia"/>
    <s v="Pennsylvania"/>
    <n v="19143"/>
    <x v="1"/>
    <s v="OFF-PA-10003657"/>
    <x v="0"/>
    <s v="Paper"/>
    <s v="Xerox 1927"/>
    <n v="20.544"/>
    <n v="6"/>
    <n v="0.2"/>
    <n v="6.42"/>
  </r>
  <r>
    <n v="8735"/>
    <s v="US-2026-134173"/>
    <x v="1141"/>
    <d v="2026-09-21T00:00:00"/>
    <s v="Standard Class"/>
    <s v="AB-10060"/>
    <x v="697"/>
    <x v="1"/>
    <s v="United States"/>
    <s v="Philadelphia"/>
    <s v="Pennsylvania"/>
    <n v="19143"/>
    <x v="1"/>
    <s v="OFF-PA-10004355"/>
    <x v="0"/>
    <s v="Paper"/>
    <s v="Xerox 231"/>
    <n v="20.736000000000001"/>
    <n v="4"/>
    <n v="0.2"/>
    <n v="7.2576000000000001"/>
  </r>
  <r>
    <n v="8736"/>
    <s v="US-2026-136448"/>
    <x v="1141"/>
    <d v="2026-09-18T00:00:00"/>
    <s v="First Class"/>
    <s v="AS-10090"/>
    <x v="428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399999999998"/>
  </r>
  <r>
    <n v="8737"/>
    <s v="US-2026-141446"/>
    <x v="1141"/>
    <d v="2026-09-18T00:00:00"/>
    <s v="Second Class"/>
    <s v="CL-12700"/>
    <x v="756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4"/>
  </r>
  <r>
    <n v="8738"/>
    <s v="US-2026-136448"/>
    <x v="1141"/>
    <d v="2026-09-18T00:00:00"/>
    <s v="First Class"/>
    <s v="AS-10090"/>
    <x v="428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1"/>
  </r>
  <r>
    <n v="8739"/>
    <s v="US-2026-144113"/>
    <x v="1141"/>
    <d v="2026-09-20T00:00:00"/>
    <s v="Standard Class"/>
    <s v="JF-15355"/>
    <x v="711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1999999999997"/>
  </r>
  <r>
    <n v="8740"/>
    <s v="US-2026-112515"/>
    <x v="1142"/>
    <d v="2026-09-21T00:00:00"/>
    <s v="Second Class"/>
    <s v="AS-10225"/>
    <x v="471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400000000007"/>
  </r>
  <r>
    <n v="8741"/>
    <s v="US-2026-157931"/>
    <x v="1142"/>
    <d v="2026-09-22T00:00:00"/>
    <s v="Second Class"/>
    <s v="MO-17800"/>
    <x v="696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x v="700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2999999999998"/>
  </r>
  <r>
    <n v="8743"/>
    <s v="US-2026-105669"/>
    <x v="1142"/>
    <d v="2026-09-22T00:00:00"/>
    <s v="Second Class"/>
    <s v="SJ-20125"/>
    <x v="700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4"/>
  </r>
  <r>
    <n v="8744"/>
    <s v="US-2026-112515"/>
    <x v="1142"/>
    <d v="2026-09-21T00:00:00"/>
    <s v="Second Class"/>
    <s v="AS-10225"/>
    <x v="471"/>
    <x v="2"/>
    <s v="United States"/>
    <s v="Provo"/>
    <s v="Utah"/>
    <n v="84604"/>
    <x v="3"/>
    <s v="OFF-BI-10000829"/>
    <x v="0"/>
    <s v="Binders"/>
    <s v="Avery Non-Stick Binders"/>
    <n v="10.776"/>
    <n v="3"/>
    <n v="0.2"/>
    <n v="3.5022000000000002"/>
  </r>
  <r>
    <n v="8745"/>
    <s v="US-2026-105669"/>
    <x v="1142"/>
    <d v="2026-09-22T00:00:00"/>
    <s v="Second Class"/>
    <s v="SJ-20125"/>
    <x v="700"/>
    <x v="1"/>
    <s v="United States"/>
    <s v="Houston"/>
    <s v="Texas"/>
    <n v="77036"/>
    <x v="0"/>
    <s v="OFF-BI-10002412"/>
    <x v="0"/>
    <s v="Binders"/>
    <s v="Wilson Jones “Snap” Scratch Pad Binder Tool for Ring Binders"/>
    <n v="5.8"/>
    <n v="5"/>
    <n v="0.8"/>
    <n v="-10.15"/>
  </r>
  <r>
    <n v="8746"/>
    <s v="US-2026-112515"/>
    <x v="1142"/>
    <d v="2026-09-21T00:00:00"/>
    <s v="Second Class"/>
    <s v="AS-10225"/>
    <x v="471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7000000000001"/>
  </r>
  <r>
    <n v="8747"/>
    <s v="US-2026-112515"/>
    <x v="1142"/>
    <d v="2026-09-21T00:00:00"/>
    <s v="Second Class"/>
    <s v="AS-10225"/>
    <x v="471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"/>
    <n v="2"/>
    <n v="0.2"/>
    <n v="8.9543999999999997"/>
  </r>
  <r>
    <n v="8748"/>
    <s v="US-2026-112515"/>
    <x v="1142"/>
    <d v="2026-09-21T00:00:00"/>
    <s v="Second Class"/>
    <s v="AS-10225"/>
    <x v="471"/>
    <x v="2"/>
    <s v="United States"/>
    <s v="Provo"/>
    <s v="Utah"/>
    <n v="84604"/>
    <x v="3"/>
    <s v="OFF-LA-10001175"/>
    <x v="0"/>
    <s v="Labels"/>
    <s v="Avery 514"/>
    <n v="14.4"/>
    <n v="5"/>
    <n v="0"/>
    <n v="7.056"/>
  </r>
  <r>
    <n v="8749"/>
    <s v="US-2026-112515"/>
    <x v="1142"/>
    <d v="2026-09-21T00:00:00"/>
    <s v="Second Class"/>
    <s v="AS-10225"/>
    <x v="471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x v="696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8"/>
  </r>
  <r>
    <n v="8751"/>
    <s v="US-2026-137470"/>
    <x v="1142"/>
    <d v="2026-09-17T00:00:00"/>
    <s v="Same Day"/>
    <s v="TP-21415"/>
    <x v="722"/>
    <x v="0"/>
    <s v="United States"/>
    <s v="Seattle"/>
    <s v="Washington"/>
    <n v="98115"/>
    <x v="3"/>
    <s v="OFF-PA-10002001"/>
    <x v="0"/>
    <s v="Paper"/>
    <s v="Xerox 1984"/>
    <n v="12.96"/>
    <n v="2"/>
    <n v="0"/>
    <n v="6.3503999999999996"/>
  </r>
  <r>
    <n v="8752"/>
    <s v="US-2026-126928"/>
    <x v="1142"/>
    <d v="2026-09-23T00:00:00"/>
    <s v="Standard Class"/>
    <s v="GZ-14470"/>
    <x v="335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07"/>
  </r>
  <r>
    <n v="8753"/>
    <s v="US-2026-112515"/>
    <x v="1142"/>
    <d v="2026-09-21T00:00:00"/>
    <s v="Second Class"/>
    <s v="AS-10225"/>
    <x v="471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x v="58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399999999998"/>
  </r>
  <r>
    <n v="8755"/>
    <s v="US-2026-126928"/>
    <x v="1142"/>
    <d v="2026-09-23T00:00:00"/>
    <s v="Standard Class"/>
    <s v="GZ-14470"/>
    <x v="335"/>
    <x v="0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x v="700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4999999999999"/>
  </r>
  <r>
    <n v="8757"/>
    <s v="US-2026-148068"/>
    <x v="1143"/>
    <d v="2026-09-25T00:00:00"/>
    <s v="Standard Class"/>
    <s v="MM-18280"/>
    <x v="22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6000000000001"/>
  </r>
  <r>
    <n v="8758"/>
    <s v="US-2026-164756"/>
    <x v="1143"/>
    <d v="2026-09-22T00:00:00"/>
    <s v="Standard Class"/>
    <s v="SS-20140"/>
    <x v="538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8000000000003"/>
  </r>
  <r>
    <n v="8759"/>
    <s v="US-2026-131016"/>
    <x v="1143"/>
    <d v="2026-09-20T00:00:00"/>
    <s v="First Class"/>
    <s v="DC-12850"/>
    <x v="289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800000000000005"/>
  </r>
  <r>
    <n v="8760"/>
    <s v="US-2026-164756"/>
    <x v="1143"/>
    <d v="2026-09-22T00:00:00"/>
    <s v="Standard Class"/>
    <s v="SS-20140"/>
    <x v="538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2000000000002"/>
  </r>
  <r>
    <n v="8761"/>
    <s v="US-2026-106180"/>
    <x v="1143"/>
    <d v="2026-09-23T00:00:00"/>
    <s v="Standard Class"/>
    <s v="SH-19975"/>
    <x v="571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s v="Standard Class"/>
    <s v="TS-21505"/>
    <x v="586"/>
    <x v="0"/>
    <s v="United States"/>
    <s v="Clovis"/>
    <s v="New Mexico"/>
    <n v="88101"/>
    <x v="3"/>
    <s v="OFF-BI-10002012"/>
    <x v="0"/>
    <s v="Binders"/>
    <s v="Wilson Jones Easy Flow II Sheet Lifters"/>
    <n v="10.08"/>
    <n v="7"/>
    <n v="0.2"/>
    <n v="3.528"/>
  </r>
  <r>
    <n v="8763"/>
    <s v="US-2026-140508"/>
    <x v="1143"/>
    <d v="2026-09-21T00:00:00"/>
    <s v="First Class"/>
    <s v="PA-19060"/>
    <x v="206"/>
    <x v="1"/>
    <s v="United States"/>
    <s v="Dallas"/>
    <s v="Texas"/>
    <n v="75220"/>
    <x v="0"/>
    <s v="OFF-EN-10000927"/>
    <x v="0"/>
    <s v="Envelopes"/>
    <s v="Jet-Pak Recycled Peel 'N' Seal Padded Mailers"/>
    <n v="114.848"/>
    <n v="4"/>
    <n v="0.2"/>
    <n v="35.89"/>
  </r>
  <r>
    <n v="8764"/>
    <s v="US-2026-106180"/>
    <x v="1143"/>
    <d v="2026-09-23T00:00:00"/>
    <s v="Standard Class"/>
    <s v="SH-19975"/>
    <x v="571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1999999999996"/>
  </r>
  <r>
    <n v="8765"/>
    <s v="US-2026-164756"/>
    <x v="1143"/>
    <d v="2026-09-22T00:00:00"/>
    <s v="Standard Class"/>
    <s v="SS-20140"/>
    <x v="538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799999999999"/>
  </r>
  <r>
    <n v="8766"/>
    <s v="US-2026-148068"/>
    <x v="1143"/>
    <d v="2026-09-25T00:00:00"/>
    <s v="Standard Class"/>
    <s v="MM-18280"/>
    <x v="22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x v="46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4"/>
  </r>
  <r>
    <n v="8768"/>
    <s v="US-2026-164756"/>
    <x v="1143"/>
    <d v="2026-09-22T00:00:00"/>
    <s v="Standard Class"/>
    <s v="SS-20140"/>
    <x v="538"/>
    <x v="2"/>
    <s v="United States"/>
    <s v="Columbus"/>
    <s v="Georgia"/>
    <n v="31907"/>
    <x v="2"/>
    <s v="OFF-PA-10003228"/>
    <x v="0"/>
    <s v="Paper"/>
    <s v="Xerox 1917"/>
    <n v="244.55"/>
    <n v="5"/>
    <n v="0"/>
    <n v="114.9385"/>
  </r>
  <r>
    <n v="8769"/>
    <s v="US-2026-164756"/>
    <x v="1143"/>
    <d v="2026-09-22T00:00:00"/>
    <s v="Standard Class"/>
    <s v="SS-20140"/>
    <x v="538"/>
    <x v="2"/>
    <s v="United States"/>
    <s v="Columbus"/>
    <s v="Georgia"/>
    <n v="31907"/>
    <x v="2"/>
    <s v="OFF-PA-10003848"/>
    <x v="0"/>
    <s v="Paper"/>
    <s v="Xerox 1997"/>
    <n v="25.92"/>
    <n v="4"/>
    <n v="0"/>
    <n v="12.441599999999999"/>
  </r>
  <r>
    <n v="8770"/>
    <s v="US-2026-134439"/>
    <x v="1143"/>
    <d v="2026-09-23T00:00:00"/>
    <s v="Second Class"/>
    <s v="TM-21010"/>
    <x v="52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x v="571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x v="289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40000000000002"/>
  </r>
  <r>
    <n v="8773"/>
    <s v="US-2026-164756"/>
    <x v="1143"/>
    <d v="2026-09-22T00:00:00"/>
    <s v="Standard Class"/>
    <s v="SS-20140"/>
    <x v="538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2000000000001"/>
  </r>
  <r>
    <n v="8774"/>
    <s v="US-2026-166856"/>
    <x v="1143"/>
    <d v="2026-09-22T00:00:00"/>
    <s v="Standard Class"/>
    <s v="TS-21505"/>
    <x v="586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2000000000006"/>
  </r>
  <r>
    <n v="8775"/>
    <s v="US-2026-164756"/>
    <x v="1143"/>
    <d v="2026-09-22T00:00:00"/>
    <s v="Standard Class"/>
    <s v="SS-20140"/>
    <x v="538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8776"/>
    <s v="US-2026-164756"/>
    <x v="1143"/>
    <d v="2026-09-22T00:00:00"/>
    <s v="Standard Class"/>
    <s v="SS-20140"/>
    <x v="538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x v="699"/>
    <x v="2"/>
    <s v="United States"/>
    <s v="Springfield"/>
    <s v="Oregon"/>
    <n v="97477"/>
    <x v="3"/>
    <s v="FUR-BO-10001972"/>
    <x v="1"/>
    <s v="Bookcases"/>
    <s v="O'Sullivan 4-Shelf Bookcase in Odessa Pine"/>
    <n v="72.587999999999994"/>
    <n v="2"/>
    <n v="0.7"/>
    <n v="-128.2388"/>
  </r>
  <r>
    <n v="8778"/>
    <s v="US-2026-143378"/>
    <x v="1144"/>
    <d v="2026-09-25T00:00:00"/>
    <s v="Standard Class"/>
    <s v="JR-16210"/>
    <x v="699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7"/>
  </r>
  <r>
    <n v="8779"/>
    <s v="US-2026-102974"/>
    <x v="1144"/>
    <d v="2026-09-24T00:00:00"/>
    <s v="Standard Class"/>
    <s v="DP-13105"/>
    <x v="687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01"/>
  </r>
  <r>
    <n v="8780"/>
    <s v="US-2026-143378"/>
    <x v="1144"/>
    <d v="2026-09-25T00:00:00"/>
    <s v="Standard Class"/>
    <s v="JR-16210"/>
    <x v="699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7999999999998"/>
  </r>
  <r>
    <n v="8781"/>
    <s v="US-2026-139787"/>
    <x v="1144"/>
    <d v="2026-09-23T00:00:00"/>
    <s v="Standard Class"/>
    <s v="JP-16135"/>
    <x v="431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"/>
  </r>
  <r>
    <n v="8782"/>
    <s v="US-2026-102974"/>
    <x v="1144"/>
    <d v="2026-09-24T00:00:00"/>
    <s v="Standard Class"/>
    <s v="DP-13105"/>
    <x v="687"/>
    <x v="2"/>
    <s v="United States"/>
    <s v="Los Angeles"/>
    <s v="California"/>
    <n v="90032"/>
    <x v="3"/>
    <s v="OFF-AR-10004956"/>
    <x v="0"/>
    <s v="Art"/>
    <s v="Newell 33"/>
    <n v="16.739999999999998"/>
    <n v="3"/>
    <n v="0"/>
    <n v="4.8545999999999996"/>
  </r>
  <r>
    <n v="8783"/>
    <s v="US-2026-160801"/>
    <x v="1144"/>
    <d v="2026-09-19T00:00:00"/>
    <s v="Same Day"/>
    <s v="FG-14260"/>
    <x v="215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19999999999996"/>
    <n v="3"/>
    <n v="0.7"/>
    <n v="-3.3894000000000002"/>
  </r>
  <r>
    <n v="8784"/>
    <s v="US-2026-153822"/>
    <x v="1144"/>
    <d v="2026-09-25T00:00:00"/>
    <s v="Standard Class"/>
    <s v="AB-10105"/>
    <x v="588"/>
    <x v="0"/>
    <s v="United States"/>
    <s v="Phoenix"/>
    <s v="Arizona"/>
    <n v="85023"/>
    <x v="3"/>
    <s v="OFF-BI-10001460"/>
    <x v="0"/>
    <s v="Binders"/>
    <s v="Plastic Binding Combs"/>
    <n v="18.18"/>
    <n v="4"/>
    <n v="0.7"/>
    <n v="-13.938000000000001"/>
  </r>
  <r>
    <n v="8785"/>
    <s v="US-2026-148866"/>
    <x v="1144"/>
    <d v="2026-09-24T00:00:00"/>
    <s v="Standard Class"/>
    <s v="JM-15535"/>
    <x v="408"/>
    <x v="0"/>
    <s v="United States"/>
    <s v="New York City"/>
    <s v="New York"/>
    <n v="10011"/>
    <x v="1"/>
    <s v="OFF-PA-10004782"/>
    <x v="0"/>
    <s v="Paper"/>
    <s v="Xerox 228"/>
    <n v="32.4"/>
    <n v="5"/>
    <n v="0"/>
    <n v="15.552"/>
  </r>
  <r>
    <n v="8786"/>
    <s v="US-2026-153822"/>
    <x v="1144"/>
    <d v="2026-09-25T00:00:00"/>
    <s v="Standard Class"/>
    <s v="AB-10105"/>
    <x v="588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7999999999999"/>
  </r>
  <r>
    <n v="8787"/>
    <s v="US-2026-139619"/>
    <x v="1144"/>
    <d v="2026-09-23T00:00:00"/>
    <s v="Standard Class"/>
    <s v="ES-14080"/>
    <x v="448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03"/>
  </r>
  <r>
    <n v="8788"/>
    <s v="US-2026-102974"/>
    <x v="1144"/>
    <d v="2026-09-24T00:00:00"/>
    <s v="Standard Class"/>
    <s v="DP-13105"/>
    <x v="687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5"/>
  </r>
  <r>
    <n v="8789"/>
    <s v="US-2026-153822"/>
    <x v="1144"/>
    <d v="2026-09-25T00:00:00"/>
    <s v="Standard Class"/>
    <s v="AB-10105"/>
    <x v="588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1999999999996"/>
  </r>
  <r>
    <n v="8790"/>
    <s v="US-2026-143378"/>
    <x v="1144"/>
    <d v="2026-09-25T00:00:00"/>
    <s v="Standard Class"/>
    <s v="JR-16210"/>
    <x v="699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600000000001"/>
  </r>
  <r>
    <n v="8791"/>
    <s v="US-2026-153822"/>
    <x v="1144"/>
    <d v="2026-09-25T00:00:00"/>
    <s v="Standard Class"/>
    <s v="AB-10105"/>
    <x v="588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01"/>
  </r>
  <r>
    <n v="8792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1"/>
  </r>
  <r>
    <n v="8794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1"/>
  </r>
  <r>
    <n v="8795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"/>
    <n v="11"/>
    <n v="0.1"/>
    <n v="609.71569999999997"/>
  </r>
  <r>
    <n v="8796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1000000000001"/>
  </r>
  <r>
    <n v="8797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1"/>
  </r>
  <r>
    <n v="8798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399999999998"/>
  </r>
  <r>
    <n v="8799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6000000000001"/>
  </r>
  <r>
    <n v="8800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"/>
  </r>
  <r>
    <n v="8801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2000000000002"/>
  </r>
  <r>
    <n v="8802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800000000001"/>
  </r>
  <r>
    <n v="8803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6"/>
  </r>
  <r>
    <n v="8804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"/>
    <n v="3"/>
    <n v="0"/>
    <n v="28.3095"/>
  </r>
  <r>
    <n v="8805"/>
    <s v="US-2026-100111"/>
    <x v="1145"/>
    <d v="2026-09-26T00:00:00"/>
    <s v="Standard Class"/>
    <s v="SV-20365"/>
    <x v="9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2"/>
  </r>
  <r>
    <n v="8806"/>
    <s v="CA-2026-153738"/>
    <x v="1145"/>
    <d v="2026-09-22T00:00:00"/>
    <s v="First Class"/>
    <s v="AG-10270"/>
    <x v="201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x v="73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x v="364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x v="278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8000000000003"/>
  </r>
  <r>
    <n v="8810"/>
    <s v="US-2026-169817"/>
    <x v="1146"/>
    <d v="2026-09-25T00:00:00"/>
    <s v="Standard Class"/>
    <s v="EB-13870"/>
    <x v="185"/>
    <x v="0"/>
    <s v="United States"/>
    <s v="Philadelphia"/>
    <s v="Pennsylvania"/>
    <n v="19143"/>
    <x v="1"/>
    <s v="OFF-BI-10004141"/>
    <x v="0"/>
    <s v="Binders"/>
    <s v="Insertable Tab Indexes For Data Binders"/>
    <n v="1.9079999999999999"/>
    <n v="2"/>
    <n v="0.7"/>
    <n v="-1.5264"/>
  </r>
  <r>
    <n v="8811"/>
    <s v="US-2026-133074"/>
    <x v="1146"/>
    <d v="2026-09-25T00:00:00"/>
    <s v="Standard Class"/>
    <s v="DB-13615"/>
    <x v="447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x v="694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9"/>
  </r>
  <r>
    <n v="8813"/>
    <s v="US-2026-132262"/>
    <x v="1146"/>
    <d v="2026-09-23T00:00:00"/>
    <s v="First Class"/>
    <s v="ML-18265"/>
    <x v="658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x v="658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s v="Second Class"/>
    <s v="EH-14005"/>
    <x v="200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200000000002"/>
  </r>
  <r>
    <n v="8816"/>
    <s v="US-2026-162789"/>
    <x v="1147"/>
    <d v="2026-09-24T00:00:00"/>
    <s v="Second Class"/>
    <s v="LC-17140"/>
    <x v="396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0999999999999"/>
  </r>
  <r>
    <n v="8817"/>
    <s v="US-2026-161970"/>
    <x v="1147"/>
    <d v="2026-09-27T00:00:00"/>
    <s v="Standard Class"/>
    <s v="PB-19105"/>
    <x v="517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x v="571"/>
    <x v="2"/>
    <s v="United States"/>
    <s v="Pearland"/>
    <s v="Texas"/>
    <n v="77581"/>
    <x v="0"/>
    <s v="OFF-BI-10000773"/>
    <x v="0"/>
    <s v="Binders"/>
    <s v="Insertable Tab Post Binder Dividers"/>
    <n v="11.228"/>
    <n v="7"/>
    <n v="0.8"/>
    <n v="-18.526199999999999"/>
  </r>
  <r>
    <n v="8819"/>
    <s v="US-2026-158379"/>
    <x v="1147"/>
    <d v="2026-09-26T00:00:00"/>
    <s v="Second Class"/>
    <s v="JA-15970"/>
    <x v="414"/>
    <x v="0"/>
    <s v="United States"/>
    <s v="Philadelphia"/>
    <s v="Pennsylvania"/>
    <n v="19134"/>
    <x v="1"/>
    <s v="OFF-BI-10002498"/>
    <x v="0"/>
    <s v="Binders"/>
    <s v="Clear Mylar Reinforcing Strips"/>
    <n v="5.6070000000000002"/>
    <n v="1"/>
    <n v="0.7"/>
    <n v="-4.2987000000000002"/>
  </r>
  <r>
    <n v="8820"/>
    <s v="US-2026-166317"/>
    <x v="1147"/>
    <d v="2026-09-26T00:00:00"/>
    <s v="Standard Class"/>
    <s v="JE-15610"/>
    <x v="467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s v="First Class"/>
    <s v="JE-15745"/>
    <x v="269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x v="685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800000000001"/>
  </r>
  <r>
    <n v="8823"/>
    <s v="US-2026-108245"/>
    <x v="1147"/>
    <d v="2026-09-27T00:00:00"/>
    <s v="Standard Class"/>
    <s v="SH-19975"/>
    <x v="571"/>
    <x v="2"/>
    <s v="United States"/>
    <s v="Pearland"/>
    <s v="Texas"/>
    <n v="77581"/>
    <x v="0"/>
    <s v="OFF-EN-10001415"/>
    <x v="0"/>
    <s v="Envelopes"/>
    <s v="Staple envelope"/>
    <n v="13.391999999999999"/>
    <n v="3"/>
    <n v="0.2"/>
    <n v="5.0220000000000002"/>
  </r>
  <r>
    <n v="8824"/>
    <s v="US-2026-167381"/>
    <x v="1147"/>
    <d v="2026-09-24T00:00:00"/>
    <s v="Second Class"/>
    <s v="EH-14005"/>
    <x v="200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s v="Standard Class"/>
    <s v="DW-13195"/>
    <x v="17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x v="517"/>
    <x v="0"/>
    <s v="United States"/>
    <s v="Smyrna"/>
    <s v="Georgia"/>
    <n v="30080"/>
    <x v="2"/>
    <s v="OFF-PA-10004255"/>
    <x v="0"/>
    <s v="Paper"/>
    <s v="Xerox 219"/>
    <n v="12.96"/>
    <n v="2"/>
    <n v="0"/>
    <n v="6.2207999999999997"/>
  </r>
  <r>
    <n v="8827"/>
    <s v="US-2026-166317"/>
    <x v="1147"/>
    <d v="2026-09-26T00:00:00"/>
    <s v="Standard Class"/>
    <s v="JE-15610"/>
    <x v="467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s v="Standard Class"/>
    <s v="MG-17890"/>
    <x v="596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4000000000001"/>
  </r>
  <r>
    <n v="8829"/>
    <s v="US-2026-117009"/>
    <x v="1147"/>
    <d v="2026-09-28T00:00:00"/>
    <s v="Standard Class"/>
    <s v="BK-11260"/>
    <x v="331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7999999999996"/>
  </r>
  <r>
    <n v="8830"/>
    <s v="US-2026-158379"/>
    <x v="1147"/>
    <d v="2026-09-26T00:00:00"/>
    <s v="Second Class"/>
    <s v="JA-15970"/>
    <x v="414"/>
    <x v="0"/>
    <s v="United States"/>
    <s v="Philadelphia"/>
    <s v="Pennsylvania"/>
    <n v="19134"/>
    <x v="1"/>
    <s v="OFF-SU-10002881"/>
    <x v="0"/>
    <s v="Supplies"/>
    <s v="Martin Yale Chadless Opener Electric Letter Opener"/>
    <n v="4663.7359999999999"/>
    <n v="7"/>
    <n v="0.2"/>
    <n v="-1049.3406"/>
  </r>
  <r>
    <n v="8831"/>
    <s v="US-2026-162789"/>
    <x v="1147"/>
    <d v="2026-09-24T00:00:00"/>
    <s v="Second Class"/>
    <s v="LC-17140"/>
    <x v="396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"/>
  </r>
  <r>
    <n v="8832"/>
    <s v="US-2026-158379"/>
    <x v="1147"/>
    <d v="2026-09-26T00:00:00"/>
    <s v="Second Class"/>
    <s v="JA-15970"/>
    <x v="414"/>
    <x v="0"/>
    <s v="United States"/>
    <s v="Philadelphia"/>
    <s v="Pennsylvania"/>
    <n v="19134"/>
    <x v="1"/>
    <s v="TEC-AC-10002926"/>
    <x v="2"/>
    <s v="Accessories"/>
    <s v="Logitech Wireless Marathon Mouse M705"/>
    <n v="79.983999999999995"/>
    <n v="2"/>
    <n v="0.2"/>
    <n v="22.9954"/>
  </r>
  <r>
    <n v="8833"/>
    <s v="US-2026-166317"/>
    <x v="1147"/>
    <d v="2026-09-26T00:00:00"/>
    <s v="Standard Class"/>
    <s v="JE-15610"/>
    <x v="467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60000000000007"/>
  </r>
  <r>
    <n v="8834"/>
    <s v="US-2026-161053"/>
    <x v="1147"/>
    <d v="2026-09-23T00:00:00"/>
    <s v="First Class"/>
    <s v="JE-15745"/>
    <x v="269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"/>
  </r>
  <r>
    <n v="8835"/>
    <s v="US-2026-166317"/>
    <x v="1147"/>
    <d v="2026-09-26T00:00:00"/>
    <s v="Standard Class"/>
    <s v="JE-15610"/>
    <x v="467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99"/>
  </r>
  <r>
    <n v="8836"/>
    <s v="US-2026-122196"/>
    <x v="1147"/>
    <d v="2026-09-24T00:00:00"/>
    <s v="First Class"/>
    <s v="CA-12265"/>
    <x v="105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2"/>
  </r>
  <r>
    <n v="8837"/>
    <s v="CA-2026-125724"/>
    <x v="1147"/>
    <d v="2026-09-27T00:00:00"/>
    <s v="Standard Class"/>
    <s v="SM-20950"/>
    <x v="443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x v="362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799999999999"/>
    <n v="2"/>
    <n v="0.7"/>
    <n v="-240.78399999999999"/>
  </r>
  <r>
    <n v="8839"/>
    <s v="US-2026-121853"/>
    <x v="1148"/>
    <d v="2026-09-29T00:00:00"/>
    <s v="Standard Class"/>
    <s v="DB-13660"/>
    <x v="261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"/>
  </r>
  <r>
    <n v="8840"/>
    <s v="US-2026-121412"/>
    <x v="1148"/>
    <d v="2026-09-27T00:00:00"/>
    <s v="Standard Class"/>
    <s v="BG-11695"/>
    <x v="197"/>
    <x v="2"/>
    <s v="United States"/>
    <s v="Louisville"/>
    <s v="Colorado"/>
    <n v="80027"/>
    <x v="3"/>
    <s v="FUR-FU-10000246"/>
    <x v="1"/>
    <s v="Furnishings"/>
    <s v="Aluminum Document Frame"/>
    <n v="29.327999999999999"/>
    <n v="3"/>
    <n v="0.2"/>
    <n v="3.6659999999999999"/>
  </r>
  <r>
    <n v="8841"/>
    <s v="US-2026-125647"/>
    <x v="1148"/>
    <d v="2026-09-28T00:00:00"/>
    <s v="Standard Class"/>
    <s v="LC-16870"/>
    <x v="649"/>
    <x v="0"/>
    <s v="United States"/>
    <s v="Chicago"/>
    <s v="Illinois"/>
    <n v="60653"/>
    <x v="0"/>
    <s v="OFF-AP-10000390"/>
    <x v="0"/>
    <s v="Appliances"/>
    <s v="Euro Pro Shark Stick Mini Vacuum"/>
    <n v="73.176000000000002"/>
    <n v="6"/>
    <n v="0.8"/>
    <n v="-197.5752"/>
  </r>
  <r>
    <n v="8842"/>
    <s v="US-2026-123778"/>
    <x v="1148"/>
    <d v="2026-09-30T00:00:00"/>
    <s v="Standard Class"/>
    <s v="BS-11755"/>
    <x v="209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x v="743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799999999999"/>
  </r>
  <r>
    <n v="8844"/>
    <s v="US-2026-132521"/>
    <x v="1148"/>
    <d v="2026-09-25T00:00:00"/>
    <s v="Second Class"/>
    <s v="DW-13540"/>
    <x v="743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x v="209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x v="261"/>
    <x v="0"/>
    <s v="United States"/>
    <s v="Los Angeles"/>
    <s v="California"/>
    <n v="90036"/>
    <x v="3"/>
    <s v="OFF-BI-10000977"/>
    <x v="0"/>
    <s v="Binders"/>
    <s v="Ibico Plastic Spiral Binding Combs"/>
    <n v="72.959999999999994"/>
    <n v="3"/>
    <n v="0.2"/>
    <n v="23.712"/>
  </r>
  <r>
    <n v="8847"/>
    <s v="US-2026-138422"/>
    <x v="1148"/>
    <d v="2026-09-26T00:00:00"/>
    <s v="First Class"/>
    <s v="KN-16705"/>
    <x v="62"/>
    <x v="1"/>
    <s v="United States"/>
    <s v="Fort Collins"/>
    <s v="Colorado"/>
    <n v="80525"/>
    <x v="3"/>
    <s v="OFF-EN-10004147"/>
    <x v="0"/>
    <s v="Envelopes"/>
    <s v="Wausau Papers Astrobrights Colored Envelopes"/>
    <n v="14.352"/>
    <n v="3"/>
    <n v="0.2"/>
    <n v="5.2026000000000003"/>
  </r>
  <r>
    <n v="8848"/>
    <s v="US-2026-103520"/>
    <x v="1148"/>
    <d v="2026-09-25T00:00:00"/>
    <s v="First Class"/>
    <s v="MH-17785"/>
    <x v="225"/>
    <x v="2"/>
    <s v="United States"/>
    <s v="Lubbock"/>
    <s v="Texas"/>
    <n v="79424"/>
    <x v="0"/>
    <s v="OFF-PA-10001846"/>
    <x v="0"/>
    <s v="Paper"/>
    <s v="Xerox 1899"/>
    <n v="9.2479999999999993"/>
    <n v="2"/>
    <n v="0.2"/>
    <n v="3.3523999999999998"/>
  </r>
  <r>
    <n v="8849"/>
    <s v="US-2026-102309"/>
    <x v="1148"/>
    <d v="2026-09-25T00:00:00"/>
    <s v="Second Class"/>
    <s v="DO-13645"/>
    <x v="358"/>
    <x v="0"/>
    <s v="United States"/>
    <s v="Pine Bluff"/>
    <s v="Arkansas"/>
    <n v="71603"/>
    <x v="2"/>
    <s v="OFF-PA-10002005"/>
    <x v="0"/>
    <s v="Paper"/>
    <s v="Xerox 225"/>
    <n v="12.96"/>
    <n v="2"/>
    <n v="0"/>
    <n v="6.2207999999999997"/>
  </r>
  <r>
    <n v="8850"/>
    <s v="US-2026-121314"/>
    <x v="1148"/>
    <d v="2026-09-26T00:00:00"/>
    <s v="First Class"/>
    <s v="BE-11410"/>
    <x v="742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98"/>
  </r>
  <r>
    <n v="8851"/>
    <s v="US-2026-121853"/>
    <x v="1148"/>
    <d v="2026-09-29T00:00:00"/>
    <s v="Standard Class"/>
    <s v="DB-13660"/>
    <x v="261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400000000002"/>
  </r>
  <r>
    <n v="8852"/>
    <s v="US-2026-125647"/>
    <x v="1148"/>
    <d v="2026-09-28T00:00:00"/>
    <s v="Standard Class"/>
    <s v="LC-16870"/>
    <x v="649"/>
    <x v="0"/>
    <s v="United States"/>
    <s v="Chicago"/>
    <s v="Illinois"/>
    <n v="60653"/>
    <x v="0"/>
    <s v="OFF-PA-10004888"/>
    <x v="0"/>
    <s v="Paper"/>
    <s v="Xerox 217"/>
    <n v="20.736000000000001"/>
    <n v="4"/>
    <n v="0.2"/>
    <n v="7.2576000000000001"/>
  </r>
  <r>
    <n v="8853"/>
    <s v="US-2026-132521"/>
    <x v="1148"/>
    <d v="2026-09-25T00:00:00"/>
    <s v="Second Class"/>
    <s v="DW-13540"/>
    <x v="743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7999999999995"/>
  </r>
  <r>
    <n v="8854"/>
    <s v="US-2026-102309"/>
    <x v="1148"/>
    <d v="2026-09-25T00:00:00"/>
    <s v="Second Class"/>
    <s v="DO-13645"/>
    <x v="358"/>
    <x v="0"/>
    <s v="United States"/>
    <s v="Pine Bluff"/>
    <s v="Arkansas"/>
    <n v="71603"/>
    <x v="2"/>
    <s v="TEC-AC-10001114"/>
    <x v="2"/>
    <s v="Accessories"/>
    <s v="Microsoft Wireless Mobile Mouse 4000"/>
    <n v="199.95"/>
    <n v="5"/>
    <n v="0"/>
    <n v="63.984000000000002"/>
  </r>
  <r>
    <n v="8855"/>
    <s v="US-2026-132059"/>
    <x v="1148"/>
    <d v="2026-09-29T00:00:00"/>
    <s v="Standard Class"/>
    <s v="AP-10915"/>
    <x v="362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8"/>
  </r>
  <r>
    <n v="8856"/>
    <s v="US-2026-117485"/>
    <x v="1148"/>
    <d v="2026-09-29T00:00:00"/>
    <s v="Standard Class"/>
    <s v="BD-11320"/>
    <x v="657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600000000001"/>
  </r>
  <r>
    <n v="8857"/>
    <s v="US-2026-125647"/>
    <x v="1148"/>
    <d v="2026-09-28T00:00:00"/>
    <s v="Standard Class"/>
    <s v="LC-16870"/>
    <x v="649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x v="120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9"/>
  </r>
  <r>
    <n v="8859"/>
    <s v="US-2026-148411"/>
    <x v="1149"/>
    <d v="2026-09-26T00:00:00"/>
    <s v="First Class"/>
    <s v="RO-19780"/>
    <x v="652"/>
    <x v="0"/>
    <s v="United States"/>
    <s v="Chicago"/>
    <s v="Illinois"/>
    <n v="60623"/>
    <x v="0"/>
    <s v="FUR-CH-10003973"/>
    <x v="1"/>
    <s v="Chairs"/>
    <s v="GuestStacker Chair with Chrome Finish Legs"/>
    <n v="520.46400000000006"/>
    <n v="2"/>
    <n v="0.3"/>
    <n v="-14.8704"/>
  </r>
  <r>
    <n v="8860"/>
    <s v="US-2026-108910"/>
    <x v="1149"/>
    <d v="2026-09-29T00:00:00"/>
    <s v="Standard Class"/>
    <s v="KC-16540"/>
    <x v="715"/>
    <x v="0"/>
    <s v="United States"/>
    <s v="Newark"/>
    <s v="Ohio"/>
    <n v="43055"/>
    <x v="1"/>
    <s v="FUR-FU-10002253"/>
    <x v="1"/>
    <s v="Furnishings"/>
    <s v="Howard Miller 13&quot; Diameter Pewter Finish Round Wall Clock"/>
    <n v="103.056"/>
    <n v="3"/>
    <n v="0.2"/>
    <n v="24.4758"/>
  </r>
  <r>
    <n v="8861"/>
    <s v="US-2026-142391"/>
    <x v="1149"/>
    <d v="2026-09-24T00:00:00"/>
    <s v="Same Day"/>
    <s v="PB-19150"/>
    <x v="305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x v="436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x v="436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8000000000001"/>
  </r>
  <r>
    <n v="8864"/>
    <s v="US-2026-163335"/>
    <x v="1149"/>
    <d v="2026-09-27T00:00:00"/>
    <s v="First Class"/>
    <s v="AG-10675"/>
    <x v="651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s v="Standard Class"/>
    <s v="PP-18955"/>
    <x v="372"/>
    <x v="1"/>
    <s v="United States"/>
    <s v="Hollywood"/>
    <s v="Florida"/>
    <n v="33021"/>
    <x v="2"/>
    <s v="OFF-BI-10004002"/>
    <x v="0"/>
    <s v="Binders"/>
    <s v="Wilson Jones International Size A4 Ring Binders"/>
    <n v="15.57"/>
    <n v="3"/>
    <n v="0.7"/>
    <n v="-11.417999999999999"/>
  </r>
  <r>
    <n v="8866"/>
    <s v="US-2026-132675"/>
    <x v="1149"/>
    <d v="2026-09-28T00:00:00"/>
    <s v="Standard Class"/>
    <s v="KF-16285"/>
    <x v="436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"/>
  </r>
  <r>
    <n v="8867"/>
    <s v="US-2026-144694"/>
    <x v="1149"/>
    <d v="2026-09-26T00:00:00"/>
    <s v="Second Class"/>
    <s v="BD-11605"/>
    <x v="10"/>
    <x v="0"/>
    <s v="United States"/>
    <s v="Miami"/>
    <s v="Florida"/>
    <n v="33180"/>
    <x v="2"/>
    <s v="OFF-LA-10003930"/>
    <x v="0"/>
    <s v="Labels"/>
    <s v="Dot Matrix Printer Tape Reel Labels, White, 5000/Box"/>
    <n v="235.94399999999999"/>
    <n v="3"/>
    <n v="0.2"/>
    <n v="85.529700000000005"/>
  </r>
  <r>
    <n v="8868"/>
    <s v="US-2026-130148"/>
    <x v="1149"/>
    <d v="2026-09-28T00:00:00"/>
    <s v="Second Class"/>
    <s v="NK-18490"/>
    <x v="654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200000000001"/>
  </r>
  <r>
    <n v="8869"/>
    <s v="US-2026-148411"/>
    <x v="1149"/>
    <d v="2026-09-26T00:00:00"/>
    <s v="First Class"/>
    <s v="RO-19780"/>
    <x v="652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8000000000001"/>
  </r>
  <r>
    <n v="8870"/>
    <s v="US-2026-163335"/>
    <x v="1149"/>
    <d v="2026-09-27T00:00:00"/>
    <s v="First Class"/>
    <s v="AG-10675"/>
    <x v="651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x v="436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9"/>
  </r>
  <r>
    <n v="8872"/>
    <s v="US-2026-130148"/>
    <x v="1149"/>
    <d v="2026-09-28T00:00:00"/>
    <s v="Second Class"/>
    <s v="NK-18490"/>
    <x v="654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9"/>
  </r>
  <r>
    <n v="8873"/>
    <s v="US-2026-142034"/>
    <x v="1149"/>
    <d v="2026-09-28T00:00:00"/>
    <s v="Standard Class"/>
    <s v="KB-16240"/>
    <x v="120"/>
    <x v="2"/>
    <s v="United States"/>
    <s v="Saint Cloud"/>
    <s v="Minnesota"/>
    <n v="56301"/>
    <x v="0"/>
    <s v="TEC-AC-10000990"/>
    <x v="2"/>
    <s v="Accessories"/>
    <s v="Imation Bio 2GB USB Flash Drive Imation Corp"/>
    <n v="655.9"/>
    <n v="5"/>
    <n v="0"/>
    <n v="275.47800000000001"/>
  </r>
  <r>
    <n v="8874"/>
    <s v="US-2026-142034"/>
    <x v="1149"/>
    <d v="2026-09-28T00:00:00"/>
    <s v="Standard Class"/>
    <s v="KB-16240"/>
    <x v="120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6"/>
  </r>
  <r>
    <n v="8875"/>
    <s v="US-2026-144694"/>
    <x v="1149"/>
    <d v="2026-09-26T00:00:00"/>
    <s v="Second Class"/>
    <s v="BD-11605"/>
    <x v="10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"/>
    <n v="3"/>
    <n v="0.2"/>
    <n v="2.4584999999999999"/>
  </r>
  <r>
    <n v="8876"/>
    <s v="US-2026-122364"/>
    <x v="1149"/>
    <d v="2026-09-29T00:00:00"/>
    <s v="Standard Class"/>
    <s v="FA-14230"/>
    <x v="417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800000000001"/>
  </r>
  <r>
    <n v="8877"/>
    <s v="US-2026-134096"/>
    <x v="1149"/>
    <d v="2026-09-29T00:00:00"/>
    <s v="Standard Class"/>
    <s v="PP-18955"/>
    <x v="372"/>
    <x v="1"/>
    <s v="United States"/>
    <s v="Hollywood"/>
    <s v="Florida"/>
    <n v="33021"/>
    <x v="2"/>
    <s v="TEC-PH-10000526"/>
    <x v="2"/>
    <s v="Phones"/>
    <s v="Vtech CS6719"/>
    <n v="383.96"/>
    <n v="5"/>
    <n v="0.2"/>
    <n v="38.396000000000001"/>
  </r>
  <r>
    <n v="8878"/>
    <s v="US-2026-160325"/>
    <x v="1149"/>
    <d v="2026-09-24T00:00:00"/>
    <s v="Same Day"/>
    <s v="BP-11095"/>
    <x v="247"/>
    <x v="2"/>
    <s v="United States"/>
    <s v="Lawrence"/>
    <s v="Massachusetts"/>
    <n v="1841"/>
    <x v="1"/>
    <s v="TEC-PH-10000984"/>
    <x v="2"/>
    <s v="Phones"/>
    <s v="Panasonic KX-TG9471B"/>
    <n v="391.98"/>
    <n v="2"/>
    <n v="0"/>
    <n v="109.7544"/>
  </r>
  <r>
    <n v="8879"/>
    <s v="US-2026-122364"/>
    <x v="1149"/>
    <d v="2026-09-29T00:00:00"/>
    <s v="Standard Class"/>
    <s v="FA-14230"/>
    <x v="417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07"/>
  </r>
  <r>
    <n v="8880"/>
    <s v="US-2026-160325"/>
    <x v="1149"/>
    <d v="2026-09-24T00:00:00"/>
    <s v="Same Day"/>
    <s v="BP-11095"/>
    <x v="247"/>
    <x v="2"/>
    <s v="United States"/>
    <s v="Lawrence"/>
    <s v="Massachusetts"/>
    <n v="1841"/>
    <x v="1"/>
    <s v="TEC-PH-10001944"/>
    <x v="2"/>
    <s v="Phones"/>
    <s v="Wi-Ex zBoost YX540 Cellular Phone Signal Booster"/>
    <n v="437.85"/>
    <n v="3"/>
    <n v="0"/>
    <n v="131.35499999999999"/>
  </r>
  <r>
    <n v="8881"/>
    <s v="US-2026-121839"/>
    <x v="1149"/>
    <d v="2026-09-28T00:00:00"/>
    <s v="Standard Class"/>
    <s v="MH-18115"/>
    <x v="778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9"/>
  </r>
  <r>
    <n v="8882"/>
    <s v="US-2026-132675"/>
    <x v="1149"/>
    <d v="2026-09-28T00:00:00"/>
    <s v="Standard Class"/>
    <s v="KF-16285"/>
    <x v="436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2000000000001"/>
  </r>
  <r>
    <n v="8883"/>
    <s v="CA-2026-160325"/>
    <x v="1149"/>
    <d v="2026-09-24T00:00:00"/>
    <s v="Same Day"/>
    <s v="BP-11095"/>
    <x v="247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s v="Same Day"/>
    <s v="BP-11095"/>
    <x v="247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x v="689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x v="190"/>
    <x v="0"/>
    <s v="United States"/>
    <s v="Rochester"/>
    <s v="Minnesota"/>
    <n v="55901"/>
    <x v="0"/>
    <s v="FUR-CH-10003061"/>
    <x v="1"/>
    <s v="Chairs"/>
    <s v="Global Leather Task Chair, Black"/>
    <n v="269.97000000000003"/>
    <n v="3"/>
    <n v="0"/>
    <n v="51.2943"/>
  </r>
  <r>
    <n v="8887"/>
    <s v="US-2026-144904"/>
    <x v="1150"/>
    <d v="2026-10-01T00:00:00"/>
    <s v="Standard Class"/>
    <s v="KW-16435"/>
    <x v="689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x v="751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20000000000003"/>
  </r>
  <r>
    <n v="8889"/>
    <s v="US-2026-144904"/>
    <x v="1150"/>
    <d v="2026-10-01T00:00:00"/>
    <s v="Standard Class"/>
    <s v="KW-16435"/>
    <x v="689"/>
    <x v="0"/>
    <s v="United States"/>
    <s v="New York City"/>
    <s v="New York"/>
    <n v="10009"/>
    <x v="1"/>
    <s v="OFF-AR-10003732"/>
    <x v="0"/>
    <s v="Art"/>
    <s v="Newell 333"/>
    <n v="5.56"/>
    <n v="2"/>
    <n v="0"/>
    <n v="1.4456"/>
  </r>
  <r>
    <n v="8890"/>
    <s v="US-2026-162481"/>
    <x v="1150"/>
    <d v="2026-09-29T00:00:00"/>
    <s v="Standard Class"/>
    <s v="CT-11995"/>
    <x v="190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x v="520"/>
    <x v="2"/>
    <s v="United States"/>
    <s v="Chester"/>
    <s v="Pennsylvania"/>
    <n v="19013"/>
    <x v="1"/>
    <s v="OFF-BI-10003476"/>
    <x v="0"/>
    <s v="Binders"/>
    <s v="Avery Metallic Poly Binders"/>
    <n v="8.5950000000000006"/>
    <n v="5"/>
    <n v="0.7"/>
    <n v="-6.3029999999999999"/>
  </r>
  <r>
    <n v="8892"/>
    <s v="US-2026-122112"/>
    <x v="1150"/>
    <d v="2026-09-29T00:00:00"/>
    <s v="Standard Class"/>
    <s v="CA-11965"/>
    <x v="27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x v="689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x v="319"/>
    <x v="0"/>
    <s v="United States"/>
    <s v="Richmond"/>
    <s v="Virginia"/>
    <n v="23223"/>
    <x v="2"/>
    <s v="OFF-ST-10001476"/>
    <x v="0"/>
    <s v="Storage"/>
    <s v="Steel Personal Filing/Posting Tote"/>
    <n v="177.55"/>
    <n v="5"/>
    <n v="0"/>
    <n v="47.938499999999998"/>
  </r>
  <r>
    <n v="8895"/>
    <s v="US-2026-169929"/>
    <x v="1150"/>
    <d v="2026-09-28T00:00:00"/>
    <s v="First Class"/>
    <s v="LS-17200"/>
    <x v="472"/>
    <x v="2"/>
    <s v="United States"/>
    <s v="Helena"/>
    <s v="Montana"/>
    <n v="59601"/>
    <x v="3"/>
    <s v="OFF-ST-10002352"/>
    <x v="0"/>
    <s v="Storage"/>
    <s v="Iris Project Case"/>
    <n v="39.9"/>
    <n v="5"/>
    <n v="0"/>
    <n v="10.374000000000001"/>
  </r>
  <r>
    <n v="8896"/>
    <s v="US-2026-112004"/>
    <x v="1150"/>
    <d v="2026-09-28T00:00:00"/>
    <s v="First Class"/>
    <s v="AH-10075"/>
    <x v="520"/>
    <x v="2"/>
    <s v="United States"/>
    <s v="Chester"/>
    <s v="Pennsylvania"/>
    <n v="19013"/>
    <x v="1"/>
    <s v="OFF-SU-10000157"/>
    <x v="0"/>
    <s v="Supplies"/>
    <s v="Compact Automatic Electric Letter Opener"/>
    <n v="190.89599999999999"/>
    <n v="2"/>
    <n v="0.2"/>
    <n v="-42.951599999999999"/>
  </r>
  <r>
    <n v="8897"/>
    <s v="US-2026-162572"/>
    <x v="1150"/>
    <d v="2026-09-27T00:00:00"/>
    <s v="Second Class"/>
    <s v="RB-19360"/>
    <x v="751"/>
    <x v="0"/>
    <s v="United States"/>
    <s v="Cincinnati"/>
    <s v="Ohio"/>
    <n v="45231"/>
    <x v="1"/>
    <s v="TEC-AC-10003628"/>
    <x v="2"/>
    <s v="Accessories"/>
    <s v="Logitech 910-002974 M325 Wireless Mouse for Web Scrolling"/>
    <n v="119.96"/>
    <n v="5"/>
    <n v="0.2"/>
    <n v="35.988"/>
  </r>
  <r>
    <n v="8898"/>
    <s v="US-2026-129490"/>
    <x v="1151"/>
    <d v="2026-09-30T00:00:00"/>
    <s v="Standard Class"/>
    <s v="SJ-20125"/>
    <x v="700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600000000002"/>
    <n v="4"/>
    <n v="0.2"/>
    <n v="-57.6312"/>
  </r>
  <r>
    <n v="8899"/>
    <s v="US-2026-106145"/>
    <x v="1151"/>
    <d v="2026-09-26T00:00:00"/>
    <s v="Same Day"/>
    <s v="RA-19885"/>
    <x v="142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9"/>
  </r>
  <r>
    <n v="8900"/>
    <s v="US-2026-156391"/>
    <x v="1151"/>
    <d v="2026-09-28T00:00:00"/>
    <s v="First Class"/>
    <s v="SL-20155"/>
    <x v="425"/>
    <x v="1"/>
    <s v="United States"/>
    <s v="Salem"/>
    <s v="Oregon"/>
    <n v="97301"/>
    <x v="3"/>
    <s v="OFF-AR-10003251"/>
    <x v="0"/>
    <s v="Art"/>
    <s v="Prang Drawing Pencil Set"/>
    <n v="2.2240000000000002"/>
    <n v="1"/>
    <n v="0.2"/>
    <n v="0.55600000000000005"/>
  </r>
  <r>
    <n v="8901"/>
    <s v="US-2026-106145"/>
    <x v="1151"/>
    <d v="2026-09-26T00:00:00"/>
    <s v="Same Day"/>
    <s v="RA-19885"/>
    <x v="142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80000000000003"/>
  </r>
  <r>
    <n v="8902"/>
    <s v="US-2026-106145"/>
    <x v="1151"/>
    <d v="2026-09-26T00:00:00"/>
    <s v="Same Day"/>
    <s v="RA-19885"/>
    <x v="142"/>
    <x v="2"/>
    <s v="United States"/>
    <s v="San Francisco"/>
    <s v="California"/>
    <n v="94109"/>
    <x v="3"/>
    <s v="OFF-BI-10003925"/>
    <x v="0"/>
    <s v="Binders"/>
    <s v="Fellowes PB300 Plastic Comb Binding Machine"/>
    <n v="931.17600000000004"/>
    <n v="3"/>
    <n v="0.2"/>
    <n v="314.27190000000002"/>
  </r>
  <r>
    <n v="8903"/>
    <s v="US-2026-106145"/>
    <x v="1151"/>
    <d v="2026-09-26T00:00:00"/>
    <s v="Same Day"/>
    <s v="RA-19885"/>
    <x v="142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s v="Same Day"/>
    <s v="RA-19885"/>
    <x v="142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x v="779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x v="672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s v="First Class"/>
    <s v="DS-13030"/>
    <x v="294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01"/>
  </r>
  <r>
    <n v="8908"/>
    <s v="US-2026-125717"/>
    <x v="1152"/>
    <d v="2026-10-01T00:00:00"/>
    <s v="First Class"/>
    <s v="DS-13030"/>
    <x v="294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"/>
    <n v="2"/>
    <n v="0.2"/>
    <n v="26.224"/>
  </r>
  <r>
    <n v="8909"/>
    <s v="US-2026-125717"/>
    <x v="1152"/>
    <d v="2026-10-01T00:00:00"/>
    <s v="First Class"/>
    <s v="DS-13030"/>
    <x v="294"/>
    <x v="1"/>
    <s v="United States"/>
    <s v="Aurora"/>
    <s v="Colorado"/>
    <n v="80013"/>
    <x v="3"/>
    <s v="OFF-BI-10001718"/>
    <x v="0"/>
    <s v="Binders"/>
    <s v="GBC DocuBind P50 Personal Binding Machine"/>
    <n v="76.775999999999996"/>
    <n v="4"/>
    <n v="0.7"/>
    <n v="-58.861600000000003"/>
  </r>
  <r>
    <n v="8910"/>
    <s v="US-2026-152205"/>
    <x v="1152"/>
    <d v="2026-10-05T00:00:00"/>
    <s v="Standard Class"/>
    <s v="SF-20965"/>
    <x v="480"/>
    <x v="2"/>
    <s v="United States"/>
    <s v="Philadelphia"/>
    <s v="Pennsylvania"/>
    <n v="19134"/>
    <x v="1"/>
    <s v="OFF-BI-10004094"/>
    <x v="0"/>
    <s v="Binders"/>
    <s v="GBC Standard Plastic Binding Systems Combs"/>
    <n v="2.6549999999999998"/>
    <n v="1"/>
    <n v="0.7"/>
    <n v="-1.8585"/>
  </r>
  <r>
    <n v="8911"/>
    <s v="US-2026-160017"/>
    <x v="1152"/>
    <d v="2026-10-02T00:00:00"/>
    <s v="Standard Class"/>
    <s v="SP-20860"/>
    <x v="578"/>
    <x v="2"/>
    <s v="United States"/>
    <s v="Jacksonville"/>
    <s v="Florida"/>
    <n v="32216"/>
    <x v="2"/>
    <s v="OFF-PA-10001800"/>
    <x v="0"/>
    <s v="Paper"/>
    <s v="Xerox 220"/>
    <n v="10.368"/>
    <n v="2"/>
    <n v="0.2"/>
    <n v="3.6288"/>
  </r>
  <r>
    <n v="8912"/>
    <s v="US-2026-125717"/>
    <x v="1152"/>
    <d v="2026-10-01T00:00:00"/>
    <s v="First Class"/>
    <s v="DS-13030"/>
    <x v="294"/>
    <x v="1"/>
    <s v="United States"/>
    <s v="Aurora"/>
    <s v="Colorado"/>
    <n v="80013"/>
    <x v="3"/>
    <s v="OFF-PA-10003022"/>
    <x v="0"/>
    <s v="Paper"/>
    <s v="Xerox 1992"/>
    <n v="14.352"/>
    <n v="3"/>
    <n v="0.2"/>
    <n v="5.2026000000000003"/>
  </r>
  <r>
    <n v="8913"/>
    <s v="US-2026-125717"/>
    <x v="1152"/>
    <d v="2026-10-01T00:00:00"/>
    <s v="First Class"/>
    <s v="DS-13030"/>
    <x v="294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02"/>
  </r>
  <r>
    <n v="8914"/>
    <s v="US-2026-139955"/>
    <x v="1152"/>
    <d v="2026-09-30T00:00:00"/>
    <s v="Second Class"/>
    <s v="CM-12160"/>
    <x v="780"/>
    <x v="0"/>
    <s v="United States"/>
    <s v="Brownsville"/>
    <s v="Texas"/>
    <n v="78521"/>
    <x v="0"/>
    <s v="OFF-SU-10001935"/>
    <x v="0"/>
    <s v="Supplies"/>
    <s v="Staple remover"/>
    <n v="1.744"/>
    <n v="1"/>
    <n v="0.2"/>
    <n v="-0.3488"/>
  </r>
  <r>
    <n v="8915"/>
    <s v="US-2026-125717"/>
    <x v="1152"/>
    <d v="2026-10-01T00:00:00"/>
    <s v="First Class"/>
    <s v="DS-13030"/>
    <x v="294"/>
    <x v="1"/>
    <s v="United States"/>
    <s v="Aurora"/>
    <s v="Colorado"/>
    <n v="80013"/>
    <x v="3"/>
    <s v="TEC-AC-10003657"/>
    <x v="2"/>
    <s v="Accessories"/>
    <s v="Lenovo 17-Key USB Numeric Keypad"/>
    <n v="54.384"/>
    <n v="2"/>
    <n v="0.2"/>
    <n v="1.3595999999999999"/>
  </r>
  <r>
    <n v="8916"/>
    <s v="US-2026-140186"/>
    <x v="1153"/>
    <d v="2026-10-02T00:00:00"/>
    <s v="First Class"/>
    <s v="PG-18820"/>
    <x v="192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x v="481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"/>
  </r>
  <r>
    <n v="8918"/>
    <s v="US-2026-121300"/>
    <x v="1153"/>
    <d v="2026-09-29T00:00:00"/>
    <s v="Same Day"/>
    <s v="MG-17680"/>
    <x v="481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9"/>
  </r>
  <r>
    <n v="8919"/>
    <s v="US-2026-140186"/>
    <x v="1153"/>
    <d v="2026-10-02T00:00:00"/>
    <s v="First Class"/>
    <s v="PG-18820"/>
    <x v="192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5"/>
  </r>
  <r>
    <n v="8920"/>
    <s v="US-2026-121300"/>
    <x v="1153"/>
    <d v="2026-09-29T00:00:00"/>
    <s v="Same Day"/>
    <s v="MG-17680"/>
    <x v="481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"/>
  </r>
  <r>
    <n v="8921"/>
    <s v="US-2026-140186"/>
    <x v="1153"/>
    <d v="2026-10-02T00:00:00"/>
    <s v="First Class"/>
    <s v="PG-18820"/>
    <x v="192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x v="258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s v="First Class"/>
    <s v="PG-18820"/>
    <x v="192"/>
    <x v="0"/>
    <s v="United States"/>
    <s v="Bakersfield"/>
    <s v="California"/>
    <n v="93309"/>
    <x v="3"/>
    <s v="OFF-BI-10003364"/>
    <x v="0"/>
    <s v="Binders"/>
    <s v="Binding Machine Supplies"/>
    <n v="46.671999999999997"/>
    <n v="2"/>
    <n v="0.2"/>
    <n v="16.3352"/>
  </r>
  <r>
    <n v="8924"/>
    <s v="US-2026-100314"/>
    <x v="1153"/>
    <d v="2026-10-05T00:00:00"/>
    <s v="Standard Class"/>
    <s v="AS-10630"/>
    <x v="329"/>
    <x v="1"/>
    <s v="United States"/>
    <s v="Pasadena"/>
    <s v="Texas"/>
    <n v="77506"/>
    <x v="0"/>
    <s v="OFF-EN-10000461"/>
    <x v="0"/>
    <s v="Envelopes"/>
    <s v="#10- 4 1/8&quot; x 9 1/2&quot; Recycled Envelopes"/>
    <n v="27.968"/>
    <n v="4"/>
    <n v="0.2"/>
    <n v="9.4391999999999996"/>
  </r>
  <r>
    <n v="8925"/>
    <s v="US-2026-128335"/>
    <x v="1153"/>
    <d v="2026-10-05T00:00:00"/>
    <s v="Standard Class"/>
    <s v="JA-15970"/>
    <x v="414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s v="First Class"/>
    <s v="FH-14365"/>
    <x v="478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1"/>
  </r>
  <r>
    <n v="8927"/>
    <s v="US-2026-140186"/>
    <x v="1153"/>
    <d v="2026-10-02T00:00:00"/>
    <s v="First Class"/>
    <s v="PG-18820"/>
    <x v="192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s v="Standard Class"/>
    <s v="AS-10630"/>
    <x v="329"/>
    <x v="1"/>
    <s v="United States"/>
    <s v="Pasadena"/>
    <s v="Texas"/>
    <n v="77506"/>
    <x v="0"/>
    <s v="OFF-LA-10001569"/>
    <x v="0"/>
    <s v="Labels"/>
    <s v="Avery 499"/>
    <n v="7.968"/>
    <n v="2"/>
    <n v="0.2"/>
    <n v="2.5895999999999999"/>
  </r>
  <r>
    <n v="8929"/>
    <s v="US-2026-121300"/>
    <x v="1153"/>
    <d v="2026-09-29T00:00:00"/>
    <s v="Same Day"/>
    <s v="MG-17680"/>
    <x v="481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4"/>
  </r>
  <r>
    <n v="8930"/>
    <s v="US-2026-121300"/>
    <x v="1153"/>
    <d v="2026-09-29T00:00:00"/>
    <s v="Same Day"/>
    <s v="MG-17680"/>
    <x v="481"/>
    <x v="1"/>
    <s v="United States"/>
    <s v="Mentor"/>
    <s v="Ohio"/>
    <n v="44060"/>
    <x v="1"/>
    <s v="OFF-PA-10002787"/>
    <x v="0"/>
    <s v="Paper"/>
    <s v="Xerox 227"/>
    <n v="15.552"/>
    <n v="3"/>
    <n v="0.2"/>
    <n v="5.4432"/>
  </r>
  <r>
    <n v="8931"/>
    <s v="US-2026-128335"/>
    <x v="1153"/>
    <d v="2026-10-05T00:00:00"/>
    <s v="Standard Class"/>
    <s v="JA-15970"/>
    <x v="414"/>
    <x v="0"/>
    <s v="United States"/>
    <s v="Mount Vernon"/>
    <s v="New York"/>
    <n v="10550"/>
    <x v="1"/>
    <s v="OFF-PA-10004996"/>
    <x v="0"/>
    <s v="Paper"/>
    <s v="Speediset Carbonless Redi-Letter 7&quot; x 8 1/2&quot;"/>
    <n v="51.55"/>
    <n v="5"/>
    <n v="0"/>
    <n v="24.2285"/>
  </r>
  <r>
    <n v="8932"/>
    <s v="US-2026-148138"/>
    <x v="1153"/>
    <d v="2026-10-03T00:00:00"/>
    <s v="Standard Class"/>
    <s v="ME-18010"/>
    <x v="314"/>
    <x v="2"/>
    <s v="United States"/>
    <s v="Marion"/>
    <s v="Ohio"/>
    <n v="43302"/>
    <x v="1"/>
    <s v="OFF-ST-10000563"/>
    <x v="0"/>
    <s v="Storage"/>
    <s v="Fellowes Bankers Box Stor/Drawer Steel Plus"/>
    <n v="51.167999999999999"/>
    <n v="2"/>
    <n v="0.2"/>
    <n v="-6.3959999999999999"/>
  </r>
  <r>
    <n v="8933"/>
    <s v="US-2026-118402"/>
    <x v="1153"/>
    <d v="2026-10-04T00:00:00"/>
    <s v="Standard Class"/>
    <s v="JO-15280"/>
    <x v="122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x v="524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9"/>
  </r>
  <r>
    <n v="8935"/>
    <s v="US-2026-121300"/>
    <x v="1153"/>
    <d v="2026-09-29T00:00:00"/>
    <s v="Same Day"/>
    <s v="MG-17680"/>
    <x v="481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399999999994"/>
  </r>
  <r>
    <n v="8936"/>
    <s v="US-2026-100314"/>
    <x v="1153"/>
    <d v="2026-10-05T00:00:00"/>
    <s v="Standard Class"/>
    <s v="AS-10630"/>
    <x v="329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8000000000002"/>
  </r>
  <r>
    <n v="8937"/>
    <s v="US-2026-147452"/>
    <x v="1154"/>
    <d v="2026-10-03T00:00:00"/>
    <s v="First Class"/>
    <s v="CS-11845"/>
    <x v="577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x v="92"/>
    <x v="1"/>
    <s v="United States"/>
    <s v="Arlington"/>
    <s v="Texas"/>
    <n v="76017"/>
    <x v="0"/>
    <s v="OFF-BI-10000301"/>
    <x v="0"/>
    <s v="Binders"/>
    <s v="GBC Instant Report Kit"/>
    <n v="11.646000000000001"/>
    <n v="9"/>
    <n v="0.8"/>
    <n v="-17.469000000000001"/>
  </r>
  <r>
    <n v="8939"/>
    <s v="US-2026-120908"/>
    <x v="1154"/>
    <d v="2026-10-02T00:00:00"/>
    <s v="First Class"/>
    <s v="BF-10975"/>
    <x v="303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x v="205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x v="577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8942"/>
    <s v="US-2026-147452"/>
    <x v="1154"/>
    <d v="2026-10-03T00:00:00"/>
    <s v="First Class"/>
    <s v="CS-11845"/>
    <x v="577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s v="Second Class"/>
    <s v="BT-11530"/>
    <x v="216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4"/>
  </r>
  <r>
    <n v="8944"/>
    <s v="US-2026-129378"/>
    <x v="1155"/>
    <d v="2026-10-02T00:00:00"/>
    <s v="First Class"/>
    <s v="NS-18505"/>
    <x v="784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96"/>
  </r>
  <r>
    <n v="8945"/>
    <s v="US-2026-156951"/>
    <x v="1155"/>
    <d v="2026-10-08T00:00:00"/>
    <s v="Standard Class"/>
    <s v="EB-13840"/>
    <x v="232"/>
    <x v="2"/>
    <s v="United States"/>
    <s v="Seattle"/>
    <s v="Washington"/>
    <n v="98105"/>
    <x v="3"/>
    <s v="FUR-CH-10004997"/>
    <x v="1"/>
    <s v="Chairs"/>
    <s v="Hon Every-Day Series Multi-Task Chairs"/>
    <n v="451.15199999999999"/>
    <n v="3"/>
    <n v="0.2"/>
    <n v="0"/>
  </r>
  <r>
    <n v="8946"/>
    <s v="US-2026-129378"/>
    <x v="1155"/>
    <d v="2026-10-02T00:00:00"/>
    <s v="First Class"/>
    <s v="NS-18505"/>
    <x v="784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"/>
  </r>
  <r>
    <n v="8947"/>
    <s v="US-2026-152275"/>
    <x v="1155"/>
    <d v="2026-10-08T00:00:00"/>
    <s v="Standard Class"/>
    <s v="KH-16630"/>
    <x v="492"/>
    <x v="2"/>
    <s v="United States"/>
    <s v="San Antonio"/>
    <s v="Texas"/>
    <n v="78207"/>
    <x v="0"/>
    <s v="OFF-AR-10000369"/>
    <x v="0"/>
    <s v="Art"/>
    <s v="Design Ebony Sketching Pencil"/>
    <n v="6.6719999999999997"/>
    <n v="6"/>
    <n v="0.2"/>
    <n v="0.50039999999999996"/>
  </r>
  <r>
    <n v="8948"/>
    <s v="US-2026-156951"/>
    <x v="1155"/>
    <d v="2026-10-08T00:00:00"/>
    <s v="Standard Class"/>
    <s v="EB-13840"/>
    <x v="232"/>
    <x v="2"/>
    <s v="United States"/>
    <s v="Seattle"/>
    <s v="Washington"/>
    <n v="98105"/>
    <x v="3"/>
    <s v="OFF-BI-10001107"/>
    <x v="0"/>
    <s v="Binders"/>
    <s v="GBC White Gloss Covers, Plain Front"/>
    <n v="81.087999999999994"/>
    <n v="7"/>
    <n v="0.2"/>
    <n v="27.3672"/>
  </r>
  <r>
    <n v="8949"/>
    <s v="US-2026-129378"/>
    <x v="1155"/>
    <d v="2026-10-02T00:00:00"/>
    <s v="First Class"/>
    <s v="NS-18505"/>
    <x v="784"/>
    <x v="0"/>
    <s v="United States"/>
    <s v="San Jose"/>
    <s v="California"/>
    <n v="95123"/>
    <x v="3"/>
    <s v="OFF-BI-10001922"/>
    <x v="0"/>
    <s v="Binders"/>
    <s v="Storex Dura Pro Binders"/>
    <n v="61.776000000000003"/>
    <n v="13"/>
    <n v="0.2"/>
    <n v="20.849399999999999"/>
  </r>
  <r>
    <n v="8950"/>
    <s v="US-2026-129378"/>
    <x v="1155"/>
    <d v="2026-10-02T00:00:00"/>
    <s v="First Class"/>
    <s v="NS-18505"/>
    <x v="784"/>
    <x v="0"/>
    <s v="United States"/>
    <s v="San Jose"/>
    <s v="California"/>
    <n v="95123"/>
    <x v="3"/>
    <s v="OFF-BI-10002012"/>
    <x v="0"/>
    <s v="Binders"/>
    <s v="Wilson Jones Easy Flow II Sheet Lifters"/>
    <n v="1.44"/>
    <n v="1"/>
    <n v="0.2"/>
    <n v="0.504"/>
  </r>
  <r>
    <n v="8951"/>
    <s v="US-2026-117807"/>
    <x v="1155"/>
    <d v="2026-10-07T00:00:00"/>
    <s v="Standard Class"/>
    <s v="DK-13090"/>
    <x v="620"/>
    <x v="0"/>
    <s v="United States"/>
    <s v="Fremont"/>
    <s v="Nebraska"/>
    <n v="68025"/>
    <x v="0"/>
    <s v="OFF-PA-10000994"/>
    <x v="0"/>
    <s v="Paper"/>
    <s v="Xerox 1915"/>
    <n v="104.85"/>
    <n v="1"/>
    <n v="0"/>
    <n v="50.328000000000003"/>
  </r>
  <r>
    <n v="8952"/>
    <s v="US-2026-156951"/>
    <x v="1155"/>
    <d v="2026-10-08T00:00:00"/>
    <s v="Standard Class"/>
    <s v="EB-13840"/>
    <x v="232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x v="232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x v="458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x v="628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50000000003"/>
  </r>
  <r>
    <n v="8956"/>
    <s v="US-2026-141117"/>
    <x v="1156"/>
    <d v="2026-10-08T00:00:00"/>
    <s v="Standard Class"/>
    <s v="JK-16090"/>
    <x v="645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x v="636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9"/>
  </r>
  <r>
    <n v="8958"/>
    <s v="US-2026-162558"/>
    <x v="1156"/>
    <d v="2026-10-05T00:00:00"/>
    <s v="First Class"/>
    <s v="Dp-13240"/>
    <x v="224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4"/>
  </r>
  <r>
    <n v="8959"/>
    <s v="US-2026-116113"/>
    <x v="1156"/>
    <d v="2026-10-06T00:00:00"/>
    <s v="Second Class"/>
    <s v="JW-15220"/>
    <x v="24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4000000000001"/>
  </r>
  <r>
    <n v="8960"/>
    <s v="US-2026-126074"/>
    <x v="1156"/>
    <d v="2026-10-06T00:00:00"/>
    <s v="Standard Class"/>
    <s v="RF-19735"/>
    <x v="337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s v="First Class"/>
    <s v="Dp-13240"/>
    <x v="224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x v="224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0999999999999"/>
  </r>
  <r>
    <n v="8963"/>
    <s v="US-2026-162558"/>
    <x v="1156"/>
    <d v="2026-10-05T00:00:00"/>
    <s v="First Class"/>
    <s v="Dp-13240"/>
    <x v="224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"/>
  </r>
  <r>
    <n v="8964"/>
    <s v="US-2026-152926"/>
    <x v="1156"/>
    <d v="2026-10-04T00:00:00"/>
    <s v="Second Class"/>
    <s v="SC-20695"/>
    <x v="582"/>
    <x v="2"/>
    <s v="United States"/>
    <s v="Houston"/>
    <s v="Texas"/>
    <n v="77041"/>
    <x v="0"/>
    <s v="OFF-AP-10001947"/>
    <x v="0"/>
    <s v="Appliances"/>
    <s v="Acco 6 Outlet Guardian Premium Plus Surge Suppressor"/>
    <n v="21.984000000000002"/>
    <n v="6"/>
    <n v="0.8"/>
    <n v="-56.059199999999997"/>
  </r>
  <r>
    <n v="8965"/>
    <s v="US-2026-152926"/>
    <x v="1156"/>
    <d v="2026-10-04T00:00:00"/>
    <s v="Second Class"/>
    <s v="SC-20695"/>
    <x v="582"/>
    <x v="2"/>
    <s v="United States"/>
    <s v="Houston"/>
    <s v="Texas"/>
    <n v="77041"/>
    <x v="0"/>
    <s v="OFF-AP-10004708"/>
    <x v="0"/>
    <s v="Appliances"/>
    <s v="Fellowes Superior 10 Outlet Split Surge Protector"/>
    <n v="15.224"/>
    <n v="2"/>
    <n v="0.8"/>
    <n v="-38.821199999999997"/>
  </r>
  <r>
    <n v="8966"/>
    <s v="US-2026-126074"/>
    <x v="1156"/>
    <d v="2026-10-06T00:00:00"/>
    <s v="Standard Class"/>
    <s v="RF-19735"/>
    <x v="337"/>
    <x v="0"/>
    <s v="United States"/>
    <s v="Trenton"/>
    <s v="Michigan"/>
    <n v="48183"/>
    <x v="0"/>
    <s v="OFF-AR-10003478"/>
    <x v="0"/>
    <s v="Art"/>
    <s v="Avery Hi-Liter EverBold Pen Style Fluorescent Highlighters, 4/Pack"/>
    <n v="56.98"/>
    <n v="7"/>
    <n v="0"/>
    <n v="22.792000000000002"/>
  </r>
  <r>
    <n v="8967"/>
    <s v="US-2026-141117"/>
    <x v="1156"/>
    <d v="2026-10-08T00:00:00"/>
    <s v="Standard Class"/>
    <s v="JK-16090"/>
    <x v="645"/>
    <x v="0"/>
    <s v="United States"/>
    <s v="Springfield"/>
    <s v="Oregon"/>
    <n v="97477"/>
    <x v="3"/>
    <s v="OFF-AR-10003727"/>
    <x v="0"/>
    <s v="Art"/>
    <s v="Berol Giant Pencil Sharpener"/>
    <n v="95.144000000000005"/>
    <n v="7"/>
    <n v="0.2"/>
    <n v="10.7037"/>
  </r>
  <r>
    <n v="8968"/>
    <s v="US-2026-126074"/>
    <x v="1156"/>
    <d v="2026-10-06T00:00:00"/>
    <s v="Standard Class"/>
    <s v="RF-19735"/>
    <x v="337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s v="First Class"/>
    <s v="Dp-13240"/>
    <x v="224"/>
    <x v="1"/>
    <s v="United States"/>
    <s v="Knoxville"/>
    <s v="Tennessee"/>
    <n v="37918"/>
    <x v="2"/>
    <s v="OFF-BI-10000977"/>
    <x v="0"/>
    <s v="Binders"/>
    <s v="Ibico Plastic Spiral Binding Combs"/>
    <n v="27.36"/>
    <n v="3"/>
    <n v="0.7"/>
    <n v="-21.888000000000002"/>
  </r>
  <r>
    <n v="8970"/>
    <s v="US-2026-105914"/>
    <x v="1156"/>
    <d v="2026-10-08T00:00:00"/>
    <s v="Standard Class"/>
    <s v="PV-18985"/>
    <x v="299"/>
    <x v="1"/>
    <s v="United States"/>
    <s v="Los Angeles"/>
    <s v="California"/>
    <n v="90036"/>
    <x v="3"/>
    <s v="OFF-BI-10002854"/>
    <x v="0"/>
    <s v="Binders"/>
    <s v="Performers Binder/Pad Holder, Black"/>
    <n v="112.12"/>
    <n v="5"/>
    <n v="0.2"/>
    <n v="42.045000000000002"/>
  </r>
  <r>
    <n v="8971"/>
    <s v="US-2026-126074"/>
    <x v="1156"/>
    <d v="2026-10-06T00:00:00"/>
    <s v="Standard Class"/>
    <s v="RF-19735"/>
    <x v="337"/>
    <x v="0"/>
    <s v="United States"/>
    <s v="Trenton"/>
    <s v="Michigan"/>
    <n v="48183"/>
    <x v="0"/>
    <s v="OFF-BI-10003638"/>
    <x v="0"/>
    <s v="Binders"/>
    <s v="GBC Durable Plastic Covers"/>
    <n v="58.05"/>
    <n v="3"/>
    <n v="0"/>
    <n v="26.702999999999999"/>
  </r>
  <r>
    <n v="8972"/>
    <s v="US-2026-141117"/>
    <x v="1156"/>
    <d v="2026-10-08T00:00:00"/>
    <s v="Standard Class"/>
    <s v="JK-16090"/>
    <x v="645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x v="224"/>
    <x v="1"/>
    <s v="United States"/>
    <s v="Knoxville"/>
    <s v="Tennessee"/>
    <n v="37918"/>
    <x v="2"/>
    <s v="OFF-BI-10003984"/>
    <x v="0"/>
    <s v="Binders"/>
    <s v="Lock-Up Easel 'Spel-Binder'"/>
    <n v="34.235999999999997"/>
    <n v="4"/>
    <n v="0.7"/>
    <n v="-26.247599999999998"/>
  </r>
  <r>
    <n v="8974"/>
    <s v="US-2026-101308"/>
    <x v="1156"/>
    <d v="2026-10-07T00:00:00"/>
    <s v="Standard Class"/>
    <s v="FG-14260"/>
    <x v="215"/>
    <x v="1"/>
    <s v="United States"/>
    <s v="Seattle"/>
    <s v="Washington"/>
    <n v="98105"/>
    <x v="3"/>
    <s v="OFF-FA-10002780"/>
    <x v="0"/>
    <s v="Fasteners"/>
    <s v="Staples"/>
    <n v="8.94"/>
    <n v="3"/>
    <n v="0"/>
    <n v="4.1124000000000001"/>
  </r>
  <r>
    <n v="8975"/>
    <s v="US-2026-162558"/>
    <x v="1156"/>
    <d v="2026-10-05T00:00:00"/>
    <s v="First Class"/>
    <s v="Dp-13240"/>
    <x v="224"/>
    <x v="1"/>
    <s v="United States"/>
    <s v="Knoxville"/>
    <s v="Tennessee"/>
    <n v="37918"/>
    <x v="2"/>
    <s v="OFF-PA-10003172"/>
    <x v="0"/>
    <s v="Paper"/>
    <s v="Xerox 1996"/>
    <n v="20.736000000000001"/>
    <n v="4"/>
    <n v="0.2"/>
    <n v="7.2576000000000001"/>
  </r>
  <r>
    <n v="8976"/>
    <s v="US-2026-147564"/>
    <x v="1156"/>
    <d v="2026-10-06T00:00:00"/>
    <s v="Standard Class"/>
    <s v="BP-11155"/>
    <x v="660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400000000001"/>
  </r>
  <r>
    <n v="8977"/>
    <s v="US-2026-105914"/>
    <x v="1156"/>
    <d v="2026-10-08T00:00:00"/>
    <s v="Standard Class"/>
    <s v="PV-18985"/>
    <x v="299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x v="645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6"/>
  </r>
  <r>
    <n v="8979"/>
    <s v="US-2026-137414"/>
    <x v="1156"/>
    <d v="2026-10-06T00:00:00"/>
    <s v="Standard Class"/>
    <s v="CM-12115"/>
    <x v="636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499999999997"/>
  </r>
  <r>
    <n v="8980"/>
    <s v="US-2026-123981"/>
    <x v="1156"/>
    <d v="2026-10-08T00:00:00"/>
    <s v="Standard Class"/>
    <s v="RW-19630"/>
    <x v="277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399999999999"/>
  </r>
  <r>
    <n v="8981"/>
    <s v="US-2026-101308"/>
    <x v="1156"/>
    <d v="2026-10-07T00:00:00"/>
    <s v="Standard Class"/>
    <s v="FG-14260"/>
    <x v="215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199999999999"/>
  </r>
  <r>
    <n v="8982"/>
    <s v="US-2026-143035"/>
    <x v="1157"/>
    <d v="2026-10-05T00:00:00"/>
    <s v="Second Class"/>
    <s v="CC-12430"/>
    <x v="214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199999999999"/>
  </r>
  <r>
    <n v="8983"/>
    <s v="US-2026-101749"/>
    <x v="1157"/>
    <d v="2026-10-08T00:00:00"/>
    <s v="Standard Class"/>
    <s v="AS-10045"/>
    <x v="325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002"/>
  </r>
  <r>
    <n v="8984"/>
    <s v="US-2026-149853"/>
    <x v="1157"/>
    <d v="2026-10-09T00:00:00"/>
    <s v="Standard Class"/>
    <s v="PO-18850"/>
    <x v="497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x v="214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x v="230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20000000000001"/>
  </r>
  <r>
    <n v="8987"/>
    <s v="US-2026-141789"/>
    <x v="1157"/>
    <d v="2026-10-06T00:00:00"/>
    <s v="First Class"/>
    <s v="AC-10450"/>
    <x v="489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60000000004"/>
  </r>
  <r>
    <n v="8988"/>
    <s v="US-2026-149853"/>
    <x v="1157"/>
    <d v="2026-10-09T00:00:00"/>
    <s v="Standard Class"/>
    <s v="PO-18850"/>
    <x v="497"/>
    <x v="0"/>
    <s v="United States"/>
    <s v="Hialeah"/>
    <s v="Florida"/>
    <n v="33012"/>
    <x v="2"/>
    <s v="OFF-PA-10000556"/>
    <x v="0"/>
    <s v="Paper"/>
    <s v="Xerox 208"/>
    <n v="15.552"/>
    <n v="3"/>
    <n v="0.2"/>
    <n v="5.4432"/>
  </r>
  <r>
    <n v="8989"/>
    <s v="US-2026-134607"/>
    <x v="1157"/>
    <d v="2026-10-08T00:00:00"/>
    <s v="Second Class"/>
    <s v="HL-15040"/>
    <x v="19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8"/>
  </r>
  <r>
    <n v="8990"/>
    <s v="US-2026-143035"/>
    <x v="1157"/>
    <d v="2026-10-05T00:00:00"/>
    <s v="Second Class"/>
    <s v="CC-12430"/>
    <x v="214"/>
    <x v="1"/>
    <s v="United States"/>
    <s v="New York City"/>
    <s v="New York"/>
    <n v="10009"/>
    <x v="1"/>
    <s v="TEC-AC-10002049"/>
    <x v="2"/>
    <s v="Accessories"/>
    <s v="Logitech G19 Programmable Gaming Keyboard"/>
    <n v="371.97"/>
    <n v="3"/>
    <n v="0"/>
    <n v="66.954599999999999"/>
  </r>
  <r>
    <n v="8991"/>
    <s v="US-2026-163818"/>
    <x v="1158"/>
    <d v="2026-10-08T00:00:00"/>
    <s v="Standard Class"/>
    <s v="PS-18970"/>
    <x v="154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01"/>
  </r>
  <r>
    <n v="8992"/>
    <s v="US-2026-131807"/>
    <x v="1159"/>
    <d v="2026-10-10T00:00:00"/>
    <s v="Standard Class"/>
    <s v="GG-14650"/>
    <x v="456"/>
    <x v="2"/>
    <s v="United States"/>
    <s v="Chico"/>
    <s v="California"/>
    <n v="95928"/>
    <x v="3"/>
    <s v="FUR-CH-10001190"/>
    <x v="1"/>
    <s v="Chairs"/>
    <s v="Global Deluxe High-Back Office Chair in Storm"/>
    <n v="435.16800000000001"/>
    <n v="4"/>
    <n v="0.2"/>
    <n v="-59.835599999999999"/>
  </r>
  <r>
    <n v="8993"/>
    <s v="US-2026-143112"/>
    <x v="1159"/>
    <d v="2026-10-09T00:00:00"/>
    <s v="Standard Class"/>
    <s v="TS-21370"/>
    <x v="485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8"/>
  </r>
  <r>
    <n v="8994"/>
    <s v="US-2026-131807"/>
    <x v="1159"/>
    <d v="2026-10-10T00:00:00"/>
    <s v="Standard Class"/>
    <s v="GG-14650"/>
    <x v="456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2999999999999"/>
  </r>
  <r>
    <n v="8995"/>
    <s v="US-2026-131807"/>
    <x v="1159"/>
    <d v="2026-10-10T00:00:00"/>
    <s v="Standard Class"/>
    <s v="GG-14650"/>
    <x v="456"/>
    <x v="2"/>
    <s v="United States"/>
    <s v="Chico"/>
    <s v="California"/>
    <n v="95928"/>
    <x v="3"/>
    <s v="FUR-TA-10004086"/>
    <x v="1"/>
    <s v="Tables"/>
    <s v="KI Adjustable-Height Table"/>
    <n v="206.352"/>
    <n v="3"/>
    <n v="0.2"/>
    <n v="5.1588000000000003"/>
  </r>
  <r>
    <n v="8996"/>
    <s v="US-2026-131807"/>
    <x v="1159"/>
    <d v="2026-10-10T00:00:00"/>
    <s v="Standard Class"/>
    <s v="GG-14650"/>
    <x v="456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79999999999997"/>
  </r>
  <r>
    <n v="8997"/>
    <s v="US-2026-167661"/>
    <x v="1159"/>
    <d v="2026-10-10T00:00:00"/>
    <s v="Standard Class"/>
    <s v="MP-18175"/>
    <x v="109"/>
    <x v="1"/>
    <s v="United States"/>
    <s v="San Francisco"/>
    <s v="California"/>
    <n v="94110"/>
    <x v="3"/>
    <s v="OFF-BI-10001097"/>
    <x v="0"/>
    <s v="Binders"/>
    <s v="Avery Hole Reinforcements"/>
    <n v="19.936"/>
    <n v="4"/>
    <n v="0.2"/>
    <n v="7.2267999999999999"/>
  </r>
  <r>
    <n v="8998"/>
    <s v="US-2026-167661"/>
    <x v="1159"/>
    <d v="2026-10-10T00:00:00"/>
    <s v="Standard Class"/>
    <s v="MP-18175"/>
    <x v="109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3000000000001"/>
  </r>
  <r>
    <n v="8999"/>
    <s v="US-2026-103247"/>
    <x v="1159"/>
    <d v="2026-10-08T00:00:00"/>
    <s v="Second Class"/>
    <s v="PO-19195"/>
    <x v="1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9"/>
  </r>
  <r>
    <n v="9000"/>
    <s v="US-2026-131807"/>
    <x v="1159"/>
    <d v="2026-10-10T00:00:00"/>
    <s v="Standard Class"/>
    <s v="GG-14650"/>
    <x v="456"/>
    <x v="2"/>
    <s v="United States"/>
    <s v="Chico"/>
    <s v="California"/>
    <n v="95928"/>
    <x v="3"/>
    <s v="OFF-FA-10002780"/>
    <x v="0"/>
    <s v="Fasteners"/>
    <s v="Staples"/>
    <n v="14.9"/>
    <n v="5"/>
    <n v="0"/>
    <n v="6.8540000000000001"/>
  </r>
  <r>
    <n v="9001"/>
    <s v="US-2026-167661"/>
    <x v="1159"/>
    <d v="2026-10-10T00:00:00"/>
    <s v="Standard Class"/>
    <s v="MP-18175"/>
    <x v="109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2000000000001"/>
  </r>
  <r>
    <n v="9002"/>
    <s v="US-2026-157672"/>
    <x v="1159"/>
    <d v="2026-10-07T00:00:00"/>
    <s v="First Class"/>
    <s v="RB-19795"/>
    <x v="240"/>
    <x v="1"/>
    <s v="United States"/>
    <s v="Denver"/>
    <s v="Colorado"/>
    <n v="80219"/>
    <x v="3"/>
    <s v="TEC-AC-10001714"/>
    <x v="2"/>
    <s v="Accessories"/>
    <s v="Logitech MX Performance Wireless Mouse"/>
    <n v="63.823999999999998"/>
    <n v="2"/>
    <n v="0.2"/>
    <n v="13.5626"/>
  </r>
  <r>
    <n v="9003"/>
    <s v="US-2026-143112"/>
    <x v="1159"/>
    <d v="2026-10-09T00:00:00"/>
    <s v="Standard Class"/>
    <s v="TS-21370"/>
    <x v="485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6000000001"/>
  </r>
  <r>
    <n v="9004"/>
    <s v="US-2026-131807"/>
    <x v="1159"/>
    <d v="2026-10-10T00:00:00"/>
    <s v="Standard Class"/>
    <s v="GG-14650"/>
    <x v="456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"/>
    <n v="1"/>
    <n v="0.2"/>
    <n v="2.6972999999999998"/>
  </r>
  <r>
    <n v="9005"/>
    <s v="US-2026-143112"/>
    <x v="1159"/>
    <d v="2026-10-09T00:00:00"/>
    <s v="Standard Class"/>
    <s v="TS-21370"/>
    <x v="485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s v="Second Class"/>
    <s v="PO-19195"/>
    <x v="1"/>
    <x v="1"/>
    <s v="United States"/>
    <s v="New York City"/>
    <s v="New York"/>
    <n v="10011"/>
    <x v="1"/>
    <s v="TEC-PH-10003555"/>
    <x v="2"/>
    <s v="Phones"/>
    <s v="Motorola HK250 Universal Bluetooth Headset"/>
    <n v="160.93"/>
    <n v="7"/>
    <n v="0"/>
    <n v="3.2185999999999999"/>
  </r>
  <r>
    <n v="9007"/>
    <s v="CA-2026-131807"/>
    <x v="1159"/>
    <d v="2026-10-10T00:00:00"/>
    <s v="Standard Class"/>
    <s v="GG-14650"/>
    <x v="456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8"/>
  </r>
  <r>
    <n v="9008"/>
    <s v="CA-2026-131807"/>
    <x v="1159"/>
    <d v="2026-10-10T00:00:00"/>
    <s v="Standard Class"/>
    <s v="GG-14650"/>
    <x v="456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3000000000001"/>
  </r>
  <r>
    <n v="9009"/>
    <s v="CA-2026-131807"/>
    <x v="1159"/>
    <d v="2026-10-10T00:00:00"/>
    <s v="Standard Class"/>
    <s v="GG-14650"/>
    <x v="456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2000000000001"/>
  </r>
  <r>
    <n v="9010"/>
    <s v="CA-2026-131807"/>
    <x v="1159"/>
    <d v="2026-10-10T00:00:00"/>
    <s v="Standard Class"/>
    <s v="GG-14650"/>
    <x v="456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3999999999998"/>
    <n v="2"/>
    <n v="0.2"/>
    <n v="13.5626"/>
  </r>
  <r>
    <n v="9011"/>
    <s v="CA-2026-131807"/>
    <x v="1159"/>
    <d v="2026-10-10T00:00:00"/>
    <s v="Standard Class"/>
    <s v="GG-14650"/>
    <x v="456"/>
    <x v="2"/>
    <s v="Canada"/>
    <s v="Calgary"/>
    <s v="Alberta"/>
    <s v="T1Y"/>
    <x v="3"/>
    <s v="OFF-FA-10002780"/>
    <x v="0"/>
    <s v="Fasteners"/>
    <s v="Staples"/>
    <n v="5199.96"/>
    <n v="4"/>
    <n v="0"/>
    <n v="1351.9896000000001"/>
  </r>
  <r>
    <n v="9012"/>
    <s v="CA-2026-131807"/>
    <x v="1159"/>
    <d v="2026-10-10T00:00:00"/>
    <s v="Standard Class"/>
    <s v="GG-14650"/>
    <x v="456"/>
    <x v="2"/>
    <s v="Canada"/>
    <s v="Edmonton"/>
    <s v="Alberta"/>
    <s v="T5A"/>
    <x v="3"/>
    <s v="TEC-PH-10000702"/>
    <x v="2"/>
    <s v="Phones"/>
    <s v="Square Credit Card Reader, 4 1/2&quot; x 4 1/2&quot; x 1&quot;, White"/>
    <n v="19.936"/>
    <n v="4"/>
    <n v="0.2"/>
    <n v="7.2267999999999999"/>
  </r>
  <r>
    <n v="9013"/>
    <s v="US-2026-148054"/>
    <x v="1160"/>
    <d v="2026-10-11T00:00:00"/>
    <s v="Standard Class"/>
    <s v="NZ-18565"/>
    <x v="330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98"/>
  </r>
  <r>
    <n v="9014"/>
    <s v="US-2026-148054"/>
    <x v="1160"/>
    <d v="2026-10-11T00:00:00"/>
    <s v="Standard Class"/>
    <s v="NZ-18565"/>
    <x v="330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99"/>
  </r>
  <r>
    <n v="9015"/>
    <s v="US-2026-137421"/>
    <x v="1160"/>
    <d v="2026-10-11T00:00:00"/>
    <s v="Standard Class"/>
    <s v="AJ-10945"/>
    <x v="67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8"/>
  </r>
  <r>
    <n v="9016"/>
    <s v="US-2026-146269"/>
    <x v="1160"/>
    <d v="2026-10-06T00:00:00"/>
    <s v="Same Day"/>
    <s v="MH-17455"/>
    <x v="297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70000000000001"/>
  </r>
  <r>
    <n v="9017"/>
    <s v="US-2026-109099"/>
    <x v="1160"/>
    <d v="2026-10-11T00:00:00"/>
    <s v="Standard Class"/>
    <s v="MM-18280"/>
    <x v="22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s v="Standard Class"/>
    <s v="NZ-18565"/>
    <x v="330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200000000002"/>
  </r>
  <r>
    <n v="9019"/>
    <s v="US-2026-118577"/>
    <x v="1160"/>
    <d v="2026-10-11T00:00:00"/>
    <s v="Standard Class"/>
    <s v="XP-21865"/>
    <x v="20"/>
    <x v="0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x v="611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</r>
  <r>
    <n v="9021"/>
    <s v="US-2026-118577"/>
    <x v="1160"/>
    <d v="2026-10-11T00:00:00"/>
    <s v="Standard Class"/>
    <s v="XP-21865"/>
    <x v="20"/>
    <x v="0"/>
    <s v="United States"/>
    <s v="Belleville"/>
    <s v="New Jersey"/>
    <n v="7109"/>
    <x v="1"/>
    <s v="OFF-PA-10004888"/>
    <x v="0"/>
    <s v="Paper"/>
    <s v="Xerox 217"/>
    <n v="6.48"/>
    <n v="1"/>
    <n v="0"/>
    <n v="3.1103999999999998"/>
  </r>
  <r>
    <n v="9022"/>
    <s v="US-2026-136868"/>
    <x v="1160"/>
    <d v="2026-10-12T00:00:00"/>
    <s v="Standard Class"/>
    <s v="CR-12820"/>
    <x v="611"/>
    <x v="1"/>
    <s v="United States"/>
    <s v="New York City"/>
    <s v="New York"/>
    <n v="10035"/>
    <x v="1"/>
    <s v="OFF-ST-10000991"/>
    <x v="0"/>
    <s v="Storage"/>
    <s v="Space Solutions HD Industrial Steel Shelving."/>
    <n v="344.91"/>
    <n v="3"/>
    <n v="0"/>
    <n v="10.347300000000001"/>
  </r>
  <r>
    <n v="9023"/>
    <s v="US-2026-146269"/>
    <x v="1160"/>
    <d v="2026-10-06T00:00:00"/>
    <s v="Same Day"/>
    <s v="MH-17455"/>
    <x v="297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97"/>
  </r>
  <r>
    <n v="9024"/>
    <s v="US-2026-136868"/>
    <x v="1160"/>
    <d v="2026-10-12T00:00:00"/>
    <s v="Standard Class"/>
    <s v="CR-12820"/>
    <x v="611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x v="598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400000000001"/>
  </r>
  <r>
    <n v="9026"/>
    <s v="US-2026-148404"/>
    <x v="1161"/>
    <d v="2026-10-11T00:00:00"/>
    <s v="Standard Class"/>
    <s v="Dp-13240"/>
    <x v="224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03"/>
  </r>
  <r>
    <n v="9027"/>
    <s v="US-2026-128426"/>
    <x v="1161"/>
    <d v="2026-10-11T00:00:00"/>
    <s v="Standard Class"/>
    <s v="JK-15730"/>
    <x v="524"/>
    <x v="0"/>
    <s v="United States"/>
    <s v="Houston"/>
    <s v="Texas"/>
    <n v="77036"/>
    <x v="0"/>
    <s v="OFF-BI-10000756"/>
    <x v="0"/>
    <s v="Binders"/>
    <s v="Storex DuraTech Recycled Plastic Frosted Binders"/>
    <n v="4.24"/>
    <n v="5"/>
    <n v="0.8"/>
    <n v="-6.36"/>
  </r>
  <r>
    <n v="9028"/>
    <s v="US-2026-148404"/>
    <x v="1161"/>
    <d v="2026-10-11T00:00:00"/>
    <s v="Standard Class"/>
    <s v="Dp-13240"/>
    <x v="224"/>
    <x v="1"/>
    <s v="United States"/>
    <s v="Charlotte"/>
    <s v="North Carolina"/>
    <n v="28205"/>
    <x v="2"/>
    <s v="OFF-BI-10002854"/>
    <x v="0"/>
    <s v="Binders"/>
    <s v="Performers Binder/Pad Holder, Black"/>
    <n v="50.454000000000001"/>
    <n v="6"/>
    <n v="0.7"/>
    <n v="-33.636000000000003"/>
  </r>
  <r>
    <n v="9029"/>
    <s v="US-2026-148404"/>
    <x v="1161"/>
    <d v="2026-10-11T00:00:00"/>
    <s v="Standard Class"/>
    <s v="Dp-13240"/>
    <x v="224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5000000000004"/>
  </r>
  <r>
    <n v="9030"/>
    <s v="US-2026-152709"/>
    <x v="1161"/>
    <d v="2026-10-12T00:00:00"/>
    <s v="Standard Class"/>
    <s v="DB-13210"/>
    <x v="633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x v="224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994"/>
  </r>
  <r>
    <n v="9032"/>
    <s v="US-2026-108574"/>
    <x v="1161"/>
    <d v="2026-10-11T00:00:00"/>
    <s v="Standard Class"/>
    <s v="MG-18145"/>
    <x v="112"/>
    <x v="0"/>
    <s v="United States"/>
    <s v="Los Angeles"/>
    <s v="California"/>
    <n v="90045"/>
    <x v="3"/>
    <s v="TEC-AC-10002049"/>
    <x v="2"/>
    <s v="Accessories"/>
    <s v="Logitech G19 Programmable Gaming Keyboard"/>
    <n v="1115.9100000000001"/>
    <n v="9"/>
    <n v="0"/>
    <n v="200.8638"/>
  </r>
  <r>
    <n v="9033"/>
    <s v="US-2026-108574"/>
    <x v="1161"/>
    <d v="2026-10-11T00:00:00"/>
    <s v="Standard Class"/>
    <s v="MG-18145"/>
    <x v="112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"/>
    <n v="10"/>
    <n v="0.2"/>
    <n v="26.972999999999999"/>
  </r>
  <r>
    <n v="9034"/>
    <s v="US-2026-108574"/>
    <x v="1161"/>
    <d v="2026-10-11T00:00:00"/>
    <s v="Standard Class"/>
    <s v="MG-18145"/>
    <x v="112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400000000001"/>
  </r>
  <r>
    <n v="9035"/>
    <s v="US-2026-148404"/>
    <x v="1161"/>
    <d v="2026-10-11T00:00:00"/>
    <s v="Standard Class"/>
    <s v="Dp-13240"/>
    <x v="224"/>
    <x v="1"/>
    <s v="United States"/>
    <s v="Charlotte"/>
    <s v="North Carolina"/>
    <n v="28205"/>
    <x v="2"/>
    <s v="TEC-PH-10004447"/>
    <x v="2"/>
    <s v="Phones"/>
    <s v="Toshiba IPT2010-SD IP Telephone"/>
    <n v="222.38399999999999"/>
    <n v="2"/>
    <n v="0.2"/>
    <n v="16.678799999999999"/>
  </r>
  <r>
    <n v="9036"/>
    <s v="US-2026-168613"/>
    <x v="1162"/>
    <d v="2026-10-14T00:00:00"/>
    <s v="Standard Class"/>
    <s v="GM-14440"/>
    <x v="94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1999999999999"/>
  </r>
  <r>
    <n v="9037"/>
    <s v="US-2026-151596"/>
    <x v="1162"/>
    <d v="2026-10-11T00:00:00"/>
    <s v="First Class"/>
    <s v="BP-11050"/>
    <x v="462"/>
    <x v="2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x v="13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999"/>
  </r>
  <r>
    <n v="9039"/>
    <s v="US-2026-105487"/>
    <x v="1162"/>
    <d v="2026-10-14T00:00:00"/>
    <s v="Standard Class"/>
    <s v="CS-12250"/>
    <x v="13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8"/>
  </r>
  <r>
    <n v="9040"/>
    <s v="US-2026-105487"/>
    <x v="1162"/>
    <d v="2026-10-14T00:00:00"/>
    <s v="Standard Class"/>
    <s v="CS-12250"/>
    <x v="13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x v="13"/>
    <x v="2"/>
    <s v="United States"/>
    <s v="San Diego"/>
    <s v="California"/>
    <n v="92105"/>
    <x v="3"/>
    <s v="TEC-PH-10001336"/>
    <x v="2"/>
    <s v="Phones"/>
    <s v="Digium D40 VoIP phone"/>
    <n v="103.19199999999999"/>
    <n v="1"/>
    <n v="0.2"/>
    <n v="11.6091"/>
  </r>
  <r>
    <n v="9042"/>
    <s v="US-2026-141873"/>
    <x v="1163"/>
    <d v="2026-10-14T00:00:00"/>
    <s v="Standard Class"/>
    <s v="HG-14845"/>
    <x v="174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9"/>
  </r>
  <r>
    <n v="9043"/>
    <s v="US-2026-163125"/>
    <x v="1163"/>
    <d v="2026-10-11T00:00:00"/>
    <s v="Second Class"/>
    <s v="MB-17305"/>
    <x v="340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6"/>
  </r>
  <r>
    <n v="9044"/>
    <s v="US-2026-132430"/>
    <x v="1163"/>
    <d v="2026-10-11T00:00:00"/>
    <s v="First Class"/>
    <s v="CP-12085"/>
    <x v="561"/>
    <x v="2"/>
    <s v="United States"/>
    <s v="Lakewood"/>
    <s v="Ohio"/>
    <n v="44107"/>
    <x v="1"/>
    <s v="FUR-FU-10003577"/>
    <x v="1"/>
    <s v="Furnishings"/>
    <s v="Nu-Dell Leatherette Frames"/>
    <n v="45.887999999999998"/>
    <n v="4"/>
    <n v="0.2"/>
    <n v="9.1776"/>
  </r>
  <r>
    <n v="9045"/>
    <s v="US-2026-117247"/>
    <x v="1163"/>
    <d v="2026-10-14T00:00:00"/>
    <s v="Standard Class"/>
    <s v="CK-12760"/>
    <x v="39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x v="39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02"/>
  </r>
  <r>
    <n v="9047"/>
    <s v="US-2026-163125"/>
    <x v="1163"/>
    <d v="2026-10-11T00:00:00"/>
    <s v="Second Class"/>
    <s v="MB-17305"/>
    <x v="340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98"/>
  </r>
  <r>
    <n v="9048"/>
    <s v="US-2026-141873"/>
    <x v="1163"/>
    <d v="2026-10-14T00:00:00"/>
    <s v="Standard Class"/>
    <s v="HG-14845"/>
    <x v="174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4000000000001"/>
  </r>
  <r>
    <n v="9049"/>
    <s v="US-2026-141873"/>
    <x v="1163"/>
    <d v="2026-10-14T00:00:00"/>
    <s v="Standard Class"/>
    <s v="HG-14845"/>
    <x v="174"/>
    <x v="0"/>
    <s v="United States"/>
    <s v="New York City"/>
    <s v="New York"/>
    <n v="10024"/>
    <x v="1"/>
    <s v="OFF-BI-10003655"/>
    <x v="0"/>
    <s v="Binders"/>
    <s v="Durable Pressboard Binders"/>
    <n v="18.239999999999998"/>
    <n v="6"/>
    <n v="0.2"/>
    <n v="6.1559999999999997"/>
  </r>
  <r>
    <n v="9050"/>
    <s v="US-2026-141873"/>
    <x v="1163"/>
    <d v="2026-10-14T00:00:00"/>
    <s v="Standard Class"/>
    <s v="HG-14845"/>
    <x v="174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x v="20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4"/>
  </r>
  <r>
    <n v="9052"/>
    <s v="US-2026-162635"/>
    <x v="1163"/>
    <d v="2026-10-10T00:00:00"/>
    <s v="First Class"/>
    <s v="EB-14170"/>
    <x v="444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2000000000001"/>
  </r>
  <r>
    <n v="9053"/>
    <s v="US-2026-111717"/>
    <x v="1164"/>
    <d v="2026-10-16T00:00:00"/>
    <s v="Standard Class"/>
    <s v="SW-20245"/>
    <x v="312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x v="501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x v="501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x v="618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400000000001"/>
  </r>
  <r>
    <n v="9057"/>
    <s v="US-2026-152702"/>
    <x v="1165"/>
    <d v="2026-10-16T00:00:00"/>
    <s v="Standard Class"/>
    <s v="SN-20710"/>
    <x v="188"/>
    <x v="1"/>
    <s v="United States"/>
    <s v="Rockford"/>
    <s v="Illinois"/>
    <n v="61107"/>
    <x v="0"/>
    <s v="FUR-CH-10002304"/>
    <x v="1"/>
    <s v="Chairs"/>
    <s v="Global Stack Chair without Arms, Black"/>
    <n v="254.60400000000001"/>
    <n v="14"/>
    <n v="0.3"/>
    <n v="-18.186"/>
  </r>
  <r>
    <n v="9058"/>
    <s v="US-2026-150091"/>
    <x v="1165"/>
    <d v="2026-10-16T00:00:00"/>
    <s v="Standard Class"/>
    <s v="NP-18670"/>
    <x v="618"/>
    <x v="0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x v="42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400000000005"/>
    <n v="3"/>
    <n v="0.3"/>
    <n v="-76.953599999999994"/>
  </r>
  <r>
    <n v="9060"/>
    <s v="US-2026-112431"/>
    <x v="1165"/>
    <d v="2026-10-14T00:00:00"/>
    <s v="Second Class"/>
    <s v="RW-19690"/>
    <x v="764"/>
    <x v="0"/>
    <s v="United States"/>
    <s v="Los Angeles"/>
    <s v="California"/>
    <n v="90049"/>
    <x v="3"/>
    <s v="OFF-AR-10000940"/>
    <x v="0"/>
    <s v="Art"/>
    <s v="Newell 343"/>
    <n v="5.88"/>
    <n v="2"/>
    <n v="0"/>
    <n v="1.5875999999999999"/>
  </r>
  <r>
    <n v="9061"/>
    <s v="US-2026-126536"/>
    <x v="1165"/>
    <d v="2026-10-14T00:00:00"/>
    <s v="First Class"/>
    <s v="NK-18490"/>
    <x v="654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x v="790"/>
    <x v="2"/>
    <s v="United States"/>
    <s v="Albuquerque"/>
    <s v="New Mexico"/>
    <n v="87105"/>
    <x v="3"/>
    <s v="OFF-BI-10002082"/>
    <x v="0"/>
    <s v="Binders"/>
    <s v="GBC Twin Loop Wire Binding Elements"/>
    <n v="79.872"/>
    <n v="3"/>
    <n v="0.2"/>
    <n v="29.952000000000002"/>
  </r>
  <r>
    <n v="9063"/>
    <s v="US-2026-150091"/>
    <x v="1165"/>
    <d v="2026-10-16T00:00:00"/>
    <s v="Standard Class"/>
    <s v="NP-18670"/>
    <x v="618"/>
    <x v="0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x v="105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1999999999996"/>
  </r>
  <r>
    <n v="9065"/>
    <s v="US-2026-152933"/>
    <x v="1165"/>
    <d v="2026-10-16T00:00:00"/>
    <s v="Standard Class"/>
    <s v="MG-17650"/>
    <x v="348"/>
    <x v="1"/>
    <s v="United States"/>
    <s v="Dallas"/>
    <s v="Texas"/>
    <n v="75081"/>
    <x v="0"/>
    <s v="OFF-PA-10001934"/>
    <x v="0"/>
    <s v="Paper"/>
    <s v="Xerox 1993"/>
    <n v="10.368"/>
    <n v="2"/>
    <n v="0.2"/>
    <n v="3.7584"/>
  </r>
  <r>
    <n v="9066"/>
    <s v="US-2026-149146"/>
    <x v="1165"/>
    <d v="2026-10-12T00:00:00"/>
    <s v="Same Day"/>
    <s v="SM-20320"/>
    <x v="91"/>
    <x v="1"/>
    <s v="United States"/>
    <s v="Monroe"/>
    <s v="North Carolina"/>
    <n v="28110"/>
    <x v="2"/>
    <s v="OFF-PA-10003919"/>
    <x v="0"/>
    <s v="Paper"/>
    <s v="Xerox 1989"/>
    <n v="7.968"/>
    <n v="2"/>
    <n v="0.2"/>
    <n v="2.6892"/>
  </r>
  <r>
    <n v="9067"/>
    <s v="US-2026-169362"/>
    <x v="1165"/>
    <d v="2026-10-15T00:00:00"/>
    <s v="First Class"/>
    <s v="SP-20860"/>
    <x v="578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01"/>
  </r>
  <r>
    <n v="9068"/>
    <s v="US-2026-112431"/>
    <x v="1165"/>
    <d v="2026-10-14T00:00:00"/>
    <s v="Second Class"/>
    <s v="RW-19690"/>
    <x v="764"/>
    <x v="0"/>
    <s v="United States"/>
    <s v="Los Angeles"/>
    <s v="California"/>
    <n v="90049"/>
    <x v="3"/>
    <s v="TEC-AC-10001465"/>
    <x v="2"/>
    <s v="Accessories"/>
    <s v="SanDisk Cruzer 64 GB USB Flash Drive"/>
    <n v="435.84"/>
    <n v="12"/>
    <n v="0"/>
    <n v="130.75200000000001"/>
  </r>
  <r>
    <n v="9069"/>
    <s v="US-2026-150091"/>
    <x v="1165"/>
    <d v="2026-10-16T00:00:00"/>
    <s v="Standard Class"/>
    <s v="NP-18670"/>
    <x v="618"/>
    <x v="0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"/>
  </r>
  <r>
    <n v="9070"/>
    <s v="US-2026-168655"/>
    <x v="1165"/>
    <d v="2026-10-18T00:00:00"/>
    <s v="Standard Class"/>
    <s v="ML-18040"/>
    <x v="790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"/>
  </r>
  <r>
    <n v="9071"/>
    <s v="US-2026-152933"/>
    <x v="1165"/>
    <d v="2026-10-16T00:00:00"/>
    <s v="Standard Class"/>
    <s v="MG-17650"/>
    <x v="348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8"/>
    <n v="3"/>
    <n v="0.2"/>
    <n v="128.68049999999999"/>
  </r>
  <r>
    <n v="9072"/>
    <s v="US-2026-126536"/>
    <x v="1165"/>
    <d v="2026-10-14T00:00:00"/>
    <s v="First Class"/>
    <s v="NK-18490"/>
    <x v="654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59999999999999"/>
  </r>
  <r>
    <n v="9073"/>
    <s v="US-2026-152933"/>
    <x v="1165"/>
    <d v="2026-10-16T00:00:00"/>
    <s v="Standard Class"/>
    <s v="MG-17650"/>
    <x v="348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02"/>
  </r>
  <r>
    <n v="9074"/>
    <s v="US-2026-163160"/>
    <x v="1166"/>
    <d v="2026-10-16T00:00:00"/>
    <s v="First Class"/>
    <s v="TS-21610"/>
    <x v="354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01"/>
  </r>
  <r>
    <n v="9075"/>
    <s v="US-2026-103212"/>
    <x v="1166"/>
    <d v="2026-10-14T00:00:00"/>
    <s v="First Class"/>
    <s v="MH-18025"/>
    <x v="292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1"/>
  </r>
  <r>
    <n v="9076"/>
    <s v="US-2026-116519"/>
    <x v="1166"/>
    <d v="2026-10-15T00:00:00"/>
    <s v="First Class"/>
    <s v="CR-12730"/>
    <x v="359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200000000001"/>
  </r>
  <r>
    <n v="9077"/>
    <s v="US-2026-163160"/>
    <x v="1166"/>
    <d v="2026-10-16T00:00:00"/>
    <s v="First Class"/>
    <s v="TS-21610"/>
    <x v="354"/>
    <x v="0"/>
    <s v="United States"/>
    <s v="Freeport"/>
    <s v="Illinois"/>
    <n v="61032"/>
    <x v="0"/>
    <s v="OFF-BI-10000778"/>
    <x v="0"/>
    <s v="Binders"/>
    <s v="GBC VeloBinder Electric Binding Machine"/>
    <n v="96.784000000000006"/>
    <n v="4"/>
    <n v="0.8"/>
    <n v="-145.17599999999999"/>
  </r>
  <r>
    <n v="9078"/>
    <s v="US-2026-135909"/>
    <x v="1166"/>
    <d v="2026-10-20T00:00:00"/>
    <s v="Standard Class"/>
    <s v="JW-15220"/>
    <x v="24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x v="292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s v="Standard Class"/>
    <s v="AG-10495"/>
    <x v="607"/>
    <x v="2"/>
    <s v="United States"/>
    <s v="Philadelphia"/>
    <s v="Pennsylvania"/>
    <n v="19140"/>
    <x v="1"/>
    <s v="OFF-LA-10002043"/>
    <x v="0"/>
    <s v="Labels"/>
    <s v="Avery 489"/>
    <n v="24.84"/>
    <n v="3"/>
    <n v="0.2"/>
    <n v="8.6940000000000008"/>
  </r>
  <r>
    <n v="9081"/>
    <s v="US-2026-132976"/>
    <x v="1166"/>
    <d v="2026-10-17T00:00:00"/>
    <s v="Standard Class"/>
    <s v="AG-10495"/>
    <x v="607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"/>
    <n v="2"/>
    <n v="0.2"/>
    <n v="4.0768000000000004"/>
  </r>
  <r>
    <n v="9082"/>
    <s v="US-2026-163160"/>
    <x v="1166"/>
    <d v="2026-10-16T00:00:00"/>
    <s v="First Class"/>
    <s v="TS-21610"/>
    <x v="354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4"/>
  </r>
  <r>
    <n v="9083"/>
    <s v="US-2026-103212"/>
    <x v="1166"/>
    <d v="2026-10-14T00:00:00"/>
    <s v="First Class"/>
    <s v="MH-18025"/>
    <x v="292"/>
    <x v="0"/>
    <s v="United States"/>
    <s v="Lafayette"/>
    <s v="Louisiana"/>
    <n v="70506"/>
    <x v="2"/>
    <s v="OFF-PA-10004355"/>
    <x v="0"/>
    <s v="Paper"/>
    <s v="Xerox 231"/>
    <n v="25.92"/>
    <n v="4"/>
    <n v="0"/>
    <n v="12.441599999999999"/>
  </r>
  <r>
    <n v="9084"/>
    <s v="US-2026-132976"/>
    <x v="1166"/>
    <d v="2026-10-17T00:00:00"/>
    <s v="Standard Class"/>
    <s v="AG-10495"/>
    <x v="607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96"/>
  </r>
  <r>
    <n v="9085"/>
    <s v="US-2026-132976"/>
    <x v="1166"/>
    <d v="2026-10-17T00:00:00"/>
    <s v="Standard Class"/>
    <s v="AG-10495"/>
    <x v="607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x v="553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8"/>
  </r>
  <r>
    <n v="9087"/>
    <s v="US-2026-135909"/>
    <x v="1166"/>
    <d v="2026-10-20T00:00:00"/>
    <s v="Standard Class"/>
    <s v="JW-15220"/>
    <x v="24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x v="24"/>
    <x v="2"/>
    <s v="United States"/>
    <s v="Sacramento"/>
    <s v="California"/>
    <n v="95823"/>
    <x v="3"/>
    <s v="TEC-PH-10003187"/>
    <x v="2"/>
    <s v="Phones"/>
    <s v="Anker Astro Mini 3000mAh Ultra-Compact Portable Charger"/>
    <n v="31.984000000000002"/>
    <n v="2"/>
    <n v="0.2"/>
    <n v="-7.9960000000000004"/>
  </r>
  <r>
    <n v="9089"/>
    <s v="US-2026-168837"/>
    <x v="1167"/>
    <d v="2026-10-17T00:00:00"/>
    <s v="First Class"/>
    <s v="JW-15955"/>
    <x v="684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"/>
  </r>
  <r>
    <n v="9090"/>
    <s v="US-2026-126123"/>
    <x v="1167"/>
    <d v="2026-10-18T00:00:00"/>
    <s v="Standard Class"/>
    <s v="AG-10765"/>
    <x v="415"/>
    <x v="1"/>
    <s v="United States"/>
    <s v="Chicago"/>
    <s v="Illinois"/>
    <n v="60623"/>
    <x v="0"/>
    <s v="OFF-BI-10000309"/>
    <x v="0"/>
    <s v="Binders"/>
    <s v="GBC Twin Loop Wire Binding Elements, 9/16&quot; Spine, Black"/>
    <n v="27.396000000000001"/>
    <n v="9"/>
    <n v="0.8"/>
    <n v="-42.463799999999999"/>
  </r>
  <r>
    <n v="9091"/>
    <s v="US-2026-150707"/>
    <x v="1167"/>
    <d v="2026-10-19T00:00:00"/>
    <s v="Standard Class"/>
    <s v="EL-13735"/>
    <x v="755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399999999998"/>
  </r>
  <r>
    <n v="9092"/>
    <s v="US-2026-126123"/>
    <x v="1167"/>
    <d v="2026-10-18T00:00:00"/>
    <s v="Standard Class"/>
    <s v="AG-10765"/>
    <x v="415"/>
    <x v="1"/>
    <s v="United States"/>
    <s v="Chicago"/>
    <s v="Illinois"/>
    <n v="60623"/>
    <x v="0"/>
    <s v="OFF-BI-10004224"/>
    <x v="0"/>
    <s v="Binders"/>
    <s v="Catalog Binders with Expanding Posts"/>
    <n v="13.456"/>
    <n v="1"/>
    <n v="0.8"/>
    <n v="-23.547999999999998"/>
  </r>
  <r>
    <n v="9093"/>
    <s v="US-2026-151183"/>
    <x v="1167"/>
    <d v="2026-10-19T00:00:00"/>
    <s v="Standard Class"/>
    <s v="BK-11260"/>
    <x v="331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8"/>
  </r>
  <r>
    <n v="9094"/>
    <s v="US-2026-142643"/>
    <x v="1168"/>
    <d v="2026-10-20T00:00:00"/>
    <s v="Standard Class"/>
    <s v="DL-13495"/>
    <x v="734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x v="140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80000000000001"/>
  </r>
  <r>
    <n v="9096"/>
    <s v="US-2026-100237"/>
    <x v="1168"/>
    <d v="2026-10-19T00:00:00"/>
    <s v="Standard Class"/>
    <s v="SV-20815"/>
    <x v="650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x v="215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6000000000001"/>
  </r>
  <r>
    <n v="9098"/>
    <s v="US-2026-164819"/>
    <x v="1168"/>
    <d v="2026-10-19T00:00:00"/>
    <s v="Second Class"/>
    <s v="RS-19420"/>
    <x v="333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5"/>
    <n v="5"/>
    <n v="0"/>
    <n v="6.0030000000000001"/>
  </r>
  <r>
    <n v="9099"/>
    <s v="US-2026-154949"/>
    <x v="1168"/>
    <d v="2026-10-19T00:00:00"/>
    <s v="Standard Class"/>
    <s v="MC-17275"/>
    <x v="389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s v="Standard Class"/>
    <s v="DL-13495"/>
    <x v="734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8999999999994"/>
  </r>
  <r>
    <n v="9101"/>
    <s v="US-2026-113670"/>
    <x v="1168"/>
    <d v="2026-10-17T00:00:00"/>
    <s v="First Class"/>
    <s v="RS-19765"/>
    <x v="140"/>
    <x v="2"/>
    <s v="United States"/>
    <s v="Los Angeles"/>
    <s v="California"/>
    <n v="90045"/>
    <x v="3"/>
    <s v="OFF-PA-10000675"/>
    <x v="0"/>
    <s v="Paper"/>
    <s v="Xerox 1919"/>
    <n v="204.95"/>
    <n v="5"/>
    <n v="0"/>
    <n v="100.4255"/>
  </r>
  <r>
    <n v="9102"/>
    <s v="US-2026-132234"/>
    <x v="1169"/>
    <d v="2026-10-18T00:00:00"/>
    <s v="First Class"/>
    <s v="MY-17380"/>
    <x v="712"/>
    <x v="2"/>
    <s v="United States"/>
    <s v="New York City"/>
    <s v="New York"/>
    <n v="10011"/>
    <x v="1"/>
    <s v="FUR-FU-10001290"/>
    <x v="1"/>
    <s v="Furnishings"/>
    <s v="Executive Impressions Supervisor Wall Clock"/>
    <n v="547.29999999999995"/>
    <n v="13"/>
    <n v="0"/>
    <n v="175.136"/>
  </r>
  <r>
    <n v="9103"/>
    <s v="US-2026-159100"/>
    <x v="1169"/>
    <d v="2026-10-21T00:00:00"/>
    <s v="Standard Class"/>
    <s v="VP-21760"/>
    <x v="385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x v="692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8"/>
  </r>
  <r>
    <n v="9105"/>
    <s v="US-2026-111577"/>
    <x v="1169"/>
    <d v="2026-10-21T00:00:00"/>
    <s v="Standard Class"/>
    <s v="AJ-10780"/>
    <x v="8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x v="385"/>
    <x v="2"/>
    <s v="United States"/>
    <s v="Columbia"/>
    <s v="Tennessee"/>
    <n v="38401"/>
    <x v="2"/>
    <s v="TEC-AC-10003499"/>
    <x v="2"/>
    <s v="Accessories"/>
    <s v="Memorex Mini Travel Drive 8 GB USB 2.0 Flash Drive"/>
    <n v="18.527999999999999"/>
    <n v="2"/>
    <n v="0.2"/>
    <n v="4.4004000000000003"/>
  </r>
  <r>
    <n v="9107"/>
    <s v="US-2026-159282"/>
    <x v="1169"/>
    <d v="2026-10-21T00:00:00"/>
    <s v="Standard Class"/>
    <s v="GH-14410"/>
    <x v="295"/>
    <x v="1"/>
    <s v="United States"/>
    <s v="Yuma"/>
    <s v="Arizona"/>
    <n v="85364"/>
    <x v="3"/>
    <s v="TEC-MA-10001148"/>
    <x v="2"/>
    <s v="Machines"/>
    <s v="Swingline SM12-08 MicroCut Jam Free Shredder"/>
    <n v="599.98500000000001"/>
    <n v="5"/>
    <n v="0.7"/>
    <n v="-479.988"/>
  </r>
  <r>
    <n v="9108"/>
    <s v="US-2026-123246"/>
    <x v="1170"/>
    <d v="2026-10-19T00:00:00"/>
    <s v="Second Class"/>
    <s v="AJ-10960"/>
    <x v="412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s v="Second Class"/>
    <s v="SS-20140"/>
    <x v="538"/>
    <x v="2"/>
    <s v="United States"/>
    <s v="Warwick"/>
    <s v="Rhode Island"/>
    <n v="2886"/>
    <x v="1"/>
    <s v="OFF-PA-10002552"/>
    <x v="0"/>
    <s v="Paper"/>
    <s v="Xerox 1958"/>
    <n v="12.96"/>
    <n v="2"/>
    <n v="0"/>
    <n v="6.2207999999999997"/>
  </r>
  <r>
    <n v="9110"/>
    <s v="US-2026-165603"/>
    <x v="1170"/>
    <d v="2026-10-19T00:00:00"/>
    <s v="Second Class"/>
    <s v="SS-20140"/>
    <x v="538"/>
    <x v="2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99"/>
  </r>
  <r>
    <n v="9111"/>
    <s v="US-2026-114804"/>
    <x v="1170"/>
    <d v="2026-10-19T00:00:00"/>
    <s v="Second Class"/>
    <s v="BF-11020"/>
    <x v="46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"/>
  </r>
  <r>
    <n v="9112"/>
    <s v="US-2026-106432"/>
    <x v="1171"/>
    <d v="2026-10-24T00:00:00"/>
    <s v="Standard Class"/>
    <s v="CA-12265"/>
    <x v="105"/>
    <x v="0"/>
    <s v="United States"/>
    <s v="Waco"/>
    <s v="Texas"/>
    <n v="76706"/>
    <x v="0"/>
    <s v="FUR-BO-10004360"/>
    <x v="1"/>
    <s v="Bookcases"/>
    <s v="Rush Hierlooms Collection Rich Wood Bookcases"/>
    <n v="328.39920000000001"/>
    <n v="3"/>
    <n v="0.32"/>
    <n v="-91.758600000000001"/>
  </r>
  <r>
    <n v="9113"/>
    <s v="US-2026-131492"/>
    <x v="1171"/>
    <d v="2026-10-24T00:00:00"/>
    <s v="Second Class"/>
    <s v="HH-15010"/>
    <x v="377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x v="477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"/>
  </r>
  <r>
    <n v="9115"/>
    <s v="US-2026-117653"/>
    <x v="1171"/>
    <d v="2026-10-23T00:00:00"/>
    <s v="Standard Class"/>
    <s v="MO-17500"/>
    <x v="549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x v="377"/>
    <x v="2"/>
    <s v="United States"/>
    <s v="San Francisco"/>
    <s v="California"/>
    <n v="94110"/>
    <x v="3"/>
    <s v="FUR-TA-10003837"/>
    <x v="1"/>
    <s v="Tables"/>
    <s v="Anderson Hickey Conga Table Tops &amp; Accessories"/>
    <n v="24.367999999999999"/>
    <n v="2"/>
    <n v="0.2"/>
    <n v="-3.3506"/>
  </r>
  <r>
    <n v="9117"/>
    <s v="US-2026-125199"/>
    <x v="1171"/>
    <d v="2026-10-25T00:00:00"/>
    <s v="Standard Class"/>
    <s v="HM-14860"/>
    <x v="315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x v="105"/>
    <x v="0"/>
    <s v="United States"/>
    <s v="Waco"/>
    <s v="Texas"/>
    <n v="76706"/>
    <x v="0"/>
    <s v="OFF-BI-10002799"/>
    <x v="0"/>
    <s v="Binders"/>
    <s v="SlimView Poly Binder, 3/8&quot;"/>
    <n v="2.0720000000000001"/>
    <n v="2"/>
    <n v="0.8"/>
    <n v="-3.5224000000000002"/>
  </r>
  <r>
    <n v="9119"/>
    <s v="US-2026-125990"/>
    <x v="1171"/>
    <d v="2026-10-23T00:00:00"/>
    <s v="Standard Class"/>
    <s v="JS-16030"/>
    <x v="56"/>
    <x v="0"/>
    <s v="United States"/>
    <s v="San Francisco"/>
    <s v="California"/>
    <n v="94122"/>
    <x v="3"/>
    <s v="OFF-BI-10004826"/>
    <x v="0"/>
    <s v="Binders"/>
    <s v="JM Magazine Binder"/>
    <n v="39.624000000000002"/>
    <n v="3"/>
    <n v="0.2"/>
    <n v="13.868399999999999"/>
  </r>
  <r>
    <n v="9120"/>
    <s v="US-2026-120390"/>
    <x v="1171"/>
    <d v="2026-10-26T00:00:00"/>
    <s v="Standard Class"/>
    <s v="TH-21550"/>
    <x v="133"/>
    <x v="1"/>
    <s v="United States"/>
    <s v="Burlington"/>
    <s v="North Carolina"/>
    <n v="27217"/>
    <x v="2"/>
    <s v="OFF-BI-10004995"/>
    <x v="0"/>
    <s v="Binders"/>
    <s v="GBC DocuBind P400 Electric Binding System"/>
    <n v="1633.1880000000001"/>
    <n v="4"/>
    <n v="0.7"/>
    <n v="-1306.5504000000001"/>
  </r>
  <r>
    <n v="9121"/>
    <s v="US-2026-131492"/>
    <x v="1171"/>
    <d v="2026-10-24T00:00:00"/>
    <s v="Second Class"/>
    <s v="HH-15010"/>
    <x v="377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7999999999997"/>
  </r>
  <r>
    <n v="9122"/>
    <s v="US-2026-131492"/>
    <x v="1171"/>
    <d v="2026-10-24T00:00:00"/>
    <s v="Second Class"/>
    <s v="HH-15010"/>
    <x v="377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"/>
  </r>
  <r>
    <n v="9123"/>
    <s v="US-2026-107727"/>
    <x v="1171"/>
    <d v="2026-10-23T00:00:00"/>
    <s v="Second Class"/>
    <s v="MA-17560"/>
    <x v="342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96"/>
  </r>
  <r>
    <n v="9124"/>
    <s v="US-2026-125199"/>
    <x v="1171"/>
    <d v="2026-10-25T00:00:00"/>
    <s v="Standard Class"/>
    <s v="HM-14860"/>
    <x v="315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"/>
    <n v="4"/>
    <n v="0.2"/>
    <n v="7.4"/>
  </r>
  <r>
    <n v="9125"/>
    <s v="US-2026-125388"/>
    <x v="1171"/>
    <d v="2026-10-23T00:00:00"/>
    <s v="Standard Class"/>
    <s v="MP-17965"/>
    <x v="477"/>
    <x v="2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20000000000007"/>
  </r>
  <r>
    <n v="9126"/>
    <s v="US-2026-125199"/>
    <x v="1171"/>
    <d v="2026-10-25T00:00:00"/>
    <s v="Standard Class"/>
    <s v="HM-14860"/>
    <x v="315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01"/>
  </r>
  <r>
    <n v="9127"/>
    <s v="US-2026-159457"/>
    <x v="1171"/>
    <d v="2026-10-26T00:00:00"/>
    <s v="Standard Class"/>
    <s v="RD-19480"/>
    <x v="249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x v="477"/>
    <x v="2"/>
    <s v="Canada"/>
    <s v="Montreal"/>
    <s v="Quebec"/>
    <s v="H1A"/>
    <x v="1"/>
    <s v="FUR-FU-10004712"/>
    <x v="1"/>
    <s v="Furnishings"/>
    <s v="Westinghouse Mesh Shade Clip-On Gooseneck Lamp, Black"/>
    <n v="24.367999999999999"/>
    <n v="2"/>
    <n v="0.2"/>
    <n v="-3.3506"/>
  </r>
  <r>
    <n v="9129"/>
    <s v="CA-2026-125388"/>
    <x v="1171"/>
    <d v="2026-10-23T00:00:00"/>
    <s v="Standard Class"/>
    <s v="MP-17965"/>
    <x v="477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s v="Standard Class"/>
    <s v="EH-14125"/>
    <x v="476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x v="406"/>
    <x v="0"/>
    <s v="United States"/>
    <s v="Jacksonville"/>
    <s v="Florida"/>
    <n v="32216"/>
    <x v="2"/>
    <s v="FUR-FU-10000175"/>
    <x v="1"/>
    <s v="Furnishings"/>
    <s v="DAX Wood Document Frame"/>
    <n v="43.936"/>
    <n v="4"/>
    <n v="0.2"/>
    <n v="6.0411999999999999"/>
  </r>
  <r>
    <n v="9132"/>
    <s v="US-2026-147277"/>
    <x v="1172"/>
    <d v="2026-10-24T00:00:00"/>
    <s v="Standard Class"/>
    <s v="EB-13705"/>
    <x v="293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399999999997"/>
  </r>
  <r>
    <n v="9133"/>
    <s v="US-2026-158743"/>
    <x v="1172"/>
    <d v="2026-10-27T00:00:00"/>
    <s v="Standard Class"/>
    <s v="IG-15085"/>
    <x v="473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6000000000004"/>
  </r>
  <r>
    <n v="9134"/>
    <s v="US-2026-103065"/>
    <x v="1172"/>
    <d v="2026-10-20T00:00:00"/>
    <s v="Same Day"/>
    <s v="PT-19090"/>
    <x v="406"/>
    <x v="0"/>
    <s v="United States"/>
    <s v="Jacksonville"/>
    <s v="Florida"/>
    <n v="32216"/>
    <x v="2"/>
    <s v="OFF-AR-10003251"/>
    <x v="0"/>
    <s v="Art"/>
    <s v="Prang Drawing Pencil Set"/>
    <n v="4.4480000000000004"/>
    <n v="2"/>
    <n v="0.2"/>
    <n v="1.1120000000000001"/>
  </r>
  <r>
    <n v="9135"/>
    <s v="US-2026-146416"/>
    <x v="1172"/>
    <d v="2026-10-22T00:00:00"/>
    <s v="Second Class"/>
    <s v="JE-16165"/>
    <x v="787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x v="473"/>
    <x v="0"/>
    <s v="United States"/>
    <s v="Little Rock"/>
    <s v="Arkansas"/>
    <n v="72209"/>
    <x v="2"/>
    <s v="OFF-BI-10003364"/>
    <x v="0"/>
    <s v="Binders"/>
    <s v="Binding Machine Supplies"/>
    <n v="145.85"/>
    <n v="5"/>
    <n v="0"/>
    <n v="70.007999999999996"/>
  </r>
  <r>
    <n v="9137"/>
    <s v="US-2026-104822"/>
    <x v="1172"/>
    <d v="2026-10-20T00:00:00"/>
    <s v="Same Day"/>
    <s v="RB-19465"/>
    <x v="84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500000000001"/>
  </r>
  <r>
    <n v="9138"/>
    <s v="US-2026-146416"/>
    <x v="1172"/>
    <d v="2026-10-22T00:00:00"/>
    <s v="Second Class"/>
    <s v="JE-16165"/>
    <x v="787"/>
    <x v="2"/>
    <s v="United States"/>
    <s v="Woodland"/>
    <s v="California"/>
    <n v="95695"/>
    <x v="3"/>
    <s v="OFF-LA-10003714"/>
    <x v="0"/>
    <s v="Labels"/>
    <s v="Avery 510"/>
    <n v="3.75"/>
    <n v="1"/>
    <n v="0"/>
    <n v="1.8"/>
  </r>
  <r>
    <n v="9139"/>
    <s v="US-2026-158722"/>
    <x v="1172"/>
    <d v="2026-10-26T00:00:00"/>
    <s v="Standard Class"/>
    <s v="MA-17560"/>
    <x v="342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9"/>
  </r>
  <r>
    <n v="9140"/>
    <s v="US-2026-103065"/>
    <x v="1172"/>
    <d v="2026-10-20T00:00:00"/>
    <s v="Same Day"/>
    <s v="PT-19090"/>
    <x v="406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19999999999997"/>
    <n v="1"/>
    <n v="0.2"/>
    <n v="2.5019999999999998"/>
  </r>
  <r>
    <n v="9141"/>
    <s v="US-2026-158743"/>
    <x v="1172"/>
    <d v="2026-10-27T00:00:00"/>
    <s v="Standard Class"/>
    <s v="IG-15085"/>
    <x v="473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s v="Standard Class"/>
    <s v="MY-18295"/>
    <x v="169"/>
    <x v="2"/>
    <s v="United States"/>
    <s v="Durham"/>
    <s v="North Carolina"/>
    <n v="27707"/>
    <x v="2"/>
    <s v="OFF-PA-10001667"/>
    <x v="0"/>
    <s v="Paper"/>
    <s v="Great White Multi-Use Recycled Paper (20Lb. and 84 Bright)"/>
    <n v="14.352"/>
    <n v="3"/>
    <n v="0.2"/>
    <n v="4.4850000000000003"/>
  </r>
  <r>
    <n v="9143"/>
    <s v="US-2026-147277"/>
    <x v="1172"/>
    <d v="2026-10-24T00:00:00"/>
    <s v="Standard Class"/>
    <s v="EB-13705"/>
    <x v="293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800000000004"/>
  </r>
  <r>
    <n v="9144"/>
    <s v="US-2026-103065"/>
    <x v="1172"/>
    <d v="2026-10-20T00:00:00"/>
    <s v="Same Day"/>
    <s v="PT-19090"/>
    <x v="406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04"/>
  </r>
  <r>
    <n v="9145"/>
    <s v="US-2026-115252"/>
    <x v="1172"/>
    <d v="2026-10-25T00:00:00"/>
    <s v="Standard Class"/>
    <s v="MY-18295"/>
    <x v="169"/>
    <x v="2"/>
    <s v="United States"/>
    <s v="Durham"/>
    <s v="North Carolina"/>
    <n v="27707"/>
    <x v="2"/>
    <s v="TEC-PH-10004071"/>
    <x v="2"/>
    <s v="Phones"/>
    <s v="PayAnywhere Card Reader"/>
    <n v="15.984"/>
    <n v="2"/>
    <n v="0.2"/>
    <n v="1.3986000000000001"/>
  </r>
  <r>
    <n v="9146"/>
    <s v="US-2026-167094"/>
    <x v="1173"/>
    <d v="2026-10-22T00:00:00"/>
    <s v="First Class"/>
    <s v="DK-12835"/>
    <x v="106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7999999999999"/>
  </r>
  <r>
    <n v="9147"/>
    <s v="US-2026-113558"/>
    <x v="1173"/>
    <d v="2026-10-26T00:00:00"/>
    <s v="Standard Class"/>
    <s v="PH-18790"/>
    <x v="797"/>
    <x v="1"/>
    <s v="United States"/>
    <s v="Lakeland"/>
    <s v="Florida"/>
    <n v="33801"/>
    <x v="2"/>
    <s v="FUR-CH-10003379"/>
    <x v="1"/>
    <s v="Chairs"/>
    <s v="Global Commerce Series High-Back Swivel/Tilt Chairs"/>
    <n v="683.952"/>
    <n v="3"/>
    <n v="0.2"/>
    <n v="42.747"/>
  </r>
  <r>
    <n v="9148"/>
    <s v="US-2026-113558"/>
    <x v="1173"/>
    <d v="2026-10-26T00:00:00"/>
    <s v="Standard Class"/>
    <s v="PH-18790"/>
    <x v="797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96"/>
  </r>
  <r>
    <n v="9149"/>
    <s v="US-2026-145884"/>
    <x v="1173"/>
    <d v="2026-10-21T00:00:00"/>
    <s v="Same Day"/>
    <s v="SL-20155"/>
    <x v="425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8"/>
  </r>
  <r>
    <n v="9150"/>
    <s v="US-2026-117422"/>
    <x v="1173"/>
    <d v="2026-10-25T00:00:00"/>
    <s v="Standard Class"/>
    <s v="FC-14245"/>
    <x v="666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8"/>
  </r>
  <r>
    <n v="9151"/>
    <s v="US-2026-100356"/>
    <x v="1173"/>
    <d v="2026-10-25T00:00:00"/>
    <s v="Standard Class"/>
    <s v="SP-20920"/>
    <x v="537"/>
    <x v="0"/>
    <s v="United States"/>
    <s v="Chicago"/>
    <s v="Illinois"/>
    <n v="60653"/>
    <x v="0"/>
    <s v="OFF-AP-10002191"/>
    <x v="0"/>
    <s v="Appliances"/>
    <s v="Belkin 8 Outlet SurgeMaster II Gold Surge Protector"/>
    <n v="23.992000000000001"/>
    <n v="2"/>
    <n v="0.8"/>
    <n v="-62.379199999999997"/>
  </r>
  <r>
    <n v="9152"/>
    <s v="US-2026-148166"/>
    <x v="1173"/>
    <d v="2026-10-26T00:00:00"/>
    <s v="Standard Class"/>
    <s v="NK-18490"/>
    <x v="654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99"/>
  </r>
  <r>
    <n v="9153"/>
    <s v="US-2026-142125"/>
    <x v="1173"/>
    <d v="2026-10-27T00:00:00"/>
    <s v="Standard Class"/>
    <s v="JB-15400"/>
    <x v="357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s v="Standard Class"/>
    <s v="FC-14245"/>
    <x v="666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8000000000003"/>
  </r>
  <r>
    <n v="9155"/>
    <s v="US-2026-142125"/>
    <x v="1173"/>
    <d v="2026-10-27T00:00:00"/>
    <s v="Standard Class"/>
    <s v="JB-15400"/>
    <x v="357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2"/>
  </r>
  <r>
    <n v="9156"/>
    <s v="US-2026-117331"/>
    <x v="1173"/>
    <d v="2026-10-28T00:00:00"/>
    <s v="Standard Class"/>
    <s v="ND-18370"/>
    <x v="11"/>
    <x v="0"/>
    <s v="United States"/>
    <s v="Glendale"/>
    <s v="Arizona"/>
    <n v="85301"/>
    <x v="3"/>
    <s v="OFF-BI-10003984"/>
    <x v="0"/>
    <s v="Binders"/>
    <s v="Lock-Up Easel 'Spel-Binder'"/>
    <n v="8.5589999999999993"/>
    <n v="1"/>
    <n v="0.7"/>
    <n v="-6.5618999999999996"/>
  </r>
  <r>
    <n v="9157"/>
    <s v="US-2026-117422"/>
    <x v="1173"/>
    <d v="2026-10-25T00:00:00"/>
    <s v="Standard Class"/>
    <s v="FC-14245"/>
    <x v="666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x v="106"/>
    <x v="2"/>
    <s v="United States"/>
    <s v="Springfield"/>
    <s v="Oregon"/>
    <n v="97477"/>
    <x v="3"/>
    <s v="OFF-PA-10003953"/>
    <x v="0"/>
    <s v="Paper"/>
    <s v="Xerox 218"/>
    <n v="5.1840000000000002"/>
    <n v="1"/>
    <n v="0.2"/>
    <n v="1.8144"/>
  </r>
  <r>
    <n v="9159"/>
    <s v="US-2026-113453"/>
    <x v="1173"/>
    <d v="2026-10-28T00:00:00"/>
    <s v="Standard Class"/>
    <s v="CM-12160"/>
    <x v="780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10000000000003"/>
  </r>
  <r>
    <n v="9160"/>
    <s v="US-2026-154410"/>
    <x v="1173"/>
    <d v="2026-10-24T00:00:00"/>
    <s v="First Class"/>
    <s v="MD-17860"/>
    <x v="556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2000000000006"/>
  </r>
  <r>
    <n v="9161"/>
    <s v="US-2026-167094"/>
    <x v="1173"/>
    <d v="2026-10-22T00:00:00"/>
    <s v="First Class"/>
    <s v="DK-12835"/>
    <x v="106"/>
    <x v="2"/>
    <s v="United States"/>
    <s v="Springfield"/>
    <s v="Oregon"/>
    <n v="97477"/>
    <x v="3"/>
    <s v="TEC-AC-10003116"/>
    <x v="2"/>
    <s v="Accessories"/>
    <s v="Memorex Froggy Flash Drive 8 GB"/>
    <n v="28.4"/>
    <n v="2"/>
    <n v="0.2"/>
    <n v="6.7450000000000001"/>
  </r>
  <r>
    <n v="9162"/>
    <s v="US-2026-145884"/>
    <x v="1173"/>
    <d v="2026-10-21T00:00:00"/>
    <s v="Same Day"/>
    <s v="SL-20155"/>
    <x v="425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3"/>
  </r>
  <r>
    <n v="9163"/>
    <s v="US-2026-113453"/>
    <x v="1173"/>
    <d v="2026-10-28T00:00:00"/>
    <s v="Standard Class"/>
    <s v="CM-12160"/>
    <x v="780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07"/>
  </r>
  <r>
    <n v="9164"/>
    <s v="US-2026-130141"/>
    <x v="1174"/>
    <d v="2026-10-24T00:00:00"/>
    <s v="Second Class"/>
    <s v="HA-14905"/>
    <x v="281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800000000001"/>
  </r>
  <r>
    <n v="9165"/>
    <s v="US-2026-101581"/>
    <x v="1174"/>
    <d v="2026-10-27T00:00:00"/>
    <s v="Standard Class"/>
    <s v="DW-13195"/>
    <x v="17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300000000001"/>
  </r>
  <r>
    <n v="9166"/>
    <s v="US-2026-130211"/>
    <x v="1174"/>
    <d v="2026-10-22T00:00:00"/>
    <s v="Same Day"/>
    <s v="BD-11620"/>
    <x v="283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x v="154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2"/>
  </r>
  <r>
    <n v="9168"/>
    <s v="US-2026-130141"/>
    <x v="1174"/>
    <d v="2026-10-24T00:00:00"/>
    <s v="Second Class"/>
    <s v="HA-14905"/>
    <x v="281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1"/>
    <n v="4"/>
    <n v="0.7"/>
    <n v="-2.5344000000000002"/>
  </r>
  <r>
    <n v="9169"/>
    <s v="US-2026-127180"/>
    <x v="1174"/>
    <d v="2026-10-24T00:00:00"/>
    <s v="First Class"/>
    <s v="TA-21385"/>
    <x v="404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9"/>
  </r>
  <r>
    <n v="9170"/>
    <s v="US-2026-156363"/>
    <x v="1174"/>
    <d v="2026-10-28T00:00:00"/>
    <s v="Standard Class"/>
    <s v="ML-17395"/>
    <x v="44"/>
    <x v="2"/>
    <s v="United States"/>
    <s v="Philadelphia"/>
    <s v="Pennsylvania"/>
    <n v="19134"/>
    <x v="1"/>
    <s v="OFF-EN-10003068"/>
    <x v="0"/>
    <s v="Envelopes"/>
    <s v="#6 3/4 Gummed Flap White Envelopes"/>
    <n v="31.68"/>
    <n v="4"/>
    <n v="0.2"/>
    <n v="11.087999999999999"/>
  </r>
  <r>
    <n v="9171"/>
    <s v="US-2026-130211"/>
    <x v="1174"/>
    <d v="2026-10-22T00:00:00"/>
    <s v="Same Day"/>
    <s v="BD-11620"/>
    <x v="283"/>
    <x v="0"/>
    <s v="United States"/>
    <s v="Lawton"/>
    <s v="Oklahoma"/>
    <n v="73505"/>
    <x v="0"/>
    <s v="OFF-ST-10000129"/>
    <x v="0"/>
    <s v="Storage"/>
    <s v="Fellowes Recycled Storage Drawers"/>
    <n v="333.09"/>
    <n v="3"/>
    <n v="0"/>
    <n v="23.316299999999998"/>
  </r>
  <r>
    <n v="9172"/>
    <s v="US-2026-127180"/>
    <x v="1174"/>
    <d v="2026-10-24T00:00:00"/>
    <s v="First Class"/>
    <s v="TA-21385"/>
    <x v="404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8000000001"/>
  </r>
  <r>
    <n v="9173"/>
    <s v="US-2026-127180"/>
    <x v="1174"/>
    <d v="2026-10-24T00:00:00"/>
    <s v="First Class"/>
    <s v="TA-21385"/>
    <x v="404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x v="404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90000000000004"/>
  </r>
  <r>
    <n v="9175"/>
    <s v="US-2026-156363"/>
    <x v="1174"/>
    <d v="2026-10-28T00:00:00"/>
    <s v="Standard Class"/>
    <s v="ML-17395"/>
    <x v="44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9176"/>
    <s v="US-2026-125451"/>
    <x v="1175"/>
    <d v="2026-10-24T00:00:00"/>
    <s v="First Class"/>
    <s v="AH-10075"/>
    <x v="520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200000000002"/>
  </r>
  <r>
    <n v="9177"/>
    <s v="US-2026-139913"/>
    <x v="1175"/>
    <d v="2026-10-29T00:00:00"/>
    <s v="Standard Class"/>
    <s v="JC-16105"/>
    <x v="528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"/>
  </r>
  <r>
    <n v="9178"/>
    <s v="US-2026-125451"/>
    <x v="1175"/>
    <d v="2026-10-24T00:00:00"/>
    <s v="First Class"/>
    <s v="AH-10075"/>
    <x v="520"/>
    <x v="2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"/>
  </r>
  <r>
    <n v="9179"/>
    <s v="US-2026-125451"/>
    <x v="1175"/>
    <d v="2026-10-24T00:00:00"/>
    <s v="First Class"/>
    <s v="AH-10075"/>
    <x v="520"/>
    <x v="2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8"/>
  </r>
  <r>
    <n v="9180"/>
    <s v="US-2026-125451"/>
    <x v="1175"/>
    <d v="2026-10-24T00:00:00"/>
    <s v="First Class"/>
    <s v="AH-10075"/>
    <x v="520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2"/>
  </r>
  <r>
    <n v="9181"/>
    <s v="US-2026-125451"/>
    <x v="1175"/>
    <d v="2026-10-24T00:00:00"/>
    <s v="First Class"/>
    <s v="AH-10075"/>
    <x v="520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600000000000004"/>
  </r>
  <r>
    <n v="9182"/>
    <s v="US-2026-105389"/>
    <x v="1175"/>
    <d v="2026-10-28T00:00:00"/>
    <s v="Second Class"/>
    <s v="DM-13015"/>
    <x v="411"/>
    <x v="0"/>
    <s v="United States"/>
    <s v="San Antonio"/>
    <s v="Texas"/>
    <n v="78207"/>
    <x v="0"/>
    <s v="OFF-AR-10000634"/>
    <x v="0"/>
    <s v="Art"/>
    <s v="Newell 320"/>
    <n v="10.272"/>
    <n v="3"/>
    <n v="0.2"/>
    <n v="0.89880000000000004"/>
  </r>
  <r>
    <n v="9183"/>
    <s v="US-2026-106068"/>
    <x v="1175"/>
    <d v="2026-10-28T00:00:00"/>
    <s v="Standard Class"/>
    <s v="RB-19330"/>
    <x v="522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20000000000005"/>
    <n v="3"/>
    <n v="0.8"/>
    <n v="-15.1311"/>
  </r>
  <r>
    <n v="9184"/>
    <s v="US-2026-105389"/>
    <x v="1175"/>
    <d v="2026-10-28T00:00:00"/>
    <s v="Second Class"/>
    <s v="DM-13015"/>
    <x v="411"/>
    <x v="0"/>
    <s v="United States"/>
    <s v="San Antonio"/>
    <s v="Texas"/>
    <n v="78207"/>
    <x v="0"/>
    <s v="OFF-BI-10004364"/>
    <x v="0"/>
    <s v="Binders"/>
    <s v="Storex Dura Pro Binders"/>
    <n v="3.5640000000000001"/>
    <n v="3"/>
    <n v="0.8"/>
    <n v="-6.2370000000000001"/>
  </r>
  <r>
    <n v="9185"/>
    <s v="US-2026-139913"/>
    <x v="1175"/>
    <d v="2026-10-29T00:00:00"/>
    <s v="Standard Class"/>
    <s v="JC-16105"/>
    <x v="528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"/>
    <n v="5"/>
    <n v="0"/>
    <n v="11.88"/>
  </r>
  <r>
    <n v="9186"/>
    <s v="US-2026-125451"/>
    <x v="1175"/>
    <d v="2026-10-24T00:00:00"/>
    <s v="First Class"/>
    <s v="AH-10075"/>
    <x v="520"/>
    <x v="2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x v="528"/>
    <x v="2"/>
    <s v="United States"/>
    <s v="Rochester"/>
    <s v="New York"/>
    <n v="14609"/>
    <x v="1"/>
    <s v="OFF-PA-10003739"/>
    <x v="0"/>
    <s v="Paper"/>
    <s v="Xerox 1969"/>
    <n v="11.56"/>
    <n v="2"/>
    <n v="0"/>
    <n v="5.6643999999999997"/>
  </r>
  <r>
    <n v="9188"/>
    <s v="US-2026-106068"/>
    <x v="1175"/>
    <d v="2026-10-28T00:00:00"/>
    <s v="Standard Class"/>
    <s v="RB-19330"/>
    <x v="522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98"/>
  </r>
  <r>
    <n v="9189"/>
    <s v="US-2026-106068"/>
    <x v="1175"/>
    <d v="2026-10-28T00:00:00"/>
    <s v="Standard Class"/>
    <s v="RB-19330"/>
    <x v="522"/>
    <x v="0"/>
    <s v="United States"/>
    <s v="Austin"/>
    <s v="Texas"/>
    <n v="78745"/>
    <x v="0"/>
    <s v="OFF-ST-10004507"/>
    <x v="0"/>
    <s v="Storage"/>
    <s v="Advantus Rolling Storage Box"/>
    <n v="13.72"/>
    <n v="1"/>
    <n v="0.2"/>
    <n v="1.2004999999999999"/>
  </r>
  <r>
    <n v="9190"/>
    <s v="US-2026-106068"/>
    <x v="1175"/>
    <d v="2026-10-28T00:00:00"/>
    <s v="Standard Class"/>
    <s v="RB-19330"/>
    <x v="522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699999999999998"/>
  </r>
  <r>
    <n v="9191"/>
    <s v="US-2026-139913"/>
    <x v="1175"/>
    <d v="2026-10-29T00:00:00"/>
    <s v="Standard Class"/>
    <s v="JC-16105"/>
    <x v="528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9192"/>
    <s v="US-2026-105389"/>
    <x v="1175"/>
    <d v="2026-10-28T00:00:00"/>
    <s v="Second Class"/>
    <s v="DM-13015"/>
    <x v="411"/>
    <x v="0"/>
    <s v="United States"/>
    <s v="San Antonio"/>
    <s v="Texas"/>
    <n v="78207"/>
    <x v="0"/>
    <s v="TEC-PH-10002824"/>
    <x v="2"/>
    <s v="Phones"/>
    <s v="Jabra SPEAK 410 Multidevice Speakerphone"/>
    <n v="823.96"/>
    <n v="5"/>
    <n v="0.2"/>
    <n v="51.497500000000002"/>
  </r>
  <r>
    <n v="9193"/>
    <s v="US-2026-117079"/>
    <x v="1175"/>
    <d v="2026-10-27T00:00:00"/>
    <s v="Standard Class"/>
    <s v="JR-15700"/>
    <x v="798"/>
    <x v="0"/>
    <s v="United States"/>
    <s v="Jacksonville"/>
    <s v="Florida"/>
    <n v="32216"/>
    <x v="2"/>
    <s v="TEC-PH-10004586"/>
    <x v="2"/>
    <s v="Phones"/>
    <s v="Wilson SignalBoost 841262 DB PRO Amplifier Kit"/>
    <n v="863.88"/>
    <n v="3"/>
    <n v="0.2"/>
    <n v="107.985"/>
  </r>
  <r>
    <n v="9194"/>
    <s v="US-2026-141705"/>
    <x v="1176"/>
    <d v="2026-10-26T00:00:00"/>
    <s v="First Class"/>
    <s v="PO-18850"/>
    <x v="497"/>
    <x v="0"/>
    <s v="United States"/>
    <s v="Mansfield"/>
    <s v="Texas"/>
    <n v="76063"/>
    <x v="0"/>
    <s v="FUR-TA-10004607"/>
    <x v="1"/>
    <s v="Tables"/>
    <s v="Hon 2111 Invitation Series Straight Table"/>
    <n v="517.40499999999997"/>
    <n v="5"/>
    <n v="0.3"/>
    <n v="-81.3065"/>
  </r>
  <r>
    <n v="9195"/>
    <s v="US-2026-144365"/>
    <x v="1176"/>
    <d v="2026-10-30T00:00:00"/>
    <s v="Standard Class"/>
    <s v="CS-11950"/>
    <x v="248"/>
    <x v="0"/>
    <s v="United States"/>
    <s v="Jackson"/>
    <s v="Mississippi"/>
    <n v="39212"/>
    <x v="2"/>
    <s v="OFF-FA-10000735"/>
    <x v="0"/>
    <s v="Fasteners"/>
    <s v="Staples"/>
    <n v="11.68"/>
    <n v="4"/>
    <n v="0"/>
    <n v="5.2560000000000002"/>
  </r>
  <r>
    <n v="9196"/>
    <s v="US-2026-162173"/>
    <x v="1177"/>
    <d v="2026-11-01T00:00:00"/>
    <s v="Standard Class"/>
    <s v="OT-18730"/>
    <x v="644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97"/>
  </r>
  <r>
    <n v="9197"/>
    <s v="US-2026-115119"/>
    <x v="1177"/>
    <d v="2026-10-30T00:00:00"/>
    <s v="Standard Class"/>
    <s v="SC-20440"/>
    <x v="685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02"/>
    <n v="7"/>
    <n v="0.7"/>
    <n v="-65.150400000000005"/>
  </r>
  <r>
    <n v="9198"/>
    <s v="US-2026-110646"/>
    <x v="1177"/>
    <d v="2026-10-31T00:00:00"/>
    <s v="Standard Class"/>
    <s v="JF-15190"/>
    <x v="516"/>
    <x v="0"/>
    <s v="United States"/>
    <s v="Philadelphia"/>
    <s v="Pennsylvania"/>
    <n v="19134"/>
    <x v="1"/>
    <s v="OFF-BI-10004330"/>
    <x v="0"/>
    <s v="Binders"/>
    <s v="GBC Velobind Prepunched Cover Sets, Regency Series"/>
    <n v="33.281999999999996"/>
    <n v="3"/>
    <n v="0.7"/>
    <n v="-27.734999999999999"/>
  </r>
  <r>
    <n v="9199"/>
    <s v="US-2026-162173"/>
    <x v="1177"/>
    <d v="2026-11-01T00:00:00"/>
    <s v="Standard Class"/>
    <s v="OT-18730"/>
    <x v="644"/>
    <x v="0"/>
    <s v="United States"/>
    <s v="Virginia Beach"/>
    <s v="Virginia"/>
    <n v="23464"/>
    <x v="2"/>
    <s v="OFF-EN-10002831"/>
    <x v="0"/>
    <s v="Envelopes"/>
    <s v="Tyvek  Top-Opening Peel &amp; Seel  Envelopes, Gray"/>
    <n v="251.58"/>
    <n v="7"/>
    <n v="0"/>
    <n v="113.211"/>
  </r>
  <r>
    <n v="9200"/>
    <s v="US-2026-155558"/>
    <x v="1177"/>
    <d v="2026-11-02T00:00:00"/>
    <s v="Standard Class"/>
    <s v="PG-18895"/>
    <x v="196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s v="Standard Class"/>
    <s v="JF-15190"/>
    <x v="516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4999999999996"/>
  </r>
  <r>
    <n v="9202"/>
    <s v="US-2026-102729"/>
    <x v="1177"/>
    <d v="2026-10-31T00:00:00"/>
    <s v="Standard Class"/>
    <s v="BF-11215"/>
    <x v="506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03"/>
  </r>
  <r>
    <n v="9203"/>
    <s v="US-2026-155558"/>
    <x v="1177"/>
    <d v="2026-11-02T00:00:00"/>
    <s v="Standard Class"/>
    <s v="PG-18895"/>
    <x v="196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98"/>
  </r>
  <r>
    <n v="9204"/>
    <s v="US-2026-115119"/>
    <x v="1177"/>
    <d v="2026-10-30T00:00:00"/>
    <s v="Standard Class"/>
    <s v="SC-20440"/>
    <x v="685"/>
    <x v="2"/>
    <s v="United States"/>
    <s v="Lancaster"/>
    <s v="Pennsylvania"/>
    <n v="17602"/>
    <x v="1"/>
    <s v="TEC-PH-10001433"/>
    <x v="2"/>
    <s v="Phones"/>
    <s v="Cisco Small Business SPA 502G VoIP phone"/>
    <n v="61.542000000000002"/>
    <n v="1"/>
    <n v="0.4"/>
    <n v="-13.334099999999999"/>
  </r>
  <r>
    <n v="9205"/>
    <s v="US-2026-110646"/>
    <x v="1177"/>
    <d v="2026-10-31T00:00:00"/>
    <s v="Standard Class"/>
    <s v="JF-15190"/>
    <x v="516"/>
    <x v="0"/>
    <s v="United States"/>
    <s v="Philadelphia"/>
    <s v="Pennsylvania"/>
    <n v="19134"/>
    <x v="1"/>
    <s v="TEC-PH-10002807"/>
    <x v="2"/>
    <s v="Phones"/>
    <s v="Motorla HX550 Universal Bluetooth Headset"/>
    <n v="118.65"/>
    <n v="5"/>
    <n v="0.4"/>
    <n v="19.774999999999999"/>
  </r>
  <r>
    <n v="9206"/>
    <s v="US-2026-130764"/>
    <x v="1178"/>
    <d v="2026-10-28T00:00:00"/>
    <s v="First Class"/>
    <s v="JO-15145"/>
    <x v="4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004"/>
  </r>
  <r>
    <n v="9207"/>
    <s v="US-2026-151225"/>
    <x v="1178"/>
    <d v="2026-10-29T00:00:00"/>
    <s v="First Class"/>
    <s v="JM-15655"/>
    <x v="144"/>
    <x v="2"/>
    <s v="United States"/>
    <s v="Los Angeles"/>
    <s v="California"/>
    <n v="90032"/>
    <x v="3"/>
    <s v="FUR-TA-10001539"/>
    <x v="1"/>
    <s v="Tables"/>
    <s v="Chromcraft Rectangular Conference Tables"/>
    <n v="189.57599999999999"/>
    <n v="1"/>
    <n v="0.2"/>
    <n v="9.4787999999999997"/>
  </r>
  <r>
    <n v="9208"/>
    <s v="US-2026-110310"/>
    <x v="1178"/>
    <d v="2026-11-02T00:00:00"/>
    <s v="Standard Class"/>
    <s v="NB-18655"/>
    <x v="564"/>
    <x v="2"/>
    <s v="United States"/>
    <s v="Tallahassee"/>
    <s v="Florida"/>
    <n v="32303"/>
    <x v="2"/>
    <s v="OFF-AR-10001662"/>
    <x v="0"/>
    <s v="Art"/>
    <s v="Rogers Handheld Barrel Pencil Sharpener"/>
    <n v="6.5759999999999996"/>
    <n v="3"/>
    <n v="0.2"/>
    <n v="0.57540000000000002"/>
  </r>
  <r>
    <n v="9209"/>
    <s v="US-2026-110373"/>
    <x v="1178"/>
    <d v="2026-10-30T00:00:00"/>
    <s v="Second Class"/>
    <s v="MA-17560"/>
    <x v="342"/>
    <x v="1"/>
    <s v="United States"/>
    <s v="Chicago"/>
    <s v="Illinois"/>
    <n v="60610"/>
    <x v="0"/>
    <s v="OFF-AR-10003045"/>
    <x v="0"/>
    <s v="Art"/>
    <s v="Prang Colored Pencils"/>
    <n v="7.056"/>
    <n v="3"/>
    <n v="0.2"/>
    <n v="2.2050000000000001"/>
  </r>
  <r>
    <n v="9210"/>
    <s v="US-2026-110310"/>
    <x v="1178"/>
    <d v="2026-11-02T00:00:00"/>
    <s v="Standard Class"/>
    <s v="NB-18655"/>
    <x v="564"/>
    <x v="2"/>
    <s v="United States"/>
    <s v="Tallahassee"/>
    <s v="Florida"/>
    <n v="32303"/>
    <x v="2"/>
    <s v="OFF-BI-10001097"/>
    <x v="0"/>
    <s v="Binders"/>
    <s v="Avery Hole Reinforcements"/>
    <n v="5.6070000000000002"/>
    <n v="3"/>
    <n v="0.7"/>
    <n v="-3.9249000000000001"/>
  </r>
  <r>
    <n v="9211"/>
    <s v="US-2026-127922"/>
    <x v="1178"/>
    <d v="2026-11-03T00:00:00"/>
    <s v="Standard Class"/>
    <s v="SH-19975"/>
    <x v="571"/>
    <x v="2"/>
    <s v="United States"/>
    <s v="Dallas"/>
    <s v="Texas"/>
    <n v="75081"/>
    <x v="0"/>
    <s v="OFF-EN-10003068"/>
    <x v="0"/>
    <s v="Envelopes"/>
    <s v="#6 3/4 Gummed Flap White Envelopes"/>
    <n v="15.84"/>
    <n v="2"/>
    <n v="0.2"/>
    <n v="5.5439999999999996"/>
  </r>
  <r>
    <n v="9212"/>
    <s v="US-2026-127922"/>
    <x v="1178"/>
    <d v="2026-11-03T00:00:00"/>
    <s v="Standard Class"/>
    <s v="SH-19975"/>
    <x v="571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4"/>
  </r>
  <r>
    <n v="9213"/>
    <s v="US-2026-110310"/>
    <x v="1178"/>
    <d v="2026-11-02T00:00:00"/>
    <s v="Standard Class"/>
    <s v="NB-18655"/>
    <x v="564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199999999999"/>
  </r>
  <r>
    <n v="9214"/>
    <s v="US-2026-134880"/>
    <x v="1178"/>
    <d v="2026-11-01T00:00:00"/>
    <s v="Standard Class"/>
    <s v="TW-21025"/>
    <x v="590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x v="342"/>
    <x v="1"/>
    <s v="United States"/>
    <s v="Chicago"/>
    <s v="Illinois"/>
    <n v="60610"/>
    <x v="0"/>
    <s v="TEC-PH-10001536"/>
    <x v="2"/>
    <s v="Phones"/>
    <s v="Spigen Samsung Galaxy S5 Case Wallet"/>
    <n v="27.184000000000001"/>
    <n v="2"/>
    <n v="0.2"/>
    <n v="2.0388000000000002"/>
  </r>
  <r>
    <n v="9216"/>
    <s v="US-2026-130764"/>
    <x v="1178"/>
    <d v="2026-10-28T00:00:00"/>
    <s v="First Class"/>
    <s v="JO-15145"/>
    <x v="4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x v="144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59999999999997"/>
  </r>
  <r>
    <n v="9218"/>
    <s v="US-2026-139353"/>
    <x v="1179"/>
    <d v="2026-10-30T00:00:00"/>
    <s v="Second Class"/>
    <s v="JM-15250"/>
    <x v="750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400000000001"/>
  </r>
  <r>
    <n v="9219"/>
    <s v="US-2026-118367"/>
    <x v="1179"/>
    <d v="2026-11-02T00:00:00"/>
    <s v="Second Class"/>
    <s v="LO-17170"/>
    <x v="614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x v="53"/>
    <x v="0"/>
    <s v="United States"/>
    <s v="Everett"/>
    <s v="Massachusetts"/>
    <n v="2149"/>
    <x v="1"/>
    <s v="OFF-LA-10002475"/>
    <x v="0"/>
    <s v="Labels"/>
    <s v="Avery 519"/>
    <n v="21.93"/>
    <n v="3"/>
    <n v="0"/>
    <n v="10.3071"/>
  </r>
  <r>
    <n v="9221"/>
    <s v="US-2026-139353"/>
    <x v="1179"/>
    <d v="2026-10-30T00:00:00"/>
    <s v="Second Class"/>
    <s v="JM-15250"/>
    <x v="750"/>
    <x v="0"/>
    <s v="United States"/>
    <s v="Fayetteville"/>
    <s v="North Carolina"/>
    <n v="28314"/>
    <x v="2"/>
    <s v="OFF-PA-10000300"/>
    <x v="0"/>
    <s v="Paper"/>
    <s v="Xerox 1936"/>
    <n v="47.951999999999998"/>
    <n v="3"/>
    <n v="0.2"/>
    <n v="16.183800000000002"/>
  </r>
  <r>
    <n v="9222"/>
    <s v="US-2026-111262"/>
    <x v="1179"/>
    <d v="2026-11-01T00:00:00"/>
    <s v="Second Class"/>
    <s v="KH-16510"/>
    <x v="353"/>
    <x v="0"/>
    <s v="United States"/>
    <s v="Houston"/>
    <s v="Texas"/>
    <n v="77095"/>
    <x v="0"/>
    <s v="OFF-PA-10001937"/>
    <x v="0"/>
    <s v="Paper"/>
    <s v="Xerox 21"/>
    <n v="15.552"/>
    <n v="3"/>
    <n v="0.2"/>
    <n v="5.4432"/>
  </r>
  <r>
    <n v="9223"/>
    <s v="US-2026-139353"/>
    <x v="1179"/>
    <d v="2026-10-30T00:00:00"/>
    <s v="Second Class"/>
    <s v="JM-15250"/>
    <x v="750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02"/>
  </r>
  <r>
    <n v="9224"/>
    <s v="US-2026-111262"/>
    <x v="1179"/>
    <d v="2026-11-01T00:00:00"/>
    <s v="Second Class"/>
    <s v="KH-16510"/>
    <x v="353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7"/>
  </r>
  <r>
    <n v="9225"/>
    <s v="US-2026-111262"/>
    <x v="1179"/>
    <d v="2026-11-01T00:00:00"/>
    <s v="Second Class"/>
    <s v="KH-16510"/>
    <x v="353"/>
    <x v="0"/>
    <s v="United States"/>
    <s v="Houston"/>
    <s v="Texas"/>
    <n v="77095"/>
    <x v="0"/>
    <s v="TEC-AC-10004510"/>
    <x v="2"/>
    <s v="Accessories"/>
    <s v="Logitech Desktop MK120 Mouse and keyboard Combo"/>
    <n v="26.175999999999998"/>
    <n v="2"/>
    <n v="0.2"/>
    <n v="-3.2719999999999998"/>
  </r>
  <r>
    <n v="9226"/>
    <s v="US-2026-160983"/>
    <x v="1180"/>
    <d v="2026-10-31T00:00:00"/>
    <s v="Second Class"/>
    <s v="GB-14530"/>
    <x v="170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x v="234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200000000002"/>
  </r>
  <r>
    <n v="9228"/>
    <s v="US-2026-155292"/>
    <x v="1181"/>
    <d v="2026-11-01T00:00:00"/>
    <s v="First Class"/>
    <s v="RD-19810"/>
    <x v="484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8000000000002"/>
  </r>
  <r>
    <n v="9229"/>
    <s v="US-2026-123491"/>
    <x v="1181"/>
    <d v="2026-11-05T00:00:00"/>
    <s v="Standard Class"/>
    <s v="JK-15205"/>
    <x v="298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0003"/>
  </r>
  <r>
    <n v="9230"/>
    <s v="US-2026-142622"/>
    <x v="1181"/>
    <d v="2026-11-02T00:00:00"/>
    <s v="First Class"/>
    <s v="JK-15625"/>
    <x v="234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79999999999999"/>
  </r>
  <r>
    <n v="9231"/>
    <s v="US-2026-142622"/>
    <x v="1181"/>
    <d v="2026-11-02T00:00:00"/>
    <s v="First Class"/>
    <s v="JK-15625"/>
    <x v="234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"/>
  </r>
  <r>
    <n v="9232"/>
    <s v="US-2026-139661"/>
    <x v="1181"/>
    <d v="2026-11-03T00:00:00"/>
    <s v="Standard Class"/>
    <s v="JW-15220"/>
    <x v="24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1999999999998"/>
  </r>
  <r>
    <n v="9233"/>
    <s v="US-2026-152583"/>
    <x v="1181"/>
    <d v="2026-10-30T00:00:00"/>
    <s v="Same Day"/>
    <s v="RA-19945"/>
    <x v="376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99"/>
  </r>
  <r>
    <n v="9234"/>
    <s v="US-2026-152807"/>
    <x v="1181"/>
    <d v="2026-11-03T00:00:00"/>
    <s v="Standard Class"/>
    <s v="MC-18100"/>
    <x v="262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01"/>
    <n v="2"/>
    <n v="0.2"/>
    <n v="0.98560000000000003"/>
  </r>
  <r>
    <n v="9235"/>
    <s v="US-2026-152583"/>
    <x v="1181"/>
    <d v="2026-10-30T00:00:00"/>
    <s v="Same Day"/>
    <s v="RA-19945"/>
    <x v="376"/>
    <x v="0"/>
    <s v="United States"/>
    <s v="Dallas"/>
    <s v="Texas"/>
    <n v="75217"/>
    <x v="0"/>
    <s v="FUR-TA-10002041"/>
    <x v="1"/>
    <s v="Tables"/>
    <s v="Bevis Round Conference Table Top, X-Base"/>
    <n v="251.006"/>
    <n v="2"/>
    <n v="0.3"/>
    <n v="-68.130200000000002"/>
  </r>
  <r>
    <n v="9236"/>
    <s v="US-2026-123491"/>
    <x v="1181"/>
    <d v="2026-11-05T00:00:00"/>
    <s v="Standard Class"/>
    <s v="JK-15205"/>
    <x v="298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600000000002"/>
  </r>
  <r>
    <n v="9237"/>
    <s v="US-2026-123491"/>
    <x v="1181"/>
    <d v="2026-11-05T00:00:00"/>
    <s v="Standard Class"/>
    <s v="JK-15205"/>
    <x v="298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70000000000002"/>
  </r>
  <r>
    <n v="9238"/>
    <s v="US-2026-127285"/>
    <x v="1181"/>
    <d v="2026-11-06T00:00:00"/>
    <s v="Standard Class"/>
    <s v="MM-18055"/>
    <x v="148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40000000000004"/>
  </r>
  <r>
    <n v="9239"/>
    <s v="US-2026-127285"/>
    <x v="1181"/>
    <d v="2026-11-06T00:00:00"/>
    <s v="Standard Class"/>
    <s v="MM-18055"/>
    <x v="148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9"/>
  </r>
  <r>
    <n v="9240"/>
    <s v="US-2026-155292"/>
    <x v="1181"/>
    <d v="2026-11-01T00:00:00"/>
    <s v="First Class"/>
    <s v="RD-19810"/>
    <x v="484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4"/>
  </r>
  <r>
    <n v="9241"/>
    <s v="US-2026-123491"/>
    <x v="1181"/>
    <d v="2026-11-05T00:00:00"/>
    <s v="Standard Class"/>
    <s v="JK-15205"/>
    <x v="298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2"/>
  </r>
  <r>
    <n v="9242"/>
    <s v="US-2026-123491"/>
    <x v="1181"/>
    <d v="2026-11-05T00:00:00"/>
    <s v="Standard Class"/>
    <s v="JK-15205"/>
    <x v="298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x v="262"/>
    <x v="0"/>
    <s v="United States"/>
    <s v="Philadelphia"/>
    <s v="Pennsylvania"/>
    <n v="19140"/>
    <x v="1"/>
    <s v="OFF-PA-10004355"/>
    <x v="0"/>
    <s v="Paper"/>
    <s v="Xerox 231"/>
    <n v="20.736000000000001"/>
    <n v="4"/>
    <n v="0.2"/>
    <n v="7.2576000000000001"/>
  </r>
  <r>
    <n v="9244"/>
    <s v="US-2026-152583"/>
    <x v="1181"/>
    <d v="2026-10-30T00:00:00"/>
    <s v="Same Day"/>
    <s v="RA-19945"/>
    <x v="376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4"/>
  </r>
  <r>
    <n v="9245"/>
    <s v="US-2026-152807"/>
    <x v="1181"/>
    <d v="2026-11-03T00:00:00"/>
    <s v="Standard Class"/>
    <s v="MC-18100"/>
    <x v="262"/>
    <x v="0"/>
    <s v="United States"/>
    <s v="Philadelphia"/>
    <s v="Pennsylvania"/>
    <n v="19140"/>
    <x v="1"/>
    <s v="OFF-ST-10002486"/>
    <x v="0"/>
    <s v="Storage"/>
    <s v="Eldon Shelf Savers Cubes and Bins"/>
    <n v="11.167999999999999"/>
    <n v="2"/>
    <n v="0.2"/>
    <n v="-2.5127999999999999"/>
  </r>
  <r>
    <n v="9246"/>
    <s v="US-2026-155292"/>
    <x v="1181"/>
    <d v="2026-11-01T00:00:00"/>
    <s v="First Class"/>
    <s v="RD-19810"/>
    <x v="484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2000000000003"/>
  </r>
  <r>
    <n v="9247"/>
    <s v="US-2026-155292"/>
    <x v="1181"/>
    <d v="2026-11-01T00:00:00"/>
    <s v="First Class"/>
    <s v="RD-19810"/>
    <x v="484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8000000000001"/>
  </r>
  <r>
    <n v="9248"/>
    <s v="US-2026-152807"/>
    <x v="1181"/>
    <d v="2026-11-03T00:00:00"/>
    <s v="Standard Class"/>
    <s v="MC-18100"/>
    <x v="262"/>
    <x v="0"/>
    <s v="United States"/>
    <s v="Philadelphia"/>
    <s v="Pennsylvania"/>
    <n v="19140"/>
    <x v="1"/>
    <s v="TEC-AC-10001142"/>
    <x v="2"/>
    <s v="Accessories"/>
    <s v="First Data FD10 PIN Pad"/>
    <n v="442.4"/>
    <n v="7"/>
    <n v="0.2"/>
    <n v="-55.3"/>
  </r>
  <r>
    <n v="9249"/>
    <s v="US-2026-123491"/>
    <x v="1181"/>
    <d v="2026-11-05T00:00:00"/>
    <s v="Standard Class"/>
    <s v="JK-15205"/>
    <x v="298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4000000000001"/>
  </r>
  <r>
    <n v="9250"/>
    <s v="US-2026-131632"/>
    <x v="1182"/>
    <d v="2026-11-04T00:00:00"/>
    <s v="Standard Class"/>
    <s v="AH-10120"/>
    <x v="306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40000000000004"/>
  </r>
  <r>
    <n v="9251"/>
    <s v="US-2026-117114"/>
    <x v="1182"/>
    <d v="2026-11-05T00:00:00"/>
    <s v="Standard Class"/>
    <s v="CY-12745"/>
    <x v="573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4"/>
  </r>
  <r>
    <n v="9252"/>
    <s v="US-2026-117114"/>
    <x v="1182"/>
    <d v="2026-11-05T00:00:00"/>
    <s v="Standard Class"/>
    <s v="CY-12745"/>
    <x v="573"/>
    <x v="2"/>
    <s v="United States"/>
    <s v="Chicago"/>
    <s v="Illinois"/>
    <n v="60610"/>
    <x v="0"/>
    <s v="TEC-PH-10004042"/>
    <x v="2"/>
    <s v="Phones"/>
    <s v="ClearOne Communications CHAT 70 OC Speaker Phone"/>
    <n v="508.76799999999997"/>
    <n v="4"/>
    <n v="0.2"/>
    <n v="38.157600000000002"/>
  </r>
  <r>
    <n v="9253"/>
    <s v="US-2026-123967"/>
    <x v="1183"/>
    <d v="2026-11-03T00:00:00"/>
    <s v="Second Class"/>
    <s v="SF-20200"/>
    <x v="592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"/>
  </r>
  <r>
    <n v="9254"/>
    <s v="US-2026-123967"/>
    <x v="1183"/>
    <d v="2026-11-03T00:00:00"/>
    <s v="Second Class"/>
    <s v="SF-20200"/>
    <x v="592"/>
    <x v="0"/>
    <s v="United States"/>
    <s v="Bellingham"/>
    <s v="Washington"/>
    <n v="98226"/>
    <x v="3"/>
    <s v="OFF-BI-10001308"/>
    <x v="0"/>
    <s v="Binders"/>
    <s v="GBC Standard Plastic Binding Systems' Combs"/>
    <n v="25.12"/>
    <n v="5"/>
    <n v="0.2"/>
    <n v="7.85"/>
  </r>
  <r>
    <n v="9255"/>
    <s v="US-2026-104136"/>
    <x v="1183"/>
    <d v="2026-11-04T00:00:00"/>
    <s v="Second Class"/>
    <s v="SF-20065"/>
    <x v="400"/>
    <x v="0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s v="Second Class"/>
    <s v="SF-20065"/>
    <x v="400"/>
    <x v="0"/>
    <s v="United States"/>
    <s v="Everett"/>
    <s v="Massachusetts"/>
    <n v="2149"/>
    <x v="1"/>
    <s v="OFF-PA-10004243"/>
    <x v="0"/>
    <s v="Paper"/>
    <s v="Xerox 1939"/>
    <n v="189.7"/>
    <n v="10"/>
    <n v="0"/>
    <n v="91.055999999999997"/>
  </r>
  <r>
    <n v="9257"/>
    <s v="US-2026-143567"/>
    <x v="1184"/>
    <d v="2026-11-05T00:00:00"/>
    <s v="Second Class"/>
    <s v="TB-21175"/>
    <x v="570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600000000001"/>
  </r>
  <r>
    <n v="9258"/>
    <s v="US-2026-120061"/>
    <x v="1184"/>
    <d v="2026-11-07T00:00:00"/>
    <s v="Second Class"/>
    <s v="SR-20425"/>
    <x v="255"/>
    <x v="1"/>
    <s v="United States"/>
    <s v="Springfield"/>
    <s v="Ohio"/>
    <n v="45503"/>
    <x v="1"/>
    <s v="FUR-CH-10001973"/>
    <x v="1"/>
    <s v="Chairs"/>
    <s v="Office Star Flex Back Scooter Chair with White Frame"/>
    <n v="155.37200000000001"/>
    <n v="2"/>
    <n v="0.3"/>
    <n v="-35.513599999999997"/>
  </r>
  <r>
    <n v="9259"/>
    <s v="US-2026-127782"/>
    <x v="1184"/>
    <d v="2026-11-06T00:00:00"/>
    <s v="Standard Class"/>
    <s v="TH-21115"/>
    <x v="432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99"/>
  </r>
  <r>
    <n v="9260"/>
    <s v="US-2026-163790"/>
    <x v="1184"/>
    <d v="2026-11-04T00:00:00"/>
    <s v="Second Class"/>
    <s v="NL-18310"/>
    <x v="490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"/>
  </r>
  <r>
    <n v="9261"/>
    <s v="US-2026-127782"/>
    <x v="1184"/>
    <d v="2026-11-06T00:00:00"/>
    <s v="Standard Class"/>
    <s v="TH-21115"/>
    <x v="432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5999999999999"/>
    <n v="3"/>
    <n v="0.2"/>
    <n v="1.2585"/>
  </r>
  <r>
    <n v="9262"/>
    <s v="US-2026-167227"/>
    <x v="1184"/>
    <d v="2026-11-05T00:00:00"/>
    <s v="First Class"/>
    <s v="NP-18670"/>
    <x v="618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x v="107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6000000000003"/>
  </r>
  <r>
    <n v="9264"/>
    <s v="US-2026-169005"/>
    <x v="1184"/>
    <d v="2026-11-06T00:00:00"/>
    <s v="Standard Class"/>
    <s v="BG-11035"/>
    <x v="503"/>
    <x v="0"/>
    <s v="United States"/>
    <s v="Springfield"/>
    <s v="Virginia"/>
    <n v="22153"/>
    <x v="2"/>
    <s v="OFF-AR-10000246"/>
    <x v="0"/>
    <s v="Art"/>
    <s v="Newell 318"/>
    <n v="5.56"/>
    <n v="2"/>
    <n v="0"/>
    <n v="1.4456"/>
  </r>
  <r>
    <n v="9265"/>
    <s v="US-2026-145597"/>
    <x v="1184"/>
    <d v="2026-11-05T00:00:00"/>
    <s v="First Class"/>
    <s v="GG-14650"/>
    <x v="456"/>
    <x v="2"/>
    <s v="United States"/>
    <s v="Bloomington"/>
    <s v="Illinois"/>
    <n v="61701"/>
    <x v="0"/>
    <s v="OFF-AR-10001958"/>
    <x v="0"/>
    <s v="Art"/>
    <s v="Stanley Bostitch Contemporary Electric Pencil Sharpeners"/>
    <n v="54.335999999999999"/>
    <n v="4"/>
    <n v="0.2"/>
    <n v="5.4336000000000002"/>
  </r>
  <r>
    <n v="9266"/>
    <s v="US-2026-163790"/>
    <x v="1184"/>
    <d v="2026-11-04T00:00:00"/>
    <s v="Second Class"/>
    <s v="NL-18310"/>
    <x v="490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x v="674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4000000000007"/>
  </r>
  <r>
    <n v="9268"/>
    <s v="US-2026-163790"/>
    <x v="1184"/>
    <d v="2026-11-04T00:00:00"/>
    <s v="Second Class"/>
    <s v="NL-18310"/>
    <x v="490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2"/>
  </r>
  <r>
    <n v="9269"/>
    <s v="US-2026-163790"/>
    <x v="1184"/>
    <d v="2026-11-04T00:00:00"/>
    <s v="Second Class"/>
    <s v="NL-18310"/>
    <x v="490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x v="432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2000000000001"/>
  </r>
  <r>
    <n v="9271"/>
    <s v="US-2026-143567"/>
    <x v="1184"/>
    <d v="2026-11-05T00:00:00"/>
    <s v="Second Class"/>
    <s v="TB-21175"/>
    <x v="570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7999999999998"/>
  </r>
  <r>
    <n v="9272"/>
    <s v="US-2026-116358"/>
    <x v="1184"/>
    <d v="2026-11-06T00:00:00"/>
    <s v="Standard Class"/>
    <s v="KM-16225"/>
    <x v="674"/>
    <x v="2"/>
    <s v="United States"/>
    <s v="Overland Park"/>
    <s v="Kansas"/>
    <n v="66212"/>
    <x v="0"/>
    <s v="OFF-FA-10003495"/>
    <x v="0"/>
    <s v="Fasteners"/>
    <s v="Staples"/>
    <n v="18.239999999999998"/>
    <n v="3"/>
    <n v="0"/>
    <n v="9.1199999999999992"/>
  </r>
  <r>
    <n v="9273"/>
    <s v="US-2026-163790"/>
    <x v="1184"/>
    <d v="2026-11-04T00:00:00"/>
    <s v="Second Class"/>
    <s v="NL-18310"/>
    <x v="490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39999999999999"/>
  </r>
  <r>
    <n v="9274"/>
    <s v="US-2026-164049"/>
    <x v="1184"/>
    <d v="2026-11-06T00:00:00"/>
    <s v="Standard Class"/>
    <s v="KH-16630"/>
    <x v="492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5"/>
    <n v="5"/>
    <n v="0"/>
    <n v="10.7325"/>
  </r>
  <r>
    <n v="9275"/>
    <s v="US-2026-168179"/>
    <x v="1184"/>
    <d v="2026-11-07T00:00:00"/>
    <s v="Standard Class"/>
    <s v="JB-16000"/>
    <x v="738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x v="618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9277"/>
    <s v="US-2026-163790"/>
    <x v="1184"/>
    <d v="2026-11-04T00:00:00"/>
    <s v="Second Class"/>
    <s v="NL-18310"/>
    <x v="490"/>
    <x v="1"/>
    <s v="United States"/>
    <s v="Danville"/>
    <s v="California"/>
    <n v="94526"/>
    <x v="3"/>
    <s v="OFF-ST-10001511"/>
    <x v="0"/>
    <s v="Storage"/>
    <s v="Space Solutions Commercial Steel Shelving"/>
    <n v="452.55"/>
    <n v="7"/>
    <n v="0"/>
    <n v="22.627500000000001"/>
  </r>
  <r>
    <n v="9278"/>
    <s v="US-2026-143567"/>
    <x v="1184"/>
    <d v="2026-11-05T00:00:00"/>
    <s v="Second Class"/>
    <s v="TB-21175"/>
    <x v="570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x v="279"/>
    <x v="2"/>
    <s v="United States"/>
    <s v="Columbus"/>
    <s v="Ohio"/>
    <n v="43229"/>
    <x v="1"/>
    <s v="OFF-SU-10000646"/>
    <x v="0"/>
    <s v="Supplies"/>
    <s v="Premier Automatic Letter Opener"/>
    <n v="384.59199999999998"/>
    <n v="2"/>
    <n v="0.2"/>
    <n v="-81.725800000000007"/>
  </r>
  <r>
    <n v="9280"/>
    <s v="US-2026-143567"/>
    <x v="1184"/>
    <d v="2026-11-05T00:00:00"/>
    <s v="Second Class"/>
    <s v="TB-21175"/>
    <x v="570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29999999997"/>
  </r>
  <r>
    <n v="9281"/>
    <s v="US-2026-127782"/>
    <x v="1184"/>
    <d v="2026-11-06T00:00:00"/>
    <s v="Standard Class"/>
    <s v="TH-21115"/>
    <x v="432"/>
    <x v="2"/>
    <s v="United States"/>
    <s v="Philadelphia"/>
    <s v="Pennsylvania"/>
    <n v="19140"/>
    <x v="1"/>
    <s v="TEC-PH-10001817"/>
    <x v="2"/>
    <s v="Phones"/>
    <s v="Wilson Electronics DB Pro Signal Booster"/>
    <n v="859.2"/>
    <n v="4"/>
    <n v="0.4"/>
    <n v="-186.16"/>
  </r>
  <r>
    <n v="9282"/>
    <s v="US-2026-142636"/>
    <x v="1185"/>
    <d v="2026-11-07T00:00:00"/>
    <s v="Standard Class"/>
    <s v="KC-16675"/>
    <x v="574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01"/>
  </r>
  <r>
    <n v="9283"/>
    <s v="US-2026-143329"/>
    <x v="1185"/>
    <d v="2026-11-08T00:00:00"/>
    <s v="Standard Class"/>
    <s v="DL-13330"/>
    <x v="270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x v="355"/>
    <x v="2"/>
    <s v="United States"/>
    <s v="Murfreesboro"/>
    <s v="Tennessee"/>
    <n v="37130"/>
    <x v="2"/>
    <s v="FUR-FU-10001967"/>
    <x v="1"/>
    <s v="Furnishings"/>
    <s v="Telescoping Adjustable Floor Lamp"/>
    <n v="15.992000000000001"/>
    <n v="1"/>
    <n v="0.2"/>
    <n v="0.99950000000000006"/>
  </r>
  <r>
    <n v="9285"/>
    <s v="US-2026-135419"/>
    <x v="1185"/>
    <d v="2026-11-09T00:00:00"/>
    <s v="Standard Class"/>
    <s v="BG-11740"/>
    <x v="101"/>
    <x v="0"/>
    <s v="United States"/>
    <s v="Bakersfield"/>
    <s v="California"/>
    <n v="93309"/>
    <x v="3"/>
    <s v="FUR-TA-10001086"/>
    <x v="1"/>
    <s v="Tables"/>
    <s v="SAFCO PlanMaster Boards, 60w x 37-1/2d, White Melamine"/>
    <n v="486.36799999999999"/>
    <n v="4"/>
    <n v="0.2"/>
    <n v="36.477600000000002"/>
  </r>
  <r>
    <n v="9286"/>
    <s v="US-2026-105998"/>
    <x v="1185"/>
    <d v="2026-11-05T00:00:00"/>
    <s v="First Class"/>
    <s v="CR-12580"/>
    <x v="754"/>
    <x v="1"/>
    <s v="United States"/>
    <s v="San Diego"/>
    <s v="California"/>
    <n v="92037"/>
    <x v="3"/>
    <s v="FUR-TA-10001095"/>
    <x v="1"/>
    <s v="Tables"/>
    <s v="Chromcraft Round Conference Tables"/>
    <n v="1673.184"/>
    <n v="12"/>
    <n v="0.2"/>
    <n v="20.9148"/>
  </r>
  <r>
    <n v="9287"/>
    <s v="US-2026-100622"/>
    <x v="1185"/>
    <d v="2026-11-07T00:00:00"/>
    <s v="Standard Class"/>
    <s v="DK-13090"/>
    <x v="620"/>
    <x v="0"/>
    <s v="United States"/>
    <s v="Orlando"/>
    <s v="Florida"/>
    <n v="32839"/>
    <x v="2"/>
    <s v="OFF-AR-10004010"/>
    <x v="0"/>
    <s v="Art"/>
    <s v="Hunt Boston Vacuum Mount KS Pencil Sharpener"/>
    <n v="55.984000000000002"/>
    <n v="2"/>
    <n v="0.2"/>
    <n v="4.1988000000000003"/>
  </r>
  <r>
    <n v="9288"/>
    <s v="US-2026-110429"/>
    <x v="1185"/>
    <d v="2026-11-08T00:00:00"/>
    <s v="Standard Class"/>
    <s v="DM-13015"/>
    <x v="411"/>
    <x v="0"/>
    <s v="United States"/>
    <s v="Philadelphia"/>
    <s v="Pennsylvania"/>
    <n v="19143"/>
    <x v="1"/>
    <s v="OFF-BI-10000216"/>
    <x v="0"/>
    <s v="Binders"/>
    <s v="Mead 1st Gear 2&quot; Zipper Binder, Asst. Colors"/>
    <n v="11.673"/>
    <n v="3"/>
    <n v="0.7"/>
    <n v="-7.782"/>
  </r>
  <r>
    <n v="9289"/>
    <s v="US-2026-168802"/>
    <x v="1185"/>
    <d v="2026-11-07T00:00:00"/>
    <s v="Standard Class"/>
    <s v="JO-15145"/>
    <x v="4"/>
    <x v="2"/>
    <s v="United States"/>
    <s v="Seattle"/>
    <s v="Washington"/>
    <n v="98103"/>
    <x v="3"/>
    <s v="OFF-BI-10002393"/>
    <x v="0"/>
    <s v="Binders"/>
    <s v="Binder Posts"/>
    <n v="18.367999999999999"/>
    <n v="4"/>
    <n v="0.2"/>
    <n v="5.9695999999999998"/>
  </r>
  <r>
    <n v="9290"/>
    <s v="US-2026-100622"/>
    <x v="1185"/>
    <d v="2026-11-07T00:00:00"/>
    <s v="Standard Class"/>
    <s v="DK-13090"/>
    <x v="620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4"/>
  </r>
  <r>
    <n v="9291"/>
    <s v="US-2026-121615"/>
    <x v="1185"/>
    <d v="2026-11-09T00:00:00"/>
    <s v="Standard Class"/>
    <s v="DL-12925"/>
    <x v="399"/>
    <x v="0"/>
    <s v="United States"/>
    <s v="Eagan"/>
    <s v="Minnesota"/>
    <n v="55122"/>
    <x v="0"/>
    <s v="OFF-LA-10001771"/>
    <x v="0"/>
    <s v="Labels"/>
    <s v="Avery 513"/>
    <n v="14.94"/>
    <n v="3"/>
    <n v="0"/>
    <n v="6.8723999999999998"/>
  </r>
  <r>
    <n v="9292"/>
    <s v="US-2026-126046"/>
    <x v="1185"/>
    <d v="2026-11-07T00:00:00"/>
    <s v="Standard Class"/>
    <s v="JC-16105"/>
    <x v="528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s v="Standard Class"/>
    <s v="KC-16675"/>
    <x v="574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200000000001"/>
  </r>
  <r>
    <n v="9294"/>
    <s v="US-2026-121615"/>
    <x v="1185"/>
    <d v="2026-11-09T00:00:00"/>
    <s v="Standard Class"/>
    <s v="DL-12925"/>
    <x v="399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9"/>
  </r>
  <r>
    <n v="9295"/>
    <s v="US-2026-103009"/>
    <x v="1185"/>
    <d v="2026-11-05T00:00:00"/>
    <s v="Second Class"/>
    <s v="PJ-18835"/>
    <x v="228"/>
    <x v="2"/>
    <s v="United States"/>
    <s v="Richmond"/>
    <s v="Kentucky"/>
    <n v="40475"/>
    <x v="2"/>
    <s v="OFF-PA-10001215"/>
    <x v="0"/>
    <s v="Paper"/>
    <s v="Xerox 1963"/>
    <n v="26.4"/>
    <n v="5"/>
    <n v="0"/>
    <n v="11.88"/>
  </r>
  <r>
    <n v="9296"/>
    <s v="US-2026-100622"/>
    <x v="1185"/>
    <d v="2026-11-07T00:00:00"/>
    <s v="Standard Class"/>
    <s v="DK-13090"/>
    <x v="620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8000000000001"/>
  </r>
  <r>
    <n v="9297"/>
    <s v="US-2026-148320"/>
    <x v="1185"/>
    <d v="2026-11-08T00:00:00"/>
    <s v="Standard Class"/>
    <s v="PG-18895"/>
    <x v="196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199999999999"/>
  </r>
  <r>
    <n v="9298"/>
    <s v="US-2026-130834"/>
    <x v="1185"/>
    <d v="2026-11-06T00:00:00"/>
    <s v="Second Class"/>
    <s v="JM-16195"/>
    <x v="177"/>
    <x v="0"/>
    <s v="United States"/>
    <s v="Wilmington"/>
    <s v="North Carolina"/>
    <n v="28403"/>
    <x v="2"/>
    <s v="OFF-PA-10003673"/>
    <x v="0"/>
    <s v="Paper"/>
    <s v="Strathmore Photo Mount Cards"/>
    <n v="16.271999999999998"/>
    <n v="3"/>
    <n v="0.2"/>
    <n v="5.2884000000000002"/>
  </r>
  <r>
    <n v="9299"/>
    <s v="US-2026-121615"/>
    <x v="1185"/>
    <d v="2026-11-09T00:00:00"/>
    <s v="Standard Class"/>
    <s v="DL-12925"/>
    <x v="399"/>
    <x v="0"/>
    <s v="United States"/>
    <s v="Eagan"/>
    <s v="Minnesota"/>
    <n v="55122"/>
    <x v="0"/>
    <s v="OFF-ST-10001325"/>
    <x v="0"/>
    <s v="Storage"/>
    <s v="Sterilite Officeware Hinged File Box"/>
    <n v="52.4"/>
    <n v="5"/>
    <n v="0"/>
    <n v="14.148"/>
  </r>
  <r>
    <n v="9300"/>
    <s v="US-2026-101518"/>
    <x v="1185"/>
    <d v="2026-11-08T00:00:00"/>
    <s v="Standard Class"/>
    <s v="PB-19105"/>
    <x v="517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6000000000003"/>
    <n v="3"/>
    <n v="0.2"/>
    <n v="0.50970000000000004"/>
  </r>
  <r>
    <n v="9301"/>
    <s v="US-2026-110989"/>
    <x v="1185"/>
    <d v="2026-11-05T00:00:00"/>
    <s v="Second Class"/>
    <s v="EJ-14155"/>
    <x v="65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x v="754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"/>
  </r>
  <r>
    <n v="9303"/>
    <s v="US-2026-100622"/>
    <x v="1185"/>
    <d v="2026-11-07T00:00:00"/>
    <s v="Standard Class"/>
    <s v="DK-13090"/>
    <x v="620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8"/>
  </r>
  <r>
    <n v="9304"/>
    <s v="US-2026-161130"/>
    <x v="1185"/>
    <d v="2026-11-08T00:00:00"/>
    <s v="Standard Class"/>
    <s v="BF-11275"/>
    <x v="98"/>
    <x v="2"/>
    <s v="United States"/>
    <s v="Miami"/>
    <s v="Florida"/>
    <n v="33178"/>
    <x v="2"/>
    <s v="TEC-PH-10002549"/>
    <x v="2"/>
    <s v="Phones"/>
    <s v="Polycom SoundPoint IP 450 VoIP phone"/>
    <n v="361.37599999999998"/>
    <n v="2"/>
    <n v="0.2"/>
    <n v="27.103200000000001"/>
  </r>
  <r>
    <n v="9305"/>
    <s v="US-2026-147760"/>
    <x v="1186"/>
    <d v="2026-11-05T00:00:00"/>
    <s v="First Class"/>
    <s v="KL-16555"/>
    <x v="256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79999999999"/>
  </r>
  <r>
    <n v="9306"/>
    <s v="US-2026-168116"/>
    <x v="1186"/>
    <d v="2026-11-04T00:00:00"/>
    <s v="Same Day"/>
    <s v="GT-14635"/>
    <x v="242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"/>
    <n v="2"/>
    <n v="0.2"/>
    <n v="14.651"/>
  </r>
  <r>
    <n v="9307"/>
    <s v="US-2026-159135"/>
    <x v="1186"/>
    <d v="2026-11-08T00:00:00"/>
    <s v="Standard Class"/>
    <s v="KM-16375"/>
    <x v="310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9"/>
  </r>
  <r>
    <n v="9308"/>
    <s v="US-2026-121160"/>
    <x v="1186"/>
    <d v="2026-11-04T00:00:00"/>
    <s v="Same Day"/>
    <s v="FM-14290"/>
    <x v="373"/>
    <x v="1"/>
    <s v="United States"/>
    <s v="Bryan"/>
    <s v="Texas"/>
    <n v="77803"/>
    <x v="0"/>
    <s v="OFF-BI-10001308"/>
    <x v="0"/>
    <s v="Binders"/>
    <s v="GBC Standard Plastic Binding Systems' Combs"/>
    <n v="7.5359999999999996"/>
    <n v="6"/>
    <n v="0.8"/>
    <n v="-13.188000000000001"/>
  </r>
  <r>
    <n v="9309"/>
    <s v="US-2026-121160"/>
    <x v="1186"/>
    <d v="2026-11-04T00:00:00"/>
    <s v="Same Day"/>
    <s v="FM-14290"/>
    <x v="373"/>
    <x v="1"/>
    <s v="United States"/>
    <s v="Bryan"/>
    <s v="Texas"/>
    <n v="77803"/>
    <x v="0"/>
    <s v="OFF-BI-10003094"/>
    <x v="0"/>
    <s v="Binders"/>
    <s v="Self-Adhesive Ring Binder Labels"/>
    <n v="1.4079999999999999"/>
    <n v="2"/>
    <n v="0.8"/>
    <n v="-2.3231999999999999"/>
  </r>
  <r>
    <n v="9310"/>
    <s v="US-2026-121160"/>
    <x v="1186"/>
    <d v="2026-11-04T00:00:00"/>
    <s v="Same Day"/>
    <s v="FM-14290"/>
    <x v="373"/>
    <x v="1"/>
    <s v="United States"/>
    <s v="Bryan"/>
    <s v="Texas"/>
    <n v="77803"/>
    <x v="0"/>
    <s v="OFF-BI-10004040"/>
    <x v="0"/>
    <s v="Binders"/>
    <s v="Wilson Jones Impact Binders"/>
    <n v="4.1440000000000001"/>
    <n v="4"/>
    <n v="0.8"/>
    <n v="-6.4231999999999996"/>
  </r>
  <r>
    <n v="9311"/>
    <s v="US-2026-102610"/>
    <x v="1186"/>
    <d v="2026-11-08T00:00:00"/>
    <s v="Standard Class"/>
    <s v="CA-12265"/>
    <x v="105"/>
    <x v="0"/>
    <s v="United States"/>
    <s v="Chattanooga"/>
    <s v="Tennessee"/>
    <n v="37421"/>
    <x v="2"/>
    <s v="OFF-BI-10004364"/>
    <x v="0"/>
    <s v="Binders"/>
    <s v="Storex Dura Pro Binders"/>
    <n v="3.5640000000000001"/>
    <n v="2"/>
    <n v="0.7"/>
    <n v="-2.97"/>
  </r>
  <r>
    <n v="9312"/>
    <s v="US-2026-102610"/>
    <x v="1186"/>
    <d v="2026-11-08T00:00:00"/>
    <s v="Standard Class"/>
    <s v="CA-12265"/>
    <x v="105"/>
    <x v="0"/>
    <s v="United States"/>
    <s v="Chattanooga"/>
    <s v="Tennessee"/>
    <n v="37421"/>
    <x v="2"/>
    <s v="OFF-LA-10002195"/>
    <x v="0"/>
    <s v="Labels"/>
    <s v="Avery 481"/>
    <n v="4.9279999999999999"/>
    <n v="2"/>
    <n v="0.2"/>
    <n v="1.7248000000000001"/>
  </r>
  <r>
    <n v="9313"/>
    <s v="US-2026-105144"/>
    <x v="1186"/>
    <d v="2026-11-11T00:00:00"/>
    <s v="Standard Class"/>
    <s v="SZ-20035"/>
    <x v="386"/>
    <x v="1"/>
    <s v="United States"/>
    <s v="Grand Prairie"/>
    <s v="Texas"/>
    <n v="75051"/>
    <x v="0"/>
    <s v="OFF-LA-10003923"/>
    <x v="0"/>
    <s v="Labels"/>
    <s v="Alphabetical Labels for Top Tab Filing"/>
    <n v="23.68"/>
    <n v="2"/>
    <n v="0.2"/>
    <n v="8.8800000000000008"/>
  </r>
  <r>
    <n v="9314"/>
    <s v="US-2026-156083"/>
    <x v="1186"/>
    <d v="2026-11-11T00:00:00"/>
    <s v="Standard Class"/>
    <s v="JL-15175"/>
    <x v="604"/>
    <x v="1"/>
    <s v="United States"/>
    <s v="Columbia"/>
    <s v="Tennessee"/>
    <n v="38401"/>
    <x v="2"/>
    <s v="OFF-PA-10001560"/>
    <x v="0"/>
    <s v="Paper"/>
    <s v="Adams Telephone Message Books, 5 1/4” x 11”"/>
    <n v="9.6639999999999997"/>
    <n v="2"/>
    <n v="0.2"/>
    <n v="3.2616000000000001"/>
  </r>
  <r>
    <n v="9315"/>
    <s v="US-2026-122672"/>
    <x v="1186"/>
    <d v="2026-11-09T00:00:00"/>
    <s v="Standard Class"/>
    <s v="HG-14965"/>
    <x v="424"/>
    <x v="2"/>
    <s v="United States"/>
    <s v="Lancaster"/>
    <s v="Ohio"/>
    <n v="43130"/>
    <x v="1"/>
    <s v="OFF-ST-10002344"/>
    <x v="0"/>
    <s v="Storage"/>
    <s v="Carina 42&quot;Hx23 3/4&quot;W Media Storage Unit"/>
    <n v="194.352"/>
    <n v="3"/>
    <n v="0.2"/>
    <n v="-43.729199999999999"/>
  </r>
  <r>
    <n v="9316"/>
    <s v="US-2026-121160"/>
    <x v="1186"/>
    <d v="2026-11-04T00:00:00"/>
    <s v="Same Day"/>
    <s v="FM-14290"/>
    <x v="373"/>
    <x v="1"/>
    <s v="United States"/>
    <s v="Bryan"/>
    <s v="Texas"/>
    <n v="77803"/>
    <x v="0"/>
    <s v="OFF-ST-10002485"/>
    <x v="0"/>
    <s v="Storage"/>
    <s v="Rogers Deluxe File Chest"/>
    <n v="52.752000000000002"/>
    <n v="3"/>
    <n v="0.2"/>
    <n v="-12.528600000000001"/>
  </r>
  <r>
    <n v="9317"/>
    <s v="US-2026-102610"/>
    <x v="1186"/>
    <d v="2026-11-08T00:00:00"/>
    <s v="Standard Class"/>
    <s v="CA-12265"/>
    <x v="105"/>
    <x v="0"/>
    <s v="United States"/>
    <s v="Chattanooga"/>
    <s v="Tennessee"/>
    <n v="37421"/>
    <x v="2"/>
    <s v="TEC-AC-10000303"/>
    <x v="2"/>
    <s v="Accessories"/>
    <s v="Logitech M510 Wireless Mouse"/>
    <n v="95.975999999999999"/>
    <n v="3"/>
    <n v="0.2"/>
    <n v="15.5961"/>
  </r>
  <r>
    <n v="9318"/>
    <s v="US-2026-122672"/>
    <x v="1186"/>
    <d v="2026-11-09T00:00:00"/>
    <s v="Standard Class"/>
    <s v="HG-14965"/>
    <x v="424"/>
    <x v="2"/>
    <s v="United States"/>
    <s v="Lancaster"/>
    <s v="Ohio"/>
    <n v="43130"/>
    <x v="1"/>
    <s v="TEC-AC-10002323"/>
    <x v="2"/>
    <s v="Accessories"/>
    <s v="SanDisk Ultra 32 GB MicroSDHC Class 10 Memory Card"/>
    <n v="70.72"/>
    <n v="4"/>
    <n v="0.2"/>
    <n v="-6.1879999999999997"/>
  </r>
  <r>
    <n v="9319"/>
    <s v="US-2026-168116"/>
    <x v="1186"/>
    <d v="2026-11-04T00:00:00"/>
    <s v="Same Day"/>
    <s v="GT-14635"/>
    <x v="242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4000000001"/>
  </r>
  <r>
    <n v="9320"/>
    <s v="US-2026-102610"/>
    <x v="1186"/>
    <d v="2026-11-08T00:00:00"/>
    <s v="Standard Class"/>
    <s v="CA-12265"/>
    <x v="105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1"/>
  </r>
  <r>
    <n v="9321"/>
    <s v="US-2026-147760"/>
    <x v="1186"/>
    <d v="2026-11-05T00:00:00"/>
    <s v="First Class"/>
    <s v="KL-16555"/>
    <x v="256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"/>
  </r>
  <r>
    <n v="9322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FUR-CH-10004875"/>
    <x v="1"/>
    <s v="Chairs"/>
    <s v="Harbour Creations 67200 Series Stacking Chairs"/>
    <n v="128.124"/>
    <n v="2"/>
    <n v="0.1"/>
    <n v="24.2012"/>
  </r>
  <r>
    <n v="9323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1999999999996"/>
  </r>
  <r>
    <n v="9324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x v="621"/>
    <x v="2"/>
    <s v="United States"/>
    <s v="Chicago"/>
    <s v="Illinois"/>
    <n v="60623"/>
    <x v="0"/>
    <s v="OFF-BI-10000474"/>
    <x v="0"/>
    <s v="Binders"/>
    <s v="Avery Recycled Flexi-View Covers for Binding Systems"/>
    <n v="16.03"/>
    <n v="5"/>
    <n v="0.8"/>
    <n v="-25.648"/>
  </r>
  <r>
    <n v="9326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8000000000001"/>
  </r>
  <r>
    <n v="9327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OFF-BI-10002735"/>
    <x v="0"/>
    <s v="Binders"/>
    <s v="GBC Prestige Therm-A-Bind Covers"/>
    <n v="164.68799999999999"/>
    <n v="6"/>
    <n v="0.2"/>
    <n v="55.5822"/>
  </r>
  <r>
    <n v="9328"/>
    <s v="US-2026-107272"/>
    <x v="1187"/>
    <d v="2026-11-12T00:00:00"/>
    <s v="Standard Class"/>
    <s v="TS-21610"/>
    <x v="354"/>
    <x v="0"/>
    <s v="United States"/>
    <s v="Phoenix"/>
    <s v="Arizona"/>
    <n v="85023"/>
    <x v="3"/>
    <s v="OFF-BI-10003274"/>
    <x v="0"/>
    <s v="Binders"/>
    <s v="Avery Durable Slant Ring Binders, No Labels"/>
    <n v="2.3879999999999999"/>
    <n v="2"/>
    <n v="0.7"/>
    <n v="-1.8308"/>
  </r>
  <r>
    <n v="9329"/>
    <s v="US-2026-118213"/>
    <x v="1187"/>
    <d v="2026-11-07T00:00:00"/>
    <s v="First Class"/>
    <s v="AB-10060"/>
    <x v="697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OFF-PA-10001870"/>
    <x v="0"/>
    <s v="Paper"/>
    <s v="Xerox 202"/>
    <n v="12.96"/>
    <n v="2"/>
    <n v="0"/>
    <n v="6.2207999999999997"/>
  </r>
  <r>
    <n v="9331"/>
    <s v="US-2026-118213"/>
    <x v="1187"/>
    <d v="2026-11-07T00:00:00"/>
    <s v="First Class"/>
    <s v="AB-10060"/>
    <x v="697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x v="267"/>
    <x v="0"/>
    <s v="United States"/>
    <s v="San Diego"/>
    <s v="California"/>
    <n v="92105"/>
    <x v="3"/>
    <s v="OFF-PA-10003172"/>
    <x v="0"/>
    <s v="Paper"/>
    <s v="Xerox 1996"/>
    <n v="12.96"/>
    <n v="2"/>
    <n v="0"/>
    <n v="6.2207999999999997"/>
  </r>
  <r>
    <n v="9333"/>
    <s v="US-2026-118213"/>
    <x v="1187"/>
    <d v="2026-11-07T00:00:00"/>
    <s v="First Class"/>
    <s v="AB-10060"/>
    <x v="697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800000000003"/>
  </r>
  <r>
    <n v="9335"/>
    <s v="US-2026-107272"/>
    <x v="1187"/>
    <d v="2026-11-12T00:00:00"/>
    <s v="Standard Class"/>
    <s v="TS-21610"/>
    <x v="354"/>
    <x v="0"/>
    <s v="United States"/>
    <s v="Phoenix"/>
    <s v="Arizona"/>
    <n v="85023"/>
    <x v="3"/>
    <s v="OFF-ST-10002974"/>
    <x v="0"/>
    <s v="Storage"/>
    <s v="Trav-L-File Heavy-Duty Shuttle II, Black"/>
    <n v="243.99199999999999"/>
    <n v="7"/>
    <n v="0.2"/>
    <n v="30.498999999999999"/>
  </r>
  <r>
    <n v="9336"/>
    <s v="US-2026-116225"/>
    <x v="1187"/>
    <d v="2026-11-09T00:00:00"/>
    <s v="Standard Class"/>
    <s v="SV-20935"/>
    <x v="748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"/>
  </r>
  <r>
    <n v="9337"/>
    <s v="US-2026-111745"/>
    <x v="1187"/>
    <d v="2026-11-06T00:00:00"/>
    <s v="First Class"/>
    <s v="RA-19885"/>
    <x v="142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9"/>
  </r>
  <r>
    <n v="9338"/>
    <s v="US-2026-102925"/>
    <x v="1187"/>
    <d v="2026-11-10T00:00:00"/>
    <s v="Second Class"/>
    <s v="CD-12280"/>
    <x v="799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2000000000001"/>
  </r>
  <r>
    <n v="9339"/>
    <s v="US-2026-114258"/>
    <x v="1187"/>
    <d v="2026-11-10T00:00:00"/>
    <s v="Second Class"/>
    <s v="EM-13825"/>
    <x v="558"/>
    <x v="2"/>
    <s v="United States"/>
    <s v="Dallas"/>
    <s v="Texas"/>
    <n v="75081"/>
    <x v="0"/>
    <s v="TEC-PH-10003012"/>
    <x v="2"/>
    <s v="Phones"/>
    <s v="Nortel Meridian M3904 Professional Digital phone"/>
    <n v="492.76799999999997"/>
    <n v="4"/>
    <n v="0.2"/>
    <n v="55.436399999999999"/>
  </r>
  <r>
    <n v="9340"/>
    <s v="US-2026-107174"/>
    <x v="1188"/>
    <d v="2026-11-13T00:00:00"/>
    <s v="Standard Class"/>
    <s v="AB-10060"/>
    <x v="697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799999999998"/>
    <n v="2"/>
    <n v="0.2"/>
    <n v="-73.0548"/>
  </r>
  <r>
    <n v="9341"/>
    <s v="US-2026-154109"/>
    <x v="1188"/>
    <d v="2026-11-11T00:00:00"/>
    <s v="Standard Class"/>
    <s v="ML-17410"/>
    <x v="514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199999999999"/>
  </r>
  <r>
    <n v="9342"/>
    <s v="US-2026-100013"/>
    <x v="1188"/>
    <d v="2026-11-11T00:00:00"/>
    <s v="Standard Class"/>
    <s v="ZC-21910"/>
    <x v="463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9"/>
  </r>
  <r>
    <n v="9343"/>
    <s v="US-2026-119319"/>
    <x v="1188"/>
    <d v="2026-11-09T00:00:00"/>
    <s v="Second Class"/>
    <s v="LC-17050"/>
    <x v="32"/>
    <x v="0"/>
    <s v="United States"/>
    <s v="Dallas"/>
    <s v="Texas"/>
    <n v="75217"/>
    <x v="0"/>
    <s v="FUR-FU-10003878"/>
    <x v="1"/>
    <s v="Furnishings"/>
    <s v="Linden 10&quot; Round Wall Clock, Black"/>
    <n v="30.56"/>
    <n v="5"/>
    <n v="0.6"/>
    <n v="-19.864000000000001"/>
  </r>
  <r>
    <n v="9344"/>
    <s v="US-2026-167941"/>
    <x v="1188"/>
    <d v="2026-11-09T00:00:00"/>
    <s v="Second Class"/>
    <s v="JF-15565"/>
    <x v="461"/>
    <x v="0"/>
    <s v="United States"/>
    <s v="Fayetteville"/>
    <s v="North Carolina"/>
    <n v="28314"/>
    <x v="2"/>
    <s v="FUR-FU-10004671"/>
    <x v="1"/>
    <s v="Furnishings"/>
    <s v="Executive Impressions 12&quot; Wall Clock"/>
    <n v="28.271999999999998"/>
    <n v="2"/>
    <n v="0.2"/>
    <n v="6.3612000000000002"/>
  </r>
  <r>
    <n v="9345"/>
    <s v="US-2026-107174"/>
    <x v="1188"/>
    <d v="2026-11-13T00:00:00"/>
    <s v="Standard Class"/>
    <s v="AB-10060"/>
    <x v="697"/>
    <x v="1"/>
    <s v="United States"/>
    <s v="Seattle"/>
    <s v="Washington"/>
    <n v="98105"/>
    <x v="3"/>
    <s v="FUR-TA-10004575"/>
    <x v="1"/>
    <s v="Tables"/>
    <s v="Hon 5100 Series Wood Tables"/>
    <n v="2036.86"/>
    <n v="7"/>
    <n v="0"/>
    <n v="366.63479999999998"/>
  </r>
  <r>
    <n v="9346"/>
    <s v="US-2026-167941"/>
    <x v="1188"/>
    <d v="2026-11-09T00:00:00"/>
    <s v="Second Class"/>
    <s v="JF-15565"/>
    <x v="461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"/>
    <n v="3"/>
    <n v="0.2"/>
    <n v="43.7136"/>
  </r>
  <r>
    <n v="9347"/>
    <s v="US-2026-100013"/>
    <x v="1188"/>
    <d v="2026-11-11T00:00:00"/>
    <s v="Standard Class"/>
    <s v="ZC-21910"/>
    <x v="463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9"/>
  </r>
  <r>
    <n v="9348"/>
    <s v="US-2026-125290"/>
    <x v="1188"/>
    <d v="2026-11-10T00:00:00"/>
    <s v="Second Class"/>
    <s v="CC-12430"/>
    <x v="214"/>
    <x v="1"/>
    <s v="United States"/>
    <s v="Minneapolis"/>
    <s v="Minnesota"/>
    <n v="55407"/>
    <x v="0"/>
    <s v="OFF-AR-10001216"/>
    <x v="0"/>
    <s v="Art"/>
    <s v="Newell 339"/>
    <n v="13.9"/>
    <n v="5"/>
    <n v="0"/>
    <n v="3.6139999999999999"/>
  </r>
  <r>
    <n v="9349"/>
    <s v="US-2026-106691"/>
    <x v="1188"/>
    <d v="2026-11-12T00:00:00"/>
    <s v="Standard Class"/>
    <s v="CC-12370"/>
    <x v="763"/>
    <x v="0"/>
    <s v="United States"/>
    <s v="Houston"/>
    <s v="Texas"/>
    <n v="77070"/>
    <x v="0"/>
    <s v="OFF-BI-10000145"/>
    <x v="0"/>
    <s v="Binders"/>
    <s v="Zipper Ring Binder Pockets"/>
    <n v="1.248"/>
    <n v="2"/>
    <n v="0.8"/>
    <n v="-1.9343999999999999"/>
  </r>
  <r>
    <n v="9350"/>
    <s v="US-2026-167941"/>
    <x v="1188"/>
    <d v="2026-11-09T00:00:00"/>
    <s v="Second Class"/>
    <s v="JF-15565"/>
    <x v="461"/>
    <x v="0"/>
    <s v="United States"/>
    <s v="Fayetteville"/>
    <s v="North Carolina"/>
    <n v="28314"/>
    <x v="2"/>
    <s v="OFF-BI-10002827"/>
    <x v="0"/>
    <s v="Binders"/>
    <s v="Avery Durable Poly Binders"/>
    <n v="13.272"/>
    <n v="8"/>
    <n v="0.7"/>
    <n v="-10.617599999999999"/>
  </r>
  <r>
    <n v="9351"/>
    <s v="US-2026-109484"/>
    <x v="1188"/>
    <d v="2026-11-12T00:00:00"/>
    <s v="Standard Class"/>
    <s v="RB-19705"/>
    <x v="686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04"/>
    <n v="1"/>
    <n v="0.7"/>
    <n v="-3.7879999999999998"/>
  </r>
  <r>
    <n v="9352"/>
    <s v="US-2026-100013"/>
    <x v="1188"/>
    <d v="2026-11-11T00:00:00"/>
    <s v="Standard Class"/>
    <s v="ZC-21910"/>
    <x v="463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x v="373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s v="Same Day"/>
    <s v="FM-14290"/>
    <x v="373"/>
    <x v="1"/>
    <s v="United States"/>
    <s v="San Francisco"/>
    <s v="California"/>
    <n v="94122"/>
    <x v="3"/>
    <s v="OFF-PA-10000143"/>
    <x v="0"/>
    <s v="Paper"/>
    <s v="Astroparche Fine Business Paper"/>
    <n v="26.4"/>
    <n v="5"/>
    <n v="0"/>
    <n v="12.672000000000001"/>
  </r>
  <r>
    <n v="9355"/>
    <s v="US-2026-154109"/>
    <x v="1188"/>
    <d v="2026-11-11T00:00:00"/>
    <s v="Standard Class"/>
    <s v="ML-17410"/>
    <x v="514"/>
    <x v="0"/>
    <s v="United States"/>
    <s v="Philadelphia"/>
    <s v="Pennsylvania"/>
    <n v="19143"/>
    <x v="1"/>
    <s v="OFF-PA-10000157"/>
    <x v="0"/>
    <s v="Paper"/>
    <s v="Xerox 191"/>
    <n v="47.951999999999998"/>
    <n v="3"/>
    <n v="0.2"/>
    <n v="16.183800000000002"/>
  </r>
  <r>
    <n v="9356"/>
    <s v="US-2026-153948"/>
    <x v="1188"/>
    <d v="2026-11-06T00:00:00"/>
    <s v="Same Day"/>
    <s v="FM-14290"/>
    <x v="373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800000000001"/>
  </r>
  <r>
    <n v="9357"/>
    <s v="US-2026-167941"/>
    <x v="1188"/>
    <d v="2026-11-09T00:00:00"/>
    <s v="Second Class"/>
    <s v="JF-15565"/>
    <x v="461"/>
    <x v="0"/>
    <s v="United States"/>
    <s v="Fayetteville"/>
    <s v="North Carolina"/>
    <n v="28314"/>
    <x v="2"/>
    <s v="OFF-PA-10001800"/>
    <x v="0"/>
    <s v="Paper"/>
    <s v="Xerox 220"/>
    <n v="31.103999999999999"/>
    <n v="6"/>
    <n v="0.2"/>
    <n v="10.8864"/>
  </r>
  <r>
    <n v="9358"/>
    <s v="US-2026-153948"/>
    <x v="1188"/>
    <d v="2026-11-06T00:00:00"/>
    <s v="Same Day"/>
    <s v="FM-14290"/>
    <x v="373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400000000002"/>
  </r>
  <r>
    <n v="9359"/>
    <s v="US-2026-125290"/>
    <x v="1188"/>
    <d v="2026-11-10T00:00:00"/>
    <s v="Second Class"/>
    <s v="CC-12430"/>
    <x v="214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8"/>
  </r>
  <r>
    <n v="9360"/>
    <s v="US-2026-144596"/>
    <x v="1188"/>
    <d v="2026-11-10T00:00:00"/>
    <s v="Standard Class"/>
    <s v="CD-11980"/>
    <x v="785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20000000001"/>
  </r>
  <r>
    <n v="9361"/>
    <s v="US-2026-154816"/>
    <x v="1188"/>
    <d v="2026-11-10T00:00:00"/>
    <s v="Standard Class"/>
    <s v="VB-21745"/>
    <x v="676"/>
    <x v="2"/>
    <s v="United States"/>
    <s v="Richmond"/>
    <s v="Kentucky"/>
    <n v="40475"/>
    <x v="2"/>
    <s v="OFF-PA-10003845"/>
    <x v="0"/>
    <s v="Paper"/>
    <s v="Xerox 1987"/>
    <n v="5.78"/>
    <n v="1"/>
    <n v="0"/>
    <n v="2.8321999999999998"/>
  </r>
  <r>
    <n v="9362"/>
    <s v="US-2026-150504"/>
    <x v="1188"/>
    <d v="2026-11-12T00:00:00"/>
    <s v="Standard Class"/>
    <s v="HG-14845"/>
    <x v="174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01"/>
  </r>
  <r>
    <n v="9363"/>
    <s v="US-2026-167941"/>
    <x v="1188"/>
    <d v="2026-11-09T00:00:00"/>
    <s v="Second Class"/>
    <s v="JF-15565"/>
    <x v="461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199999999998"/>
  </r>
  <r>
    <n v="9364"/>
    <s v="US-2026-107720"/>
    <x v="1188"/>
    <d v="2026-11-13T00:00:00"/>
    <s v="Standard Class"/>
    <s v="VM-21685"/>
    <x v="141"/>
    <x v="1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x v="697"/>
    <x v="1"/>
    <s v="United States"/>
    <s v="Seattle"/>
    <s v="Washington"/>
    <n v="98105"/>
    <x v="3"/>
    <s v="TEC-AC-10001465"/>
    <x v="2"/>
    <s v="Accessories"/>
    <s v="SanDisk Cruzer 64 GB USB Flash Drive"/>
    <n v="108.96"/>
    <n v="3"/>
    <n v="0"/>
    <n v="32.688000000000002"/>
  </r>
  <r>
    <n v="9366"/>
    <s v="US-2026-153948"/>
    <x v="1188"/>
    <d v="2026-11-06T00:00:00"/>
    <s v="Same Day"/>
    <s v="FM-14290"/>
    <x v="373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9"/>
  </r>
  <r>
    <n v="9367"/>
    <s v="US-2026-113460"/>
    <x v="1189"/>
    <d v="2026-11-09T00:00:00"/>
    <s v="Second Class"/>
    <s v="KN-16390"/>
    <x v="559"/>
    <x v="2"/>
    <s v="United States"/>
    <s v="Clinton"/>
    <s v="Maryland"/>
    <n v="20735"/>
    <x v="1"/>
    <s v="FUR-CH-10000422"/>
    <x v="1"/>
    <s v="Chairs"/>
    <s v="Global Highback Leather Tilter in Burgundy"/>
    <n v="272.97000000000003"/>
    <n v="3"/>
    <n v="0"/>
    <n v="43.675199999999997"/>
  </r>
  <r>
    <n v="9368"/>
    <s v="US-2026-149888"/>
    <x v="1189"/>
    <d v="2026-11-13T00:00:00"/>
    <s v="Standard Class"/>
    <s v="EP-13915"/>
    <x v="291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80000000001"/>
  </r>
  <r>
    <n v="9369"/>
    <s v="US-2026-132346"/>
    <x v="1189"/>
    <d v="2026-11-11T00:00:00"/>
    <s v="Standard Class"/>
    <s v="PK-19075"/>
    <x v="509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200000000002"/>
  </r>
  <r>
    <n v="9370"/>
    <s v="US-2026-163188"/>
    <x v="1189"/>
    <d v="2026-11-07T00:00:00"/>
    <s v="Same Day"/>
    <s v="EC-14050"/>
    <x v="583"/>
    <x v="0"/>
    <s v="United States"/>
    <s v="Oklahoma City"/>
    <s v="Oklahoma"/>
    <n v="73120"/>
    <x v="0"/>
    <s v="OFF-BI-10000756"/>
    <x v="0"/>
    <s v="Binders"/>
    <s v="Storex DuraTech Recycled Plastic Frosted Binders"/>
    <n v="38.159999999999997"/>
    <n v="9"/>
    <n v="0"/>
    <n v="19.079999999999998"/>
  </r>
  <r>
    <n v="9371"/>
    <s v="US-2026-152737"/>
    <x v="1189"/>
    <d v="2026-11-12T00:00:00"/>
    <s v="Standard Class"/>
    <s v="TS-21505"/>
    <x v="586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2000000000002"/>
  </r>
  <r>
    <n v="9372"/>
    <s v="US-2026-113572"/>
    <x v="1189"/>
    <d v="2026-11-11T00:00:00"/>
    <s v="Standard Class"/>
    <s v="FP-14320"/>
    <x v="567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8"/>
  </r>
  <r>
    <n v="9373"/>
    <s v="US-2026-122504"/>
    <x v="1189"/>
    <d v="2026-11-12T00:00:00"/>
    <s v="Second Class"/>
    <s v="DB-13270"/>
    <x v="37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100000000001"/>
  </r>
  <r>
    <n v="9374"/>
    <s v="US-2026-152737"/>
    <x v="1189"/>
    <d v="2026-11-12T00:00:00"/>
    <s v="Standard Class"/>
    <s v="TS-21505"/>
    <x v="586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399999999999"/>
  </r>
  <r>
    <n v="9375"/>
    <s v="US-2026-122504"/>
    <x v="1189"/>
    <d v="2026-11-12T00:00:00"/>
    <s v="Second Class"/>
    <s v="DB-13270"/>
    <x v="37"/>
    <x v="1"/>
    <s v="United States"/>
    <s v="Brentwood"/>
    <s v="California"/>
    <n v="94513"/>
    <x v="3"/>
    <s v="TEC-PH-10002468"/>
    <x v="2"/>
    <s v="Phones"/>
    <s v="Plantronics CS 50-USB - headset - Convertible, Monaural"/>
    <n v="761.54399999999998"/>
    <n v="7"/>
    <n v="0.2"/>
    <n v="66.635099999999994"/>
  </r>
  <r>
    <n v="9376"/>
    <s v="US-2026-149888"/>
    <x v="1189"/>
    <d v="2026-11-13T00:00:00"/>
    <s v="Standard Class"/>
    <s v="EP-13915"/>
    <x v="291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"/>
  </r>
  <r>
    <n v="9377"/>
    <s v="US-2026-155621"/>
    <x v="1190"/>
    <d v="2026-11-13T00:00:00"/>
    <s v="Standard Class"/>
    <s v="KN-16450"/>
    <x v="150"/>
    <x v="2"/>
    <s v="United States"/>
    <s v="Baltimore"/>
    <s v="Maryland"/>
    <n v="21215"/>
    <x v="1"/>
    <s v="FUR-FU-10003535"/>
    <x v="1"/>
    <s v="Furnishings"/>
    <s v="Howard Miller Distant Time Traveler Alarm Clock"/>
    <n v="274.2"/>
    <n v="10"/>
    <n v="0"/>
    <n v="112.422"/>
  </r>
  <r>
    <n v="9378"/>
    <s v="US-2026-143658"/>
    <x v="1190"/>
    <d v="2026-11-13T00:00:00"/>
    <s v="Second Class"/>
    <s v="SR-20425"/>
    <x v="255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x v="357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"/>
  </r>
  <r>
    <n v="9380"/>
    <s v="US-2026-119494"/>
    <x v="1191"/>
    <d v="2026-11-13T00:00:00"/>
    <s v="Standard Class"/>
    <s v="JE-15610"/>
    <x v="467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98"/>
  </r>
  <r>
    <n v="9381"/>
    <s v="US-2026-141852"/>
    <x v="1191"/>
    <d v="2026-11-14T00:00:00"/>
    <s v="Standard Class"/>
    <s v="JE-15745"/>
    <x v="269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x v="680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x v="296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x v="213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99"/>
  </r>
  <r>
    <n v="9385"/>
    <s v="US-2026-152912"/>
    <x v="1191"/>
    <d v="2026-11-12T00:00:00"/>
    <s v="Second Class"/>
    <s v="BM-11650"/>
    <x v="296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98"/>
  </r>
  <r>
    <n v="9386"/>
    <s v="US-2026-152912"/>
    <x v="1191"/>
    <d v="2026-11-12T00:00:00"/>
    <s v="Second Class"/>
    <s v="BM-11650"/>
    <x v="296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20000000001"/>
  </r>
  <r>
    <n v="9387"/>
    <s v="US-2026-159667"/>
    <x v="1191"/>
    <d v="2026-11-13T00:00:00"/>
    <s v="Standard Class"/>
    <s v="PM-19135"/>
    <x v="730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200000000003"/>
  </r>
  <r>
    <n v="9388"/>
    <s v="US-2026-159597"/>
    <x v="1191"/>
    <d v="2026-11-14T00:00:00"/>
    <s v="Standard Class"/>
    <s v="MC-17590"/>
    <x v="213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x v="296"/>
    <x v="2"/>
    <s v="United States"/>
    <s v="Columbia"/>
    <s v="Maryland"/>
    <n v="21044"/>
    <x v="1"/>
    <s v="TEC-AC-10004666"/>
    <x v="2"/>
    <s v="Accessories"/>
    <s v="Maxell iVDR EX 500GB Cartridge"/>
    <n v="826.62"/>
    <n v="3"/>
    <n v="0"/>
    <n v="355.44659999999999"/>
  </r>
  <r>
    <n v="9390"/>
    <s v="US-2026-159667"/>
    <x v="1191"/>
    <d v="2026-11-13T00:00:00"/>
    <s v="Standard Class"/>
    <s v="PM-19135"/>
    <x v="730"/>
    <x v="1"/>
    <s v="United States"/>
    <s v="Jacksonville"/>
    <s v="Florida"/>
    <n v="32216"/>
    <x v="2"/>
    <s v="TEC-PH-10004094"/>
    <x v="2"/>
    <s v="Phones"/>
    <s v="Motorola L703CM"/>
    <n v="499.16800000000001"/>
    <n v="4"/>
    <n v="0.2"/>
    <n v="31.198"/>
  </r>
  <r>
    <n v="9391"/>
    <s v="US-2026-137624"/>
    <x v="1192"/>
    <d v="2026-11-17T00:00:00"/>
    <s v="Standard Class"/>
    <s v="ME-17320"/>
    <x v="3"/>
    <x v="1"/>
    <s v="United States"/>
    <s v="Los Angeles"/>
    <s v="California"/>
    <n v="90008"/>
    <x v="3"/>
    <s v="FUR-CH-10001714"/>
    <x v="1"/>
    <s v="Chairs"/>
    <s v="Global Leather &amp; Oak Executive Chair, Burgundy"/>
    <n v="241.42400000000001"/>
    <n v="2"/>
    <n v="0.2"/>
    <n v="-36.2136"/>
  </r>
  <r>
    <n v="9392"/>
    <s v="US-2026-155425"/>
    <x v="1192"/>
    <d v="2026-11-11T00:00:00"/>
    <s v="First Class"/>
    <s v="AB-10600"/>
    <x v="527"/>
    <x v="2"/>
    <s v="United States"/>
    <s v="Tucson"/>
    <s v="Arizona"/>
    <n v="85705"/>
    <x v="3"/>
    <s v="FUR-CH-10003312"/>
    <x v="1"/>
    <s v="Chairs"/>
    <s v="Hon 2090 “Pillow Soft” Series Mid Back Swivel/Tilt Chairs"/>
    <n v="899.13599999999997"/>
    <n v="4"/>
    <n v="0.2"/>
    <n v="-146.1096"/>
  </r>
  <r>
    <n v="9393"/>
    <s v="US-2026-161739"/>
    <x v="1192"/>
    <d v="2026-11-15T00:00:00"/>
    <s v="Second Class"/>
    <s v="EB-13750"/>
    <x v="625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"/>
  </r>
  <r>
    <n v="9394"/>
    <s v="US-2026-128447"/>
    <x v="1192"/>
    <d v="2026-11-17T00:00:00"/>
    <s v="Standard Class"/>
    <s v="MC-17845"/>
    <x v="288"/>
    <x v="0"/>
    <s v="United States"/>
    <s v="Pasco"/>
    <s v="Washington"/>
    <n v="99301"/>
    <x v="3"/>
    <s v="OFF-AP-10004540"/>
    <x v="0"/>
    <s v="Appliances"/>
    <s v="Eureka The Boss Lite 10-Amp Upright Vacuum, Blue"/>
    <n v="400.8"/>
    <n v="5"/>
    <n v="0"/>
    <n v="112.224"/>
  </r>
  <r>
    <n v="9395"/>
    <s v="US-2026-162096"/>
    <x v="1192"/>
    <d v="2026-11-10T00:00:00"/>
    <s v="Same Day"/>
    <s v="TB-21190"/>
    <x v="595"/>
    <x v="1"/>
    <s v="United States"/>
    <s v="Riverside"/>
    <s v="California"/>
    <n v="92503"/>
    <x v="3"/>
    <s v="OFF-AR-10002221"/>
    <x v="0"/>
    <s v="Art"/>
    <s v="12 Colored Short Pencils"/>
    <n v="7.8"/>
    <n v="3"/>
    <n v="0"/>
    <n v="2.1059999999999999"/>
  </r>
  <r>
    <n v="9396"/>
    <s v="US-2026-163874"/>
    <x v="1192"/>
    <d v="2026-11-12T00:00:00"/>
    <s v="Second Class"/>
    <s v="NC-18535"/>
    <x v="320"/>
    <x v="2"/>
    <s v="United States"/>
    <s v="Seattle"/>
    <s v="Washington"/>
    <n v="98105"/>
    <x v="3"/>
    <s v="OFF-BI-10000088"/>
    <x v="0"/>
    <s v="Binders"/>
    <s v="GBC Imprintable Covers"/>
    <n v="26.352"/>
    <n v="3"/>
    <n v="0.2"/>
    <n v="9.5526"/>
  </r>
  <r>
    <n v="9397"/>
    <s v="US-2026-155425"/>
    <x v="1192"/>
    <d v="2026-11-11T00:00:00"/>
    <s v="First Class"/>
    <s v="AB-10600"/>
    <x v="527"/>
    <x v="2"/>
    <s v="United States"/>
    <s v="Tucson"/>
    <s v="Arizona"/>
    <n v="85705"/>
    <x v="3"/>
    <s v="OFF-BI-10001036"/>
    <x v="0"/>
    <s v="Binders"/>
    <s v="Cardinal EasyOpen D-Ring Binders"/>
    <n v="38.387999999999998"/>
    <n v="14"/>
    <n v="0.7"/>
    <n v="-25.591999999999999"/>
  </r>
  <r>
    <n v="9398"/>
    <s v="US-2026-128447"/>
    <x v="1192"/>
    <d v="2026-11-17T00:00:00"/>
    <s v="Standard Class"/>
    <s v="MC-17845"/>
    <x v="288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199999999999"/>
  </r>
  <r>
    <n v="9399"/>
    <s v="US-2026-104640"/>
    <x v="1192"/>
    <d v="2026-11-16T00:00:00"/>
    <s v="Standard Class"/>
    <s v="FH-14275"/>
    <x v="137"/>
    <x v="2"/>
    <s v="United States"/>
    <s v="New York City"/>
    <s v="New York"/>
    <n v="10024"/>
    <x v="1"/>
    <s v="OFF-BI-10003925"/>
    <x v="0"/>
    <s v="Binders"/>
    <s v="Fellowes PB300 Plastic Comb Binding Machine"/>
    <n v="931.17600000000004"/>
    <n v="3"/>
    <n v="0.2"/>
    <n v="314.27190000000002"/>
  </r>
  <r>
    <n v="9400"/>
    <s v="US-2026-142671"/>
    <x v="1192"/>
    <d v="2026-11-14T00:00:00"/>
    <s v="Second Class"/>
    <s v="DR-12940"/>
    <x v="111"/>
    <x v="1"/>
    <s v="United States"/>
    <s v="Hollywood"/>
    <s v="Florida"/>
    <n v="33021"/>
    <x v="2"/>
    <s v="OFF-BI-10004099"/>
    <x v="0"/>
    <s v="Binders"/>
    <s v="GBC VeloBinder Strips"/>
    <n v="11.52"/>
    <n v="5"/>
    <n v="0.7"/>
    <n v="-7.68"/>
  </r>
  <r>
    <n v="9401"/>
    <s v="US-2026-155425"/>
    <x v="1192"/>
    <d v="2026-11-11T00:00:00"/>
    <s v="First Class"/>
    <s v="AB-10600"/>
    <x v="527"/>
    <x v="2"/>
    <s v="United States"/>
    <s v="Tucson"/>
    <s v="Arizona"/>
    <n v="85705"/>
    <x v="3"/>
    <s v="TEC-AC-10001314"/>
    <x v="2"/>
    <s v="Accessories"/>
    <s v="Case Logic 2.4GHz Wireless Keyboard"/>
    <n v="239.952"/>
    <n v="6"/>
    <n v="0.2"/>
    <n v="-35.992800000000003"/>
  </r>
  <r>
    <n v="9402"/>
    <s v="US-2026-141138"/>
    <x v="1192"/>
    <d v="2026-11-16T00:00:00"/>
    <s v="Standard Class"/>
    <s v="GH-14425"/>
    <x v="259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x v="527"/>
    <x v="2"/>
    <s v="United States"/>
    <s v="Tucson"/>
    <s v="Arizona"/>
    <n v="85705"/>
    <x v="3"/>
    <s v="TEC-MA-10003183"/>
    <x v="2"/>
    <s v="Machines"/>
    <s v="DYMO CardScan Personal V9 Business Card Scanner"/>
    <n v="95.994"/>
    <n v="2"/>
    <n v="0.7"/>
    <n v="-63.996000000000002"/>
  </r>
  <r>
    <n v="9404"/>
    <s v="US-2026-104640"/>
    <x v="1192"/>
    <d v="2026-11-16T00:00:00"/>
    <s v="Standard Class"/>
    <s v="FH-14275"/>
    <x v="137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2"/>
  </r>
  <r>
    <n v="9405"/>
    <s v="US-2026-155425"/>
    <x v="1192"/>
    <d v="2026-11-11T00:00:00"/>
    <s v="First Class"/>
    <s v="AB-10600"/>
    <x v="527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"/>
  </r>
  <r>
    <n v="9406"/>
    <s v="US-2026-148985"/>
    <x v="1193"/>
    <d v="2026-11-15T00:00:00"/>
    <s v="Second Class"/>
    <s v="TB-21190"/>
    <x v="595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8"/>
  </r>
  <r>
    <n v="9407"/>
    <s v="US-2026-115448"/>
    <x v="1193"/>
    <d v="2026-11-14T00:00:00"/>
    <s v="First Class"/>
    <s v="MH-18025"/>
    <x v="292"/>
    <x v="0"/>
    <s v="United States"/>
    <s v="Knoxville"/>
    <s v="Tennessee"/>
    <n v="37918"/>
    <x v="2"/>
    <s v="FUR-FU-10004090"/>
    <x v="1"/>
    <s v="Furnishings"/>
    <s v="Executive Impressions 14&quot; Contract Wall Clock"/>
    <n v="88.92"/>
    <n v="5"/>
    <n v="0.2"/>
    <n v="14.4495"/>
  </r>
  <r>
    <n v="9408"/>
    <s v="US-2026-158561"/>
    <x v="1193"/>
    <d v="2026-11-16T00:00:00"/>
    <s v="Second Class"/>
    <s v="BB-11545"/>
    <x v="661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5"/>
  </r>
  <r>
    <n v="9409"/>
    <s v="US-2026-110842"/>
    <x v="1193"/>
    <d v="2026-11-16T00:00:00"/>
    <s v="Standard Class"/>
    <s v="GA-14725"/>
    <x v="41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3999999999999"/>
  </r>
  <r>
    <n v="9410"/>
    <s v="US-2026-157483"/>
    <x v="1193"/>
    <d v="2026-11-18T00:00:00"/>
    <s v="Standard Class"/>
    <s v="EP-13915"/>
    <x v="291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x v="41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20000000000003"/>
  </r>
  <r>
    <n v="9412"/>
    <s v="US-2026-150959"/>
    <x v="1193"/>
    <d v="2026-11-13T00:00:00"/>
    <s v="First Class"/>
    <s v="TD-20995"/>
    <x v="211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1"/>
  </r>
  <r>
    <n v="9413"/>
    <s v="US-2026-143217"/>
    <x v="1193"/>
    <d v="2026-11-17T00:00:00"/>
    <s v="Standard Class"/>
    <s v="CG-12040"/>
    <x v="659"/>
    <x v="1"/>
    <s v="United States"/>
    <s v="Milwaukee"/>
    <s v="Wisconsin"/>
    <n v="53209"/>
    <x v="0"/>
    <s v="OFF-BI-10002949"/>
    <x v="0"/>
    <s v="Binders"/>
    <s v="Prestige Round Ring Binders"/>
    <n v="18.239999999999998"/>
    <n v="3"/>
    <n v="0"/>
    <n v="8.5728000000000009"/>
  </r>
  <r>
    <n v="9414"/>
    <s v="US-2026-120327"/>
    <x v="1193"/>
    <d v="2026-11-16T00:00:00"/>
    <s v="Standard Class"/>
    <s v="WB-21850"/>
    <x v="501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x v="211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"/>
    <n v="5"/>
    <n v="0.2"/>
    <n v="3.3929999999999998"/>
  </r>
  <r>
    <n v="9416"/>
    <s v="US-2026-110842"/>
    <x v="1193"/>
    <d v="2026-11-16T00:00:00"/>
    <s v="Standard Class"/>
    <s v="GA-14725"/>
    <x v="41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x v="776"/>
    <x v="1"/>
    <s v="United States"/>
    <s v="Springfield"/>
    <s v="Ohio"/>
    <n v="45503"/>
    <x v="1"/>
    <s v="OFF-PA-10004451"/>
    <x v="0"/>
    <s v="Paper"/>
    <s v="Xerox 222"/>
    <n v="10.368"/>
    <n v="2"/>
    <n v="0.2"/>
    <n v="3.6288"/>
  </r>
  <r>
    <n v="9418"/>
    <s v="US-2026-154137"/>
    <x v="1193"/>
    <d v="2026-11-17T00:00:00"/>
    <s v="Standard Class"/>
    <s v="MT-17815"/>
    <x v="717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x v="513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s v="First Class"/>
    <s v="PG-18820"/>
    <x v="192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x v="309"/>
    <x v="1"/>
    <s v="United States"/>
    <s v="Glendale"/>
    <s v="Arizona"/>
    <n v="85301"/>
    <x v="3"/>
    <s v="FUR-CH-10004875"/>
    <x v="1"/>
    <s v="Chairs"/>
    <s v="Harbour Creations 67200 Series Stacking Chairs"/>
    <n v="113.88800000000001"/>
    <n v="2"/>
    <n v="0.2"/>
    <n v="9.9651999999999994"/>
  </r>
  <r>
    <n v="9422"/>
    <s v="US-2026-134915"/>
    <x v="1194"/>
    <d v="2026-11-12T00:00:00"/>
    <s v="Same Day"/>
    <s v="EM-14140"/>
    <x v="309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"/>
    <n v="2"/>
    <n v="0.2"/>
    <n v="-5.6783999999999999"/>
  </r>
  <r>
    <n v="9423"/>
    <s v="US-2026-164168"/>
    <x v="1194"/>
    <d v="2026-11-18T00:00:00"/>
    <s v="Standard Class"/>
    <s v="LS-16975"/>
    <x v="479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"/>
  </r>
  <r>
    <n v="9424"/>
    <s v="US-2026-149944"/>
    <x v="1194"/>
    <d v="2026-11-16T00:00:00"/>
    <s v="Second Class"/>
    <s v="MB-17305"/>
    <x v="340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8"/>
  </r>
  <r>
    <n v="9425"/>
    <s v="US-2026-164364"/>
    <x v="1194"/>
    <d v="2026-11-16T00:00:00"/>
    <s v="Standard Class"/>
    <s v="CS-12355"/>
    <x v="352"/>
    <x v="0"/>
    <s v="United States"/>
    <s v="Seattle"/>
    <s v="Washington"/>
    <n v="98115"/>
    <x v="3"/>
    <s v="OFF-AR-10000315"/>
    <x v="0"/>
    <s v="Art"/>
    <s v="Dixon Ticonderoga Maple Cedar Pencil, #2"/>
    <n v="9.2100000000000009"/>
    <n v="3"/>
    <n v="0"/>
    <n v="2.3025000000000002"/>
  </r>
  <r>
    <n v="9426"/>
    <s v="US-2026-164168"/>
    <x v="1194"/>
    <d v="2026-11-18T00:00:00"/>
    <s v="Standard Class"/>
    <s v="LS-16975"/>
    <x v="479"/>
    <x v="1"/>
    <s v="United States"/>
    <s v="Dallas"/>
    <s v="Texas"/>
    <n v="75081"/>
    <x v="0"/>
    <s v="OFF-BI-10000666"/>
    <x v="0"/>
    <s v="Binders"/>
    <s v="Surelock Post Binders"/>
    <n v="30.56"/>
    <n v="5"/>
    <n v="0.8"/>
    <n v="-45.84"/>
  </r>
  <r>
    <n v="9427"/>
    <s v="US-2026-134978"/>
    <x v="1194"/>
    <d v="2026-11-15T00:00:00"/>
    <s v="Second Class"/>
    <s v="EB-13705"/>
    <x v="293"/>
    <x v="2"/>
    <s v="United States"/>
    <s v="New York City"/>
    <s v="New York"/>
    <n v="10024"/>
    <x v="1"/>
    <s v="OFF-BI-10003274"/>
    <x v="0"/>
    <s v="Binders"/>
    <s v="Avery Durable Slant Ring Binders, No Labels"/>
    <n v="15.92"/>
    <n v="5"/>
    <n v="0.2"/>
    <n v="5.3730000000000002"/>
  </r>
  <r>
    <n v="9428"/>
    <s v="US-2026-136707"/>
    <x v="1194"/>
    <d v="2026-11-15T00:00:00"/>
    <s v="First Class"/>
    <s v="JE-15610"/>
    <x v="467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x v="479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x v="340"/>
    <x v="0"/>
    <s v="United States"/>
    <s v="Longview"/>
    <s v="Washington"/>
    <n v="98632"/>
    <x v="3"/>
    <s v="OFF-FA-10003495"/>
    <x v="0"/>
    <s v="Fasteners"/>
    <s v="Staples"/>
    <n v="18.239999999999998"/>
    <n v="3"/>
    <n v="0"/>
    <n v="9.1199999999999992"/>
  </r>
  <r>
    <n v="9431"/>
    <s v="US-2026-164364"/>
    <x v="1194"/>
    <d v="2026-11-16T00:00:00"/>
    <s v="Standard Class"/>
    <s v="CS-12355"/>
    <x v="352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x v="291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3999999999997"/>
  </r>
  <r>
    <n v="9433"/>
    <s v="US-2026-134915"/>
    <x v="1194"/>
    <d v="2026-11-12T00:00:00"/>
    <s v="Same Day"/>
    <s v="EM-14140"/>
    <x v="309"/>
    <x v="1"/>
    <s v="United States"/>
    <s v="Glendale"/>
    <s v="Arizona"/>
    <n v="85301"/>
    <x v="3"/>
    <s v="OFF-PA-10002160"/>
    <x v="0"/>
    <s v="Paper"/>
    <s v="Xerox 1978"/>
    <n v="23.12"/>
    <n v="5"/>
    <n v="0.2"/>
    <n v="8.3810000000000002"/>
  </r>
  <r>
    <n v="9434"/>
    <s v="US-2026-160514"/>
    <x v="1194"/>
    <d v="2026-11-16T00:00:00"/>
    <s v="Standard Class"/>
    <s v="DB-13120"/>
    <x v="647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x v="542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2999999999996"/>
  </r>
  <r>
    <n v="9436"/>
    <s v="US-2026-154088"/>
    <x v="1194"/>
    <d v="2026-11-17T00:00:00"/>
    <s v="Standard Class"/>
    <s v="LB-16735"/>
    <x v="774"/>
    <x v="0"/>
    <s v="United States"/>
    <s v="Tallahassee"/>
    <s v="Florida"/>
    <n v="32303"/>
    <x v="2"/>
    <s v="OFF-PA-10003651"/>
    <x v="0"/>
    <s v="Paper"/>
    <s v="Xerox 1968"/>
    <n v="26.72"/>
    <n v="5"/>
    <n v="0.2"/>
    <n v="9.3520000000000003"/>
  </r>
  <r>
    <n v="9437"/>
    <s v="US-2026-122644"/>
    <x v="1194"/>
    <d v="2026-11-17T00:00:00"/>
    <s v="Standard Class"/>
    <s v="SF-20965"/>
    <x v="480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8"/>
  </r>
  <r>
    <n v="9438"/>
    <s v="US-2026-130386"/>
    <x v="1194"/>
    <d v="2026-11-18T00:00:00"/>
    <s v="Standard Class"/>
    <s v="NG-18430"/>
    <x v="542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98"/>
  </r>
  <r>
    <n v="9439"/>
    <s v="US-2026-166835"/>
    <x v="1194"/>
    <d v="2026-11-14T00:00:00"/>
    <s v="Second Class"/>
    <s v="DK-13375"/>
    <x v="388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x v="479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1"/>
  </r>
  <r>
    <n v="9441"/>
    <s v="US-2026-130386"/>
    <x v="1194"/>
    <d v="2026-11-18T00:00:00"/>
    <s v="Standard Class"/>
    <s v="NG-18430"/>
    <x v="542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x v="352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7000000000003"/>
  </r>
  <r>
    <n v="9443"/>
    <s v="US-2026-134915"/>
    <x v="1194"/>
    <d v="2026-11-12T00:00:00"/>
    <s v="Same Day"/>
    <s v="EM-14140"/>
    <x v="309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3"/>
  </r>
  <r>
    <n v="9444"/>
    <s v="US-2026-122644"/>
    <x v="1194"/>
    <d v="2026-11-17T00:00:00"/>
    <s v="Standard Class"/>
    <s v="SF-20965"/>
    <x v="480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99"/>
  </r>
  <r>
    <n v="9445"/>
    <s v="US-2026-132220"/>
    <x v="1194"/>
    <d v="2026-11-16T00:00:00"/>
    <s v="Standard Class"/>
    <s v="DJ-13510"/>
    <x v="355"/>
    <x v="2"/>
    <s v="United States"/>
    <s v="Tempe"/>
    <s v="Arizona"/>
    <n v="85281"/>
    <x v="3"/>
    <s v="TEC-AC-10004227"/>
    <x v="2"/>
    <s v="Accessories"/>
    <s v="SanDisk Ultra 16 GB MicroSDHC Class 10 Memory Card"/>
    <n v="62.351999999999997"/>
    <n v="6"/>
    <n v="0.2"/>
    <n v="-10.9116"/>
  </r>
  <r>
    <n v="9446"/>
    <s v="US-2026-164168"/>
    <x v="1194"/>
    <d v="2026-11-18T00:00:00"/>
    <s v="Standard Class"/>
    <s v="LS-16975"/>
    <x v="479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79999999999996"/>
  </r>
  <r>
    <n v="9447"/>
    <s v="US-2026-134915"/>
    <x v="1194"/>
    <d v="2026-11-12T00:00:00"/>
    <s v="Same Day"/>
    <s v="EM-14140"/>
    <x v="309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"/>
    <n v="2"/>
    <n v="0.2"/>
    <n v="0.69299999999999995"/>
  </r>
  <r>
    <n v="9448"/>
    <s v="US-2026-134915"/>
    <x v="1194"/>
    <d v="2026-11-12T00:00:00"/>
    <s v="Same Day"/>
    <s v="EM-14140"/>
    <x v="309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01"/>
  </r>
  <r>
    <n v="9449"/>
    <s v="US-2026-116659"/>
    <x v="1194"/>
    <d v="2026-11-12T00:00:00"/>
    <s v="Same Day"/>
    <s v="NG-18355"/>
    <x v="541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499999999996"/>
  </r>
  <r>
    <n v="9450"/>
    <s v="US-2026-164168"/>
    <x v="1194"/>
    <d v="2026-11-18T00:00:00"/>
    <s v="Standard Class"/>
    <s v="LS-16975"/>
    <x v="479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90000000000006"/>
  </r>
  <r>
    <n v="9451"/>
    <s v="US-2026-113873"/>
    <x v="1195"/>
    <d v="2026-11-19T00:00:00"/>
    <s v="Standard Class"/>
    <s v="KE-16420"/>
    <x v="126"/>
    <x v="2"/>
    <s v="United States"/>
    <s v="Dallas"/>
    <s v="Texas"/>
    <n v="75220"/>
    <x v="0"/>
    <s v="FUR-BO-10003441"/>
    <x v="1"/>
    <s v="Bookcases"/>
    <s v="Bush Westfield Collection Bookcases, Fully Assembled"/>
    <n v="205.9992"/>
    <n v="3"/>
    <n v="0.32"/>
    <n v="-27.264600000000002"/>
  </r>
  <r>
    <n v="9452"/>
    <s v="US-2026-122490"/>
    <x v="1195"/>
    <d v="2026-11-18T00:00:00"/>
    <s v="Standard Class"/>
    <s v="TT-21070"/>
    <x v="207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400000000001"/>
  </r>
  <r>
    <n v="9453"/>
    <s v="US-2026-112844"/>
    <x v="1195"/>
    <d v="2026-11-16T00:00:00"/>
    <s v="Second Class"/>
    <s v="SP-20620"/>
    <x v="392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9"/>
  </r>
  <r>
    <n v="9454"/>
    <s v="US-2026-124926"/>
    <x v="1195"/>
    <d v="2026-11-18T00:00:00"/>
    <s v="Second Class"/>
    <s v="ME-17320"/>
    <x v="3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98"/>
    <n v="6"/>
    <n v="0.8"/>
    <n v="-24.708600000000001"/>
  </r>
  <r>
    <n v="9455"/>
    <s v="US-2026-153633"/>
    <x v="1195"/>
    <d v="2026-11-18T00:00:00"/>
    <s v="Second Class"/>
    <s v="TC-21295"/>
    <x v="465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79999999999999"/>
  </r>
  <r>
    <n v="9456"/>
    <s v="US-2026-122490"/>
    <x v="1195"/>
    <d v="2026-11-18T00:00:00"/>
    <s v="Standard Class"/>
    <s v="TT-21070"/>
    <x v="207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6"/>
  </r>
  <r>
    <n v="9457"/>
    <s v="US-2026-165344"/>
    <x v="1195"/>
    <d v="2026-11-15T00:00:00"/>
    <s v="First Class"/>
    <s v="SB-20290"/>
    <x v="191"/>
    <x v="2"/>
    <s v="United States"/>
    <s v="Springfield"/>
    <s v="Ohio"/>
    <n v="45503"/>
    <x v="1"/>
    <s v="OFF-BI-10003196"/>
    <x v="0"/>
    <s v="Binders"/>
    <s v="Accohide Poly Flexible Ring Binders"/>
    <n v="11.22"/>
    <n v="10"/>
    <n v="0.7"/>
    <n v="-7.48"/>
  </r>
  <r>
    <n v="9458"/>
    <s v="US-2026-122490"/>
    <x v="1195"/>
    <d v="2026-11-18T00:00:00"/>
    <s v="Standard Class"/>
    <s v="TT-21070"/>
    <x v="207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s v="Second Class"/>
    <s v="MN-17935"/>
    <x v="47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9"/>
  </r>
  <r>
    <n v="9460"/>
    <s v="US-2026-113873"/>
    <x v="1195"/>
    <d v="2026-11-19T00:00:00"/>
    <s v="Standard Class"/>
    <s v="KE-16420"/>
    <x v="126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1999999999998"/>
  </r>
  <r>
    <n v="9461"/>
    <s v="US-2026-122490"/>
    <x v="1195"/>
    <d v="2026-11-18T00:00:00"/>
    <s v="Standard Class"/>
    <s v="TT-21070"/>
    <x v="207"/>
    <x v="0"/>
    <s v="United States"/>
    <s v="Seattle"/>
    <s v="Washington"/>
    <n v="98103"/>
    <x v="3"/>
    <s v="OFF-ST-10000991"/>
    <x v="0"/>
    <s v="Storage"/>
    <s v="Space Solutions HD Industrial Steel Shelving."/>
    <n v="344.91"/>
    <n v="3"/>
    <n v="0"/>
    <n v="10.347300000000001"/>
  </r>
  <r>
    <n v="9462"/>
    <s v="US-2026-119662"/>
    <x v="1195"/>
    <d v="2026-11-16T00:00:00"/>
    <s v="First Class"/>
    <s v="CS-12400"/>
    <x v="438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x v="47"/>
    <x v="0"/>
    <s v="United States"/>
    <s v="Memphis"/>
    <s v="Tennessee"/>
    <n v="38109"/>
    <x v="2"/>
    <s v="OFF-ST-10003716"/>
    <x v="0"/>
    <s v="Storage"/>
    <s v="Tennsco Double-Tier Lockers"/>
    <n v="720.06399999999996"/>
    <n v="4"/>
    <n v="0.2"/>
    <n v="-63.005600000000001"/>
  </r>
  <r>
    <n v="9464"/>
    <s v="US-2026-133620"/>
    <x v="1195"/>
    <d v="2026-11-18T00:00:00"/>
    <s v="Standard Class"/>
    <s v="EM-14065"/>
    <x v="316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</r>
  <r>
    <n v="9465"/>
    <s v="US-2026-123624"/>
    <x v="1195"/>
    <d v="2026-11-17T00:00:00"/>
    <s v="Second Class"/>
    <s v="SE-20110"/>
    <x v="146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x v="96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2000000000001"/>
  </r>
  <r>
    <n v="9467"/>
    <s v="US-2026-165344"/>
    <x v="1195"/>
    <d v="2026-11-15T00:00:00"/>
    <s v="First Class"/>
    <s v="SB-20290"/>
    <x v="191"/>
    <x v="2"/>
    <s v="United States"/>
    <s v="Springfield"/>
    <s v="Ohio"/>
    <n v="45503"/>
    <x v="1"/>
    <s v="TEC-AC-10002399"/>
    <x v="2"/>
    <s v="Accessories"/>
    <s v="SanDisk Cruzer 32 GB USB Flash Drive"/>
    <n v="60.863999999999997"/>
    <n v="4"/>
    <n v="0.2"/>
    <n v="9.1295999999999999"/>
  </r>
  <r>
    <n v="9468"/>
    <s v="US-2026-160416"/>
    <x v="1195"/>
    <d v="2026-11-18T00:00:00"/>
    <s v="Second Class"/>
    <s v="AD-10180"/>
    <x v="531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799999999993"/>
  </r>
  <r>
    <n v="9469"/>
    <s v="US-2026-165344"/>
    <x v="1195"/>
    <d v="2026-11-15T00:00:00"/>
    <s v="First Class"/>
    <s v="SB-20290"/>
    <x v="191"/>
    <x v="2"/>
    <s v="United States"/>
    <s v="Springfield"/>
    <s v="Ohio"/>
    <n v="45503"/>
    <x v="1"/>
    <s v="TEC-MA-10002210"/>
    <x v="2"/>
    <s v="Machines"/>
    <s v="Epson TM-T88V Direct Thermal Printer - Monochrome - Desktop"/>
    <n v="652.995"/>
    <n v="7"/>
    <n v="0.7"/>
    <n v="-935.95950000000005"/>
  </r>
  <r>
    <n v="9470"/>
    <s v="US-2026-140312"/>
    <x v="1195"/>
    <d v="2026-11-19T00:00:00"/>
    <s v="Standard Class"/>
    <s v="KL-16645"/>
    <x v="321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x v="392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"/>
  </r>
  <r>
    <n v="9472"/>
    <s v="US-2026-159156"/>
    <x v="1195"/>
    <d v="2026-11-16T00:00:00"/>
    <s v="First Class"/>
    <s v="KB-16600"/>
    <x v="600"/>
    <x v="2"/>
    <s v="United States"/>
    <s v="New York City"/>
    <s v="New York"/>
    <n v="10009"/>
    <x v="1"/>
    <s v="TEC-PH-10004389"/>
    <x v="2"/>
    <s v="Phones"/>
    <s v="Nokia Lumia 925"/>
    <n v="629.95000000000005"/>
    <n v="5"/>
    <n v="0"/>
    <n v="163.78700000000001"/>
  </r>
  <r>
    <n v="9473"/>
    <s v="US-2026-152142"/>
    <x v="1196"/>
    <d v="2026-11-19T00:00:00"/>
    <s v="Standard Class"/>
    <s v="LW-16990"/>
    <x v="760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"/>
  </r>
  <r>
    <n v="9474"/>
    <s v="US-2026-124261"/>
    <x v="1196"/>
    <d v="2026-11-19T00:00:00"/>
    <s v="Standard Class"/>
    <s v="JE-15715"/>
    <x v="368"/>
    <x v="0"/>
    <s v="United States"/>
    <s v="Los Angeles"/>
    <s v="California"/>
    <n v="90049"/>
    <x v="3"/>
    <s v="OFF-AR-10003504"/>
    <x v="0"/>
    <s v="Art"/>
    <s v="Newell 347"/>
    <n v="34.24"/>
    <n v="8"/>
    <n v="0"/>
    <n v="9.9296000000000006"/>
  </r>
  <r>
    <n v="9475"/>
    <s v="US-2026-136679"/>
    <x v="1196"/>
    <d v="2026-11-18T00:00:00"/>
    <s v="Standard Class"/>
    <s v="XP-21865"/>
    <x v="20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39999999999996"/>
  </r>
  <r>
    <n v="9476"/>
    <s v="US-2026-138611"/>
    <x v="1196"/>
    <d v="2026-11-17T00:00:00"/>
    <s v="Second Class"/>
    <s v="CK-12595"/>
    <x v="593"/>
    <x v="0"/>
    <s v="United States"/>
    <s v="Grove City"/>
    <s v="Ohio"/>
    <n v="43123"/>
    <x v="1"/>
    <s v="OFF-BI-10002949"/>
    <x v="0"/>
    <s v="Binders"/>
    <s v="Prestige Round Ring Binders"/>
    <n v="3.6480000000000001"/>
    <n v="2"/>
    <n v="0.7"/>
    <n v="-2.7968000000000002"/>
  </r>
  <r>
    <n v="9477"/>
    <s v="US-2026-106943"/>
    <x v="1196"/>
    <d v="2026-11-19T00:00:00"/>
    <s v="Standard Class"/>
    <s v="FO-14305"/>
    <x v="251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s v="Second Class"/>
    <s v="TC-21295"/>
    <x v="465"/>
    <x v="0"/>
    <s v="United States"/>
    <s v="Houston"/>
    <s v="Texas"/>
    <n v="77095"/>
    <x v="0"/>
    <s v="OFF-BI-10003684"/>
    <x v="0"/>
    <s v="Binders"/>
    <s v="Wilson Jones Legal Size Ring Binders"/>
    <n v="21.99"/>
    <n v="5"/>
    <n v="0.8"/>
    <n v="-32.984999999999999"/>
  </r>
  <r>
    <n v="9479"/>
    <s v="US-2026-118157"/>
    <x v="1196"/>
    <d v="2026-11-17T00:00:00"/>
    <s v="First Class"/>
    <s v="AW-10930"/>
    <x v="304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x v="204"/>
    <x v="2"/>
    <s v="United States"/>
    <s v="Watertown"/>
    <s v="New York"/>
    <n v="13601"/>
    <x v="1"/>
    <s v="OFF-ST-10003996"/>
    <x v="0"/>
    <s v="Storage"/>
    <s v="Letter/Legal File Tote with Clear Snap-On Lid, Black Granite"/>
    <n v="96.36"/>
    <n v="6"/>
    <n v="0"/>
    <n v="25.053599999999999"/>
  </r>
  <r>
    <n v="9481"/>
    <s v="US-2026-136679"/>
    <x v="1196"/>
    <d v="2026-11-18T00:00:00"/>
    <s v="Standard Class"/>
    <s v="XP-21865"/>
    <x v="20"/>
    <x v="0"/>
    <s v="United States"/>
    <s v="Pasadena"/>
    <s v="Texas"/>
    <n v="77506"/>
    <x v="0"/>
    <s v="TEC-AC-10004855"/>
    <x v="2"/>
    <s v="Accessories"/>
    <s v="V7 USB Numeric Keypad"/>
    <n v="167.952"/>
    <n v="6"/>
    <n v="0.2"/>
    <n v="-27.292200000000001"/>
  </r>
  <r>
    <n v="9482"/>
    <s v="US-2026-138611"/>
    <x v="1196"/>
    <d v="2026-11-17T00:00:00"/>
    <s v="Second Class"/>
    <s v="CK-12595"/>
    <x v="593"/>
    <x v="0"/>
    <s v="United States"/>
    <s v="Grove City"/>
    <s v="Ohio"/>
    <n v="43123"/>
    <x v="1"/>
    <s v="TEC-PH-10000011"/>
    <x v="2"/>
    <s v="Phones"/>
    <s v="PureGear Roll-On Screen Protector"/>
    <n v="119.94"/>
    <n v="10"/>
    <n v="0.4"/>
    <n v="15.992000000000001"/>
  </r>
  <r>
    <n v="9483"/>
    <s v="CA-2026-154121"/>
    <x v="1196"/>
    <d v="2026-11-18T00:00:00"/>
    <s v="Standard Class"/>
    <s v="SC-20260"/>
    <x v="136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x v="623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x v="623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5999999999998"/>
  </r>
  <r>
    <n v="9486"/>
    <s v="US-2026-122945"/>
    <x v="1198"/>
    <d v="2026-11-22T00:00:00"/>
    <s v="Standard Class"/>
    <s v="MB-18085"/>
    <x v="2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x v="166"/>
    <x v="0"/>
    <s v="United States"/>
    <s v="Los Angeles"/>
    <s v="California"/>
    <n v="90049"/>
    <x v="3"/>
    <s v="FUR-FU-10001847"/>
    <x v="1"/>
    <s v="Furnishings"/>
    <s v="Eldon Image Series Black Desk Accessories"/>
    <n v="12.42"/>
    <n v="3"/>
    <n v="0"/>
    <n v="4.4711999999999996"/>
  </r>
  <r>
    <n v="9488"/>
    <s v="US-2026-157448"/>
    <x v="1198"/>
    <d v="2026-11-20T00:00:00"/>
    <s v="Standard Class"/>
    <s v="LC-16885"/>
    <x v="166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8"/>
  </r>
  <r>
    <n v="9489"/>
    <s v="US-2026-107888"/>
    <x v="1198"/>
    <d v="2026-11-19T00:00:00"/>
    <s v="First Class"/>
    <s v="CC-12220"/>
    <x v="398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4"/>
  </r>
  <r>
    <n v="9490"/>
    <s v="US-2026-108091"/>
    <x v="1198"/>
    <d v="2026-11-21T00:00:00"/>
    <s v="Standard Class"/>
    <s v="EK-13795"/>
    <x v="90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9"/>
  </r>
  <r>
    <n v="9491"/>
    <s v="US-2026-160633"/>
    <x v="1198"/>
    <d v="2026-11-21T00:00:00"/>
    <s v="Standard Class"/>
    <s v="BS-11380"/>
    <x v="552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70000000000002"/>
  </r>
  <r>
    <n v="9492"/>
    <s v="US-2026-121678"/>
    <x v="1198"/>
    <d v="2026-11-20T00:00:00"/>
    <s v="Second Class"/>
    <s v="BM-11650"/>
    <x v="296"/>
    <x v="2"/>
    <s v="United States"/>
    <s v="Elyria"/>
    <s v="Ohio"/>
    <n v="44035"/>
    <x v="1"/>
    <s v="OFF-BI-10002949"/>
    <x v="0"/>
    <s v="Binders"/>
    <s v="Prestige Round Ring Binders"/>
    <n v="1.8240000000000001"/>
    <n v="1"/>
    <n v="0.7"/>
    <n v="-1.3984000000000001"/>
  </r>
  <r>
    <n v="9493"/>
    <s v="US-2026-107888"/>
    <x v="1198"/>
    <d v="2026-11-19T00:00:00"/>
    <s v="First Class"/>
    <s v="CC-12220"/>
    <x v="398"/>
    <x v="0"/>
    <s v="United States"/>
    <s v="Seattle"/>
    <s v="Washington"/>
    <n v="98103"/>
    <x v="3"/>
    <s v="OFF-PA-10001363"/>
    <x v="0"/>
    <s v="Paper"/>
    <s v="Xerox 1933"/>
    <n v="73.680000000000007"/>
    <n v="6"/>
    <n v="0"/>
    <n v="34.629600000000003"/>
  </r>
  <r>
    <n v="9494"/>
    <s v="US-2026-157896"/>
    <x v="1198"/>
    <d v="2026-11-16T00:00:00"/>
    <s v="Same Day"/>
    <s v="CB-12415"/>
    <x v="716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x v="74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4"/>
  </r>
  <r>
    <n v="9496"/>
    <s v="US-2026-100601"/>
    <x v="1198"/>
    <d v="2026-11-20T00:00:00"/>
    <s v="Standard Class"/>
    <s v="JK-15370"/>
    <x v="147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996"/>
  </r>
  <r>
    <n v="9497"/>
    <s v="US-2026-107888"/>
    <x v="1198"/>
    <d v="2026-11-19T00:00:00"/>
    <s v="First Class"/>
    <s v="CC-12220"/>
    <x v="398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6000000000003"/>
  </r>
  <r>
    <n v="9498"/>
    <s v="US-2026-160633"/>
    <x v="1198"/>
    <d v="2026-11-21T00:00:00"/>
    <s v="Standard Class"/>
    <s v="BS-11380"/>
    <x v="552"/>
    <x v="2"/>
    <s v="United States"/>
    <s v="Bowling Green"/>
    <s v="Ohio"/>
    <n v="43402"/>
    <x v="1"/>
    <s v="TEC-AC-10002335"/>
    <x v="2"/>
    <s v="Accessories"/>
    <s v="Logitech Media Keyboard K200"/>
    <n v="139.96"/>
    <n v="5"/>
    <n v="0.2"/>
    <n v="-1.7495000000000001"/>
  </r>
  <r>
    <n v="9499"/>
    <s v="US-2026-160633"/>
    <x v="1198"/>
    <d v="2026-11-21T00:00:00"/>
    <s v="Standard Class"/>
    <s v="BS-11380"/>
    <x v="552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500000000007"/>
  </r>
  <r>
    <n v="9500"/>
    <s v="US-2026-136308"/>
    <x v="1198"/>
    <d v="2026-11-16T00:00:00"/>
    <s v="Same Day"/>
    <s v="MW-18235"/>
    <x v="217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3"/>
  </r>
  <r>
    <n v="9501"/>
    <s v="US-2026-114657"/>
    <x v="1198"/>
    <d v="2026-11-21T00:00:00"/>
    <s v="Standard Class"/>
    <s v="MH-18115"/>
    <x v="778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9"/>
  </r>
  <r>
    <n v="9502"/>
    <s v="US-2026-118598"/>
    <x v="1198"/>
    <d v="2026-11-16T00:00:00"/>
    <s v="Same Day"/>
    <s v="CM-12190"/>
    <x v="698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999"/>
  </r>
  <r>
    <n v="9503"/>
    <s v="US-2026-107888"/>
    <x v="1198"/>
    <d v="2026-11-19T00:00:00"/>
    <s v="First Class"/>
    <s v="CC-12220"/>
    <x v="398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8"/>
  </r>
  <r>
    <n v="9504"/>
    <s v="US-2026-124674"/>
    <x v="1199"/>
    <d v="2026-11-23T00:00:00"/>
    <s v="Standard Class"/>
    <s v="JB-16000"/>
    <x v="738"/>
    <x v="0"/>
    <s v="United States"/>
    <s v="Brownsville"/>
    <s v="Texas"/>
    <n v="78521"/>
    <x v="0"/>
    <s v="FUR-BO-10002202"/>
    <x v="1"/>
    <s v="Bookcases"/>
    <s v="Atlantic Metals Mobile 2-Shelf Bookcases, Custom Colors"/>
    <n v="327.7328"/>
    <n v="2"/>
    <n v="0.32"/>
    <n v="-14.4588"/>
  </r>
  <r>
    <n v="9505"/>
    <s v="US-2026-155866"/>
    <x v="1199"/>
    <d v="2026-11-21T00:00:00"/>
    <s v="Standard Class"/>
    <s v="CC-12370"/>
    <x v="763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x v="352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x v="20"/>
    <x v="0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199999999999"/>
  </r>
  <r>
    <n v="9508"/>
    <s v="US-2026-116505"/>
    <x v="1199"/>
    <d v="2026-11-21T00:00:00"/>
    <s v="Second Class"/>
    <s v="TB-21625"/>
    <x v="338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x v="456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x v="123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x v="593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4"/>
  </r>
  <r>
    <n v="9512"/>
    <s v="US-2026-158120"/>
    <x v="1199"/>
    <d v="2026-11-21T00:00:00"/>
    <s v="Standard Class"/>
    <s v="KH-16330"/>
    <x v="123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x v="763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x v="195"/>
    <x v="2"/>
    <s v="United States"/>
    <s v="New York City"/>
    <s v="New York"/>
    <n v="10011"/>
    <x v="1"/>
    <s v="OFF-ST-10000142"/>
    <x v="0"/>
    <s v="Storage"/>
    <s v="Deluxe Rollaway Locking File with Drawer"/>
    <n v="1247.6400000000001"/>
    <n v="3"/>
    <n v="0"/>
    <n v="349.33920000000001"/>
  </r>
  <r>
    <n v="9515"/>
    <s v="US-2026-163629"/>
    <x v="1199"/>
    <d v="2026-11-21T00:00:00"/>
    <s v="Standard Class"/>
    <s v="RA-19885"/>
    <x v="142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x v="593"/>
    <x v="0"/>
    <s v="United States"/>
    <s v="Charlotte"/>
    <s v="North Carolina"/>
    <n v="28205"/>
    <x v="2"/>
    <s v="TEC-AC-10003174"/>
    <x v="2"/>
    <s v="Accessories"/>
    <s v="Plantronics S12 Corded Telephone Headset System"/>
    <n v="431.16"/>
    <n v="5"/>
    <n v="0.2"/>
    <n v="107.79"/>
  </r>
  <r>
    <n v="9517"/>
    <s v="US-2026-141719"/>
    <x v="1199"/>
    <d v="2026-11-21T00:00:00"/>
    <s v="Second Class"/>
    <s v="EG-13900"/>
    <x v="714"/>
    <x v="0"/>
    <s v="United States"/>
    <s v="Naperville"/>
    <s v="Illinois"/>
    <n v="60540"/>
    <x v="0"/>
    <s v="TEC-AC-10003610"/>
    <x v="2"/>
    <s v="Accessories"/>
    <s v="Logitech Illuminated - Keyboard"/>
    <n v="239.96"/>
    <n v="5"/>
    <n v="0.2"/>
    <n v="83.986000000000004"/>
  </r>
  <r>
    <n v="9518"/>
    <s v="US-2026-166709"/>
    <x v="1199"/>
    <d v="2026-11-22T00:00:00"/>
    <s v="Standard Class"/>
    <s v="HL-15040"/>
    <x v="19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x v="142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6999999999998"/>
  </r>
  <r>
    <n v="9520"/>
    <s v="US-2026-160122"/>
    <x v="1200"/>
    <d v="2026-11-23T00:00:00"/>
    <s v="Standard Class"/>
    <s v="RD-19930"/>
    <x v="451"/>
    <x v="0"/>
    <s v="United States"/>
    <s v="Chicago"/>
    <s v="Illinois"/>
    <n v="60623"/>
    <x v="0"/>
    <s v="FUR-CH-10000422"/>
    <x v="1"/>
    <s v="Chairs"/>
    <s v="Global Highback Leather Tilter in Burgundy"/>
    <n v="127.386"/>
    <n v="2"/>
    <n v="0.3"/>
    <n v="-25.4772"/>
  </r>
  <r>
    <n v="9521"/>
    <s v="US-2026-107825"/>
    <x v="1200"/>
    <d v="2026-11-18T00:00:00"/>
    <s v="Same Day"/>
    <s v="NB-18655"/>
    <x v="564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x v="3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x v="769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599999999998"/>
    <n v="4"/>
    <n v="0.2"/>
    <n v="48.631999999999998"/>
  </r>
  <r>
    <n v="9524"/>
    <s v="US-2026-158946"/>
    <x v="1200"/>
    <d v="2026-11-23T00:00:00"/>
    <s v="Standard Class"/>
    <s v="JW-15220"/>
    <x v="24"/>
    <x v="2"/>
    <s v="United States"/>
    <s v="Lakewood"/>
    <s v="Ohio"/>
    <n v="44107"/>
    <x v="1"/>
    <s v="OFF-AR-10001860"/>
    <x v="0"/>
    <s v="Art"/>
    <s v="BIC Liqua Brite Liner"/>
    <n v="38.863999999999997"/>
    <n v="7"/>
    <n v="0.2"/>
    <n v="7.7728000000000002"/>
  </r>
  <r>
    <n v="9525"/>
    <s v="US-2026-132444"/>
    <x v="1200"/>
    <d v="2026-11-21T00:00:00"/>
    <s v="First Class"/>
    <s v="CD-12280"/>
    <x v="799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7999999999999"/>
  </r>
  <r>
    <n v="9526"/>
    <s v="US-2026-104864"/>
    <x v="1200"/>
    <d v="2026-11-23T00:00:00"/>
    <s v="Second Class"/>
    <s v="JS-15685"/>
    <x v="769"/>
    <x v="2"/>
    <s v="United States"/>
    <s v="Miramar"/>
    <s v="Florida"/>
    <n v="33023"/>
    <x v="2"/>
    <s v="OFF-BI-10001636"/>
    <x v="0"/>
    <s v="Binders"/>
    <s v="Ibico Plastic and Wire Spiral Binding Combs"/>
    <n v="20.231999999999999"/>
    <n v="8"/>
    <n v="0.7"/>
    <n v="-16.185600000000001"/>
  </r>
  <r>
    <n v="9527"/>
    <s v="US-2026-160122"/>
    <x v="1200"/>
    <d v="2026-11-23T00:00:00"/>
    <s v="Standard Class"/>
    <s v="RD-19930"/>
    <x v="451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x v="799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8000000000001"/>
  </r>
  <r>
    <n v="9529"/>
    <s v="US-2026-107825"/>
    <x v="1200"/>
    <d v="2026-11-18T00:00:00"/>
    <s v="Same Day"/>
    <s v="NB-18655"/>
    <x v="564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s v="Standard Class"/>
    <s v="AF-10870"/>
    <x v="726"/>
    <x v="0"/>
    <s v="United States"/>
    <s v="Homestead"/>
    <s v="Florida"/>
    <n v="33030"/>
    <x v="2"/>
    <s v="OFF-PA-10001977"/>
    <x v="0"/>
    <s v="Paper"/>
    <s v="Xerox 194"/>
    <n v="44.384"/>
    <n v="1"/>
    <n v="0.2"/>
    <n v="15.5344"/>
  </r>
  <r>
    <n v="9531"/>
    <s v="US-2026-104864"/>
    <x v="1200"/>
    <d v="2026-11-23T00:00:00"/>
    <s v="Second Class"/>
    <s v="JS-15685"/>
    <x v="769"/>
    <x v="2"/>
    <s v="United States"/>
    <s v="Miramar"/>
    <s v="Florida"/>
    <n v="33023"/>
    <x v="2"/>
    <s v="OFF-PA-10003309"/>
    <x v="0"/>
    <s v="Paper"/>
    <s v="Xerox 211"/>
    <n v="41.472000000000001"/>
    <n v="8"/>
    <n v="0.2"/>
    <n v="14.5152"/>
  </r>
  <r>
    <n v="9532"/>
    <s v="US-2026-104864"/>
    <x v="1200"/>
    <d v="2026-11-23T00:00:00"/>
    <s v="Second Class"/>
    <s v="JS-15685"/>
    <x v="769"/>
    <x v="2"/>
    <s v="United States"/>
    <s v="Miramar"/>
    <s v="Florida"/>
    <n v="33023"/>
    <x v="2"/>
    <s v="OFF-PA-10004609"/>
    <x v="0"/>
    <s v="Paper"/>
    <s v="Xerox 221"/>
    <n v="20.736000000000001"/>
    <n v="4"/>
    <n v="0.2"/>
    <n v="7.2576000000000001"/>
  </r>
  <r>
    <n v="9533"/>
    <s v="US-2026-132444"/>
    <x v="1200"/>
    <d v="2026-11-21T00:00:00"/>
    <s v="First Class"/>
    <s v="CD-12280"/>
    <x v="799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39999999999994"/>
  </r>
  <r>
    <n v="9534"/>
    <s v="US-2026-107825"/>
    <x v="1200"/>
    <d v="2026-11-18T00:00:00"/>
    <s v="Same Day"/>
    <s v="NB-18655"/>
    <x v="564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x v="564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399999999999"/>
  </r>
  <r>
    <n v="9536"/>
    <s v="US-2026-104864"/>
    <x v="1200"/>
    <d v="2026-11-23T00:00:00"/>
    <s v="Second Class"/>
    <s v="JS-15685"/>
    <x v="769"/>
    <x v="2"/>
    <s v="United States"/>
    <s v="Miramar"/>
    <s v="Florida"/>
    <n v="33023"/>
    <x v="2"/>
    <s v="OFF-ST-10002301"/>
    <x v="0"/>
    <s v="Storage"/>
    <s v="Tennsco Commercial Shelving"/>
    <n v="81.36"/>
    <n v="5"/>
    <n v="0.2"/>
    <n v="-19.323"/>
  </r>
  <r>
    <n v="9537"/>
    <s v="US-2026-132444"/>
    <x v="1200"/>
    <d v="2026-11-21T00:00:00"/>
    <s v="First Class"/>
    <s v="CD-12280"/>
    <x v="799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x v="726"/>
    <x v="0"/>
    <s v="United States"/>
    <s v="Homestead"/>
    <s v="Florida"/>
    <n v="33030"/>
    <x v="2"/>
    <s v="OFF-SU-10001225"/>
    <x v="0"/>
    <s v="Supplies"/>
    <s v="Staple remover"/>
    <n v="2.944"/>
    <n v="1"/>
    <n v="0.2"/>
    <n v="-0.66239999999999999"/>
  </r>
  <r>
    <n v="9539"/>
    <s v="US-2026-132444"/>
    <x v="1200"/>
    <d v="2026-11-21T00:00:00"/>
    <s v="First Class"/>
    <s v="CD-12280"/>
    <x v="799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199999999998"/>
  </r>
  <r>
    <n v="9540"/>
    <s v="US-2026-104913"/>
    <x v="1200"/>
    <d v="2026-11-22T00:00:00"/>
    <s v="Standard Class"/>
    <s v="DK-13090"/>
    <x v="620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499999999997"/>
  </r>
  <r>
    <n v="9541"/>
    <s v="US-2026-139969"/>
    <x v="1201"/>
    <d v="2026-11-26T00:00:00"/>
    <s v="Standard Class"/>
    <s v="AF-10870"/>
    <x v="726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400000000002"/>
  </r>
  <r>
    <n v="9542"/>
    <s v="US-2026-131254"/>
    <x v="1201"/>
    <d v="2026-11-21T00:00:00"/>
    <s v="First Class"/>
    <s v="NC-18415"/>
    <x v="180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799999999999"/>
  </r>
  <r>
    <n v="9543"/>
    <s v="US-2026-137491"/>
    <x v="1201"/>
    <d v="2026-11-25T00:00:00"/>
    <s v="Standard Class"/>
    <s v="LC-16930"/>
    <x v="50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003"/>
  </r>
  <r>
    <n v="9544"/>
    <s v="US-2026-158876"/>
    <x v="1201"/>
    <d v="2026-11-21T00:00:00"/>
    <s v="Second Class"/>
    <s v="AB-10150"/>
    <x v="70"/>
    <x v="0"/>
    <s v="United States"/>
    <s v="Carrollton"/>
    <s v="Texas"/>
    <n v="75007"/>
    <x v="0"/>
    <s v="FUR-FU-10001967"/>
    <x v="1"/>
    <s v="Furnishings"/>
    <s v="Telescoping Adjustable Floor Lamp"/>
    <n v="15.992000000000001"/>
    <n v="2"/>
    <n v="0.6"/>
    <n v="-13.993"/>
  </r>
  <r>
    <n v="9545"/>
    <s v="US-2026-126242"/>
    <x v="1201"/>
    <d v="2026-11-24T00:00:00"/>
    <s v="Standard Class"/>
    <s v="MC-18100"/>
    <x v="262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x v="588"/>
    <x v="0"/>
    <s v="United States"/>
    <s v="Henderson"/>
    <s v="Kentucky"/>
    <n v="42420"/>
    <x v="2"/>
    <s v="FUR-FU-10004665"/>
    <x v="1"/>
    <s v="Furnishings"/>
    <s v="3M Polarizing Task Lamp with Clamp Arm, Light Gray"/>
    <n v="821.88"/>
    <n v="6"/>
    <n v="0"/>
    <n v="213.68879999999999"/>
  </r>
  <r>
    <n v="9547"/>
    <s v="US-2026-143021"/>
    <x v="1201"/>
    <d v="2026-11-19T00:00:00"/>
    <s v="Same Day"/>
    <s v="AP-10720"/>
    <x v="68"/>
    <x v="1"/>
    <s v="United States"/>
    <s v="New York City"/>
    <s v="New York"/>
    <n v="10011"/>
    <x v="1"/>
    <s v="FUR-TA-10001676"/>
    <x v="1"/>
    <s v="Tables"/>
    <s v="Hon 61000 Series Interactive Training Tables"/>
    <n v="79.974000000000004"/>
    <n v="3"/>
    <n v="0.4"/>
    <n v="-29.323799999999999"/>
  </r>
  <r>
    <n v="9548"/>
    <s v="US-2026-152380"/>
    <x v="1201"/>
    <d v="2026-11-23T00:00:00"/>
    <s v="Standard Class"/>
    <s v="JH-15910"/>
    <x v="665"/>
    <x v="0"/>
    <s v="United States"/>
    <s v="Chicago"/>
    <s v="Illinois"/>
    <n v="60623"/>
    <x v="0"/>
    <s v="FUR-TA-10002533"/>
    <x v="1"/>
    <s v="Tables"/>
    <s v="BPI Conference Tables"/>
    <n v="219.07499999999999"/>
    <n v="3"/>
    <n v="0.5"/>
    <n v="-131.44499999999999"/>
  </r>
  <r>
    <n v="9549"/>
    <s v="US-2026-112529"/>
    <x v="1201"/>
    <d v="2026-11-21T00:00:00"/>
    <s v="First Class"/>
    <s v="SC-20770"/>
    <x v="668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99"/>
    <n v="6"/>
    <n v="0.3"/>
    <n v="-71.811599999999999"/>
  </r>
  <r>
    <n v="9550"/>
    <s v="US-2026-168858"/>
    <x v="1201"/>
    <d v="2026-11-23T00:00:00"/>
    <s v="Standard Class"/>
    <s v="JD-16150"/>
    <x v="518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x v="77"/>
    <x v="0"/>
    <s v="United States"/>
    <s v="Springfield"/>
    <s v="Virginia"/>
    <n v="22153"/>
    <x v="2"/>
    <s v="OFF-AR-10001177"/>
    <x v="0"/>
    <s v="Art"/>
    <s v="Newell 349"/>
    <n v="22.96"/>
    <n v="7"/>
    <n v="0"/>
    <n v="6.6584000000000003"/>
  </r>
  <r>
    <n v="9552"/>
    <s v="US-2026-112529"/>
    <x v="1201"/>
    <d v="2026-11-21T00:00:00"/>
    <s v="First Class"/>
    <s v="SC-20770"/>
    <x v="668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04"/>
  </r>
  <r>
    <n v="9553"/>
    <s v="US-2026-158876"/>
    <x v="1201"/>
    <d v="2026-11-21T00:00:00"/>
    <s v="Second Class"/>
    <s v="AB-10150"/>
    <x v="70"/>
    <x v="0"/>
    <s v="United States"/>
    <s v="Carrollton"/>
    <s v="Texas"/>
    <n v="75007"/>
    <x v="0"/>
    <s v="OFF-AR-10003373"/>
    <x v="0"/>
    <s v="Art"/>
    <s v="Boston School Pro Electric Pencil Sharpener, 1670"/>
    <n v="99.135999999999996"/>
    <n v="4"/>
    <n v="0.2"/>
    <n v="8.6744000000000003"/>
  </r>
  <r>
    <n v="9554"/>
    <s v="US-2026-131254"/>
    <x v="1201"/>
    <d v="2026-11-21T00:00:00"/>
    <s v="First Class"/>
    <s v="NC-18415"/>
    <x v="180"/>
    <x v="0"/>
    <s v="United States"/>
    <s v="Houston"/>
    <s v="Texas"/>
    <n v="77095"/>
    <x v="0"/>
    <s v="OFF-AR-10003876"/>
    <x v="0"/>
    <s v="Art"/>
    <s v="Avery Hi-Liter GlideStik Fluorescent Highlighter, Yellow Ink"/>
    <n v="13.04"/>
    <n v="5"/>
    <n v="0.2"/>
    <n v="3.9119999999999999"/>
  </r>
  <r>
    <n v="9555"/>
    <s v="US-2026-101042"/>
    <x v="1201"/>
    <d v="2026-11-23T00:00:00"/>
    <s v="Standard Class"/>
    <s v="AB-10105"/>
    <x v="588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x v="782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2"/>
  </r>
  <r>
    <n v="9557"/>
    <s v="US-2026-143021"/>
    <x v="1201"/>
    <d v="2026-11-19T00:00:00"/>
    <s v="Same Day"/>
    <s v="AP-10720"/>
    <x v="68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8000000000001"/>
    <n v="7"/>
    <n v="0.2"/>
    <n v="18.252500000000001"/>
  </r>
  <r>
    <n v="9558"/>
    <s v="US-2026-131254"/>
    <x v="1201"/>
    <d v="2026-11-21T00:00:00"/>
    <s v="First Class"/>
    <s v="NC-18415"/>
    <x v="180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80000000001"/>
    <n v="6"/>
    <n v="0.8"/>
    <n v="-2287.7820000000002"/>
  </r>
  <r>
    <n v="9559"/>
    <s v="US-2026-108014"/>
    <x v="1201"/>
    <d v="2026-11-25T00:00:00"/>
    <s v="Standard Class"/>
    <s v="JH-15430"/>
    <x v="55"/>
    <x v="0"/>
    <s v="United States"/>
    <s v="Cleveland"/>
    <s v="Ohio"/>
    <n v="44105"/>
    <x v="1"/>
    <s v="OFF-BI-10003984"/>
    <x v="0"/>
    <s v="Binders"/>
    <s v="Lock-Up Easel 'Spel-Binder'"/>
    <n v="59.912999999999997"/>
    <n v="7"/>
    <n v="0.7"/>
    <n v="-45.933300000000003"/>
  </r>
  <r>
    <n v="9560"/>
    <s v="US-2026-168858"/>
    <x v="1201"/>
    <d v="2026-11-23T00:00:00"/>
    <s v="Standard Class"/>
    <s v="JD-16150"/>
    <x v="518"/>
    <x v="2"/>
    <s v="United States"/>
    <s v="New York City"/>
    <s v="New York"/>
    <n v="10011"/>
    <x v="1"/>
    <s v="OFF-EN-10001415"/>
    <x v="0"/>
    <s v="Envelopes"/>
    <s v="Staple envelope"/>
    <n v="16.739999999999998"/>
    <n v="3"/>
    <n v="0"/>
    <n v="8.3699999999999992"/>
  </r>
  <r>
    <n v="9561"/>
    <s v="US-2026-110926"/>
    <x v="1201"/>
    <d v="2026-11-23T00:00:00"/>
    <s v="Standard Class"/>
    <s v="DD-13570"/>
    <x v="121"/>
    <x v="0"/>
    <s v="United States"/>
    <s v="Alexandria"/>
    <s v="Virginia"/>
    <n v="22304"/>
    <x v="2"/>
    <s v="OFF-FA-10000624"/>
    <x v="0"/>
    <s v="Fasteners"/>
    <s v="OIC Binder Clips"/>
    <n v="25.06"/>
    <n v="7"/>
    <n v="0"/>
    <n v="12.53"/>
  </r>
  <r>
    <n v="9562"/>
    <s v="US-2026-158876"/>
    <x v="1201"/>
    <d v="2026-11-21T00:00:00"/>
    <s v="Second Class"/>
    <s v="AB-10150"/>
    <x v="70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8"/>
  </r>
  <r>
    <n v="9563"/>
    <s v="US-2026-162929"/>
    <x v="1201"/>
    <d v="2026-11-22T00:00:00"/>
    <s v="First Class"/>
    <s v="AS-10135"/>
    <x v="782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s v="Standard Class"/>
    <s v="MC-18100"/>
    <x v="262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x v="70"/>
    <x v="0"/>
    <s v="United States"/>
    <s v="Carrollton"/>
    <s v="Texas"/>
    <n v="75007"/>
    <x v="0"/>
    <s v="OFF-SU-10001165"/>
    <x v="0"/>
    <s v="Supplies"/>
    <s v="Acme Elite Stainless Steel Scissors"/>
    <n v="6.6719999999999997"/>
    <n v="1"/>
    <n v="0.2"/>
    <n v="0.50039999999999996"/>
  </r>
  <r>
    <n v="9566"/>
    <s v="US-2026-121468"/>
    <x v="1201"/>
    <d v="2026-11-20T00:00:00"/>
    <s v="First Class"/>
    <s v="KD-16345"/>
    <x v="381"/>
    <x v="0"/>
    <s v="United States"/>
    <s v="Westminster"/>
    <s v="California"/>
    <n v="92683"/>
    <x v="3"/>
    <s v="TEC-PH-10000376"/>
    <x v="2"/>
    <s v="Phones"/>
    <s v="Square Credit Card Reader"/>
    <n v="31.968"/>
    <n v="4"/>
    <n v="0.2"/>
    <n v="2.3976000000000002"/>
  </r>
  <r>
    <n v="9567"/>
    <s v="US-2026-111556"/>
    <x v="1202"/>
    <d v="2026-11-22T00:00:00"/>
    <s v="First Class"/>
    <s v="CD-11920"/>
    <x v="104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799999999999"/>
    <n v="2"/>
    <n v="0.2"/>
    <n v="-25.2956"/>
  </r>
  <r>
    <n v="9568"/>
    <s v="US-2026-103499"/>
    <x v="1202"/>
    <d v="2026-11-24T00:00:00"/>
    <s v="Standard Class"/>
    <s v="ES-14020"/>
    <x v="423"/>
    <x v="0"/>
    <s v="United States"/>
    <s v="Jackson"/>
    <s v="Tennessee"/>
    <n v="38301"/>
    <x v="2"/>
    <s v="FUR-CH-10001482"/>
    <x v="1"/>
    <s v="Chairs"/>
    <s v="Office Star - Mesh Screen back chair with Vinyl seat"/>
    <n v="209.56800000000001"/>
    <n v="2"/>
    <n v="0.2"/>
    <n v="-23.5764"/>
  </r>
  <r>
    <n v="9569"/>
    <s v="US-2026-110996"/>
    <x v="1202"/>
    <d v="2026-11-25T00:00:00"/>
    <s v="Standard Class"/>
    <s v="KA-16525"/>
    <x v="78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"/>
  </r>
  <r>
    <n v="9570"/>
    <s v="US-2026-161193"/>
    <x v="1202"/>
    <d v="2026-11-26T00:00:00"/>
    <s v="Standard Class"/>
    <s v="BT-11680"/>
    <x v="551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59999999999997"/>
    <n v="2"/>
    <n v="0.2"/>
    <n v="1.5713999999999999"/>
  </r>
  <r>
    <n v="9571"/>
    <s v="US-2026-154123"/>
    <x v="1202"/>
    <d v="2026-11-25T00:00:00"/>
    <s v="Standard Class"/>
    <s v="SC-20050"/>
    <x v="92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x v="123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99"/>
  </r>
  <r>
    <n v="9573"/>
    <s v="US-2026-161193"/>
    <x v="1202"/>
    <d v="2026-11-26T00:00:00"/>
    <s v="Standard Class"/>
    <s v="BT-11680"/>
    <x v="551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3"/>
  </r>
  <r>
    <n v="9574"/>
    <s v="US-2026-118731"/>
    <x v="1202"/>
    <d v="2026-11-22T00:00:00"/>
    <s v="Second Class"/>
    <s v="LP-17080"/>
    <x v="272"/>
    <x v="0"/>
    <s v="United States"/>
    <s v="San Francisco"/>
    <s v="California"/>
    <n v="94110"/>
    <x v="3"/>
    <s v="FUR-FU-10003347"/>
    <x v="1"/>
    <s v="Furnishings"/>
    <s v="Coloredge Poster Frame"/>
    <n v="42.6"/>
    <n v="3"/>
    <n v="0"/>
    <n v="16.614000000000001"/>
  </r>
  <r>
    <n v="9575"/>
    <s v="US-2026-121818"/>
    <x v="1202"/>
    <d v="2026-11-21T00:00:00"/>
    <s v="First Class"/>
    <s v="JH-15430"/>
    <x v="55"/>
    <x v="0"/>
    <s v="United States"/>
    <s v="Burlington"/>
    <s v="North Carolina"/>
    <n v="27217"/>
    <x v="2"/>
    <s v="OFF-AR-10000203"/>
    <x v="0"/>
    <s v="Art"/>
    <s v="Newell 336"/>
    <n v="23.968"/>
    <n v="7"/>
    <n v="0.2"/>
    <n v="2.6964000000000001"/>
  </r>
  <r>
    <n v="9576"/>
    <s v="US-2026-146724"/>
    <x v="1202"/>
    <d v="2026-11-27T00:00:00"/>
    <s v="Standard Class"/>
    <s v="HG-15025"/>
    <x v="466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"/>
  </r>
  <r>
    <n v="9577"/>
    <s v="US-2026-111556"/>
    <x v="1202"/>
    <d v="2026-11-22T00:00:00"/>
    <s v="First Class"/>
    <s v="CD-11920"/>
    <x v="104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599999999999"/>
  </r>
  <r>
    <n v="9578"/>
    <s v="US-2026-121818"/>
    <x v="1202"/>
    <d v="2026-11-21T00:00:00"/>
    <s v="First Class"/>
    <s v="JH-15430"/>
    <x v="55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5000000000001"/>
  </r>
  <r>
    <n v="9579"/>
    <s v="US-2026-118731"/>
    <x v="1202"/>
    <d v="2026-11-22T00:00:00"/>
    <s v="Second Class"/>
    <s v="LP-17080"/>
    <x v="272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5999999999997"/>
    <n v="7"/>
    <n v="0.2"/>
    <n v="27.318200000000001"/>
  </r>
  <r>
    <n v="9580"/>
    <s v="US-2026-111556"/>
    <x v="1202"/>
    <d v="2026-11-22T00:00:00"/>
    <s v="First Class"/>
    <s v="CD-11920"/>
    <x v="104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s v="Second Class"/>
    <s v="KH-16330"/>
    <x v="123"/>
    <x v="2"/>
    <s v="United States"/>
    <s v="New York City"/>
    <s v="New York"/>
    <n v="10035"/>
    <x v="1"/>
    <s v="TEC-AC-10003433"/>
    <x v="2"/>
    <s v="Accessories"/>
    <s v="Maxell 4.7GB DVD+R 5/Pack"/>
    <n v="2.97"/>
    <n v="3"/>
    <n v="0"/>
    <n v="1.3365"/>
  </r>
  <r>
    <n v="9582"/>
    <s v="US-2026-120404"/>
    <x v="1202"/>
    <d v="2026-11-24T00:00:00"/>
    <s v="Second Class"/>
    <s v="KH-16330"/>
    <x v="123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700000000001"/>
  </r>
  <r>
    <n v="9583"/>
    <s v="US-2026-111556"/>
    <x v="1202"/>
    <d v="2026-11-22T00:00:00"/>
    <s v="First Class"/>
    <s v="CD-11920"/>
    <x v="104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19999999999"/>
  </r>
  <r>
    <n v="9584"/>
    <s v="US-2026-107874"/>
    <x v="1203"/>
    <d v="2026-11-25T00:00:00"/>
    <s v="Standard Class"/>
    <s v="SW-20275"/>
    <x v="74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x v="158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9"/>
  </r>
  <r>
    <n v="9586"/>
    <s v="US-2026-103380"/>
    <x v="1203"/>
    <d v="2026-11-25T00:00:00"/>
    <s v="Standard Class"/>
    <s v="BF-11005"/>
    <x v="435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x v="228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1999999999998"/>
  </r>
  <r>
    <n v="9588"/>
    <s v="US-2026-103380"/>
    <x v="1203"/>
    <d v="2026-11-25T00:00:00"/>
    <s v="Standard Class"/>
    <s v="BF-11005"/>
    <x v="435"/>
    <x v="1"/>
    <s v="United States"/>
    <s v="Pasadena"/>
    <s v="California"/>
    <n v="91104"/>
    <x v="3"/>
    <s v="OFF-AR-10003856"/>
    <x v="0"/>
    <s v="Art"/>
    <s v="Newell 344"/>
    <n v="5.56"/>
    <n v="2"/>
    <n v="0"/>
    <n v="1.4456"/>
  </r>
  <r>
    <n v="9589"/>
    <s v="US-2026-105130"/>
    <x v="1203"/>
    <d v="2026-11-25T00:00:00"/>
    <s v="Standard Class"/>
    <s v="PJ-18835"/>
    <x v="228"/>
    <x v="2"/>
    <s v="United States"/>
    <s v="San Francisco"/>
    <s v="California"/>
    <n v="94122"/>
    <x v="3"/>
    <s v="OFF-BI-10001191"/>
    <x v="0"/>
    <s v="Binders"/>
    <s v="Canvas Sectional Post Binders"/>
    <n v="40.735999999999997"/>
    <n v="2"/>
    <n v="0.2"/>
    <n v="14.7668"/>
  </r>
  <r>
    <n v="9590"/>
    <s v="US-2026-110443"/>
    <x v="1203"/>
    <d v="2026-11-25T00:00:00"/>
    <s v="Standard Class"/>
    <s v="CK-12205"/>
    <x v="75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x v="435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7999999999998"/>
  </r>
  <r>
    <n v="9592"/>
    <s v="US-2026-100811"/>
    <x v="1203"/>
    <d v="2026-11-24T00:00:00"/>
    <s v="First Class"/>
    <s v="CC-12475"/>
    <x v="205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</r>
  <r>
    <n v="9593"/>
    <s v="US-2026-110443"/>
    <x v="1203"/>
    <d v="2026-11-25T00:00:00"/>
    <s v="Standard Class"/>
    <s v="CK-12205"/>
    <x v="75"/>
    <x v="0"/>
    <s v="United States"/>
    <s v="Renton"/>
    <s v="Washington"/>
    <n v="98059"/>
    <x v="3"/>
    <s v="OFF-PA-10003797"/>
    <x v="0"/>
    <s v="Paper"/>
    <s v="Xerox 209"/>
    <n v="51.84"/>
    <n v="8"/>
    <n v="0"/>
    <n v="24.883199999999999"/>
  </r>
  <r>
    <n v="9594"/>
    <s v="US-2026-100811"/>
    <x v="1203"/>
    <d v="2026-11-24T00:00:00"/>
    <s v="First Class"/>
    <s v="CC-12475"/>
    <x v="205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6000000000002"/>
  </r>
  <r>
    <n v="9595"/>
    <s v="US-2026-103380"/>
    <x v="1203"/>
    <d v="2026-11-25T00:00:00"/>
    <s v="Standard Class"/>
    <s v="BF-11005"/>
    <x v="435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x v="75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"/>
  </r>
  <r>
    <n v="9597"/>
    <s v="US-2026-157420"/>
    <x v="1203"/>
    <d v="2026-11-21T00:00:00"/>
    <s v="Same Day"/>
    <s v="HZ-14950"/>
    <x v="747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6"/>
  </r>
  <r>
    <n v="9598"/>
    <s v="US-2026-103380"/>
    <x v="1203"/>
    <d v="2026-11-25T00:00:00"/>
    <s v="Standard Class"/>
    <s v="BF-11005"/>
    <x v="435"/>
    <x v="1"/>
    <s v="United States"/>
    <s v="Pasadena"/>
    <s v="California"/>
    <n v="91104"/>
    <x v="3"/>
    <s v="TEC-PH-10004165"/>
    <x v="2"/>
    <s v="Phones"/>
    <s v="Mitel MiVoice 5330e IP Phone"/>
    <n v="659.976"/>
    <n v="3"/>
    <n v="0.2"/>
    <n v="49.498199999999997"/>
  </r>
  <r>
    <n v="9599"/>
    <s v="US-2026-144036"/>
    <x v="1204"/>
    <d v="2026-11-26T00:00:00"/>
    <s v="Standard Class"/>
    <s v="FO-14305"/>
    <x v="251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20000000000002"/>
  </r>
  <r>
    <n v="9600"/>
    <s v="US-2026-103156"/>
    <x v="1205"/>
    <d v="2026-11-24T00:00:00"/>
    <s v="First Class"/>
    <s v="TD-20995"/>
    <x v="211"/>
    <x v="0"/>
    <s v="United States"/>
    <s v="Philadelphia"/>
    <s v="Pennsylvania"/>
    <n v="19120"/>
    <x v="1"/>
    <s v="FUR-FU-10000320"/>
    <x v="1"/>
    <s v="Furnishings"/>
    <s v="OIC Stacking Trays"/>
    <n v="24.047999999999998"/>
    <n v="9"/>
    <n v="0.2"/>
    <n v="7.2144000000000004"/>
  </r>
  <r>
    <n v="9601"/>
    <s v="US-2026-149160"/>
    <x v="1205"/>
    <d v="2026-11-26T00:00:00"/>
    <s v="Second Class"/>
    <s v="JM-15265"/>
    <x v="367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x v="627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"/>
  </r>
  <r>
    <n v="9603"/>
    <s v="US-2026-156622"/>
    <x v="1205"/>
    <d v="2026-11-26T00:00:00"/>
    <s v="First Class"/>
    <s v="JP-15460"/>
    <x v="365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5"/>
  </r>
  <r>
    <n v="9604"/>
    <s v="US-2026-119004"/>
    <x v="1205"/>
    <d v="2026-11-28T00:00:00"/>
    <s v="Standard Class"/>
    <s v="JM-15250"/>
    <x v="750"/>
    <x v="0"/>
    <s v="United States"/>
    <s v="Charlotte"/>
    <s v="North Carolina"/>
    <n v="28205"/>
    <x v="2"/>
    <s v="OFF-AR-10000390"/>
    <x v="0"/>
    <s v="Art"/>
    <s v="Newell Chalk Holder"/>
    <n v="3.3039999999999998"/>
    <n v="1"/>
    <n v="0.2"/>
    <n v="1.0738000000000001"/>
  </r>
  <r>
    <n v="9605"/>
    <s v="US-2026-149160"/>
    <x v="1205"/>
    <d v="2026-11-26T00:00:00"/>
    <s v="Second Class"/>
    <s v="JM-15265"/>
    <x v="367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x v="137"/>
    <x v="2"/>
    <s v="United States"/>
    <s v="Philadelphia"/>
    <s v="Pennsylvania"/>
    <n v="19120"/>
    <x v="1"/>
    <s v="OFF-BI-10001658"/>
    <x v="0"/>
    <s v="Binders"/>
    <s v="GBC Standard Therm-A-Bind Covers"/>
    <n v="7.476"/>
    <n v="1"/>
    <n v="0.7"/>
    <n v="-5.9808000000000003"/>
  </r>
  <r>
    <n v="9607"/>
    <s v="US-2026-156622"/>
    <x v="1205"/>
    <d v="2026-11-26T00:00:00"/>
    <s v="First Class"/>
    <s v="JP-15460"/>
    <x v="365"/>
    <x v="2"/>
    <s v="United States"/>
    <s v="Dallas"/>
    <s v="Texas"/>
    <n v="75220"/>
    <x v="0"/>
    <s v="OFF-BI-10003707"/>
    <x v="0"/>
    <s v="Binders"/>
    <s v="Aluminum Screw Posts"/>
    <n v="6.1040000000000001"/>
    <n v="2"/>
    <n v="0.8"/>
    <n v="-9.1560000000000006"/>
  </r>
  <r>
    <n v="9608"/>
    <s v="US-2026-119746"/>
    <x v="1205"/>
    <d v="2026-11-27T00:00:00"/>
    <s v="Standard Class"/>
    <s v="CM-12385"/>
    <x v="627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x v="365"/>
    <x v="2"/>
    <s v="United States"/>
    <s v="Dallas"/>
    <s v="Texas"/>
    <n v="75220"/>
    <x v="0"/>
    <s v="OFF-PA-10000477"/>
    <x v="0"/>
    <s v="Paper"/>
    <s v="Xerox 22"/>
    <n v="36.287999999999997"/>
    <n v="7"/>
    <n v="0.2"/>
    <n v="12.700799999999999"/>
  </r>
  <r>
    <n v="9610"/>
    <s v="US-2026-156622"/>
    <x v="1205"/>
    <d v="2026-11-26T00:00:00"/>
    <s v="First Class"/>
    <s v="JP-15460"/>
    <x v="365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4000000000001"/>
  </r>
  <r>
    <n v="9611"/>
    <s v="US-2026-148992"/>
    <x v="1205"/>
    <d v="2026-11-27T00:00:00"/>
    <s v="Standard Class"/>
    <s v="CS-12250"/>
    <x v="13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8000000000001"/>
  </r>
  <r>
    <n v="9612"/>
    <s v="US-2026-167017"/>
    <x v="1205"/>
    <d v="2026-11-25T00:00:00"/>
    <s v="First Class"/>
    <s v="DC-12850"/>
    <x v="289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4"/>
  </r>
  <r>
    <n v="9613"/>
    <s v="US-2026-119004"/>
    <x v="1205"/>
    <d v="2026-11-28T00:00:00"/>
    <s v="Standard Class"/>
    <s v="JM-15250"/>
    <x v="750"/>
    <x v="0"/>
    <s v="United States"/>
    <s v="Charlotte"/>
    <s v="North Carolina"/>
    <n v="28205"/>
    <x v="2"/>
    <s v="TEC-AC-10003499"/>
    <x v="2"/>
    <s v="Accessories"/>
    <s v="Memorex Mini Travel Drive 8 GB USB 2.0 Flash Drive"/>
    <n v="74.111999999999995"/>
    <n v="8"/>
    <n v="0.2"/>
    <n v="17.601600000000001"/>
  </r>
  <r>
    <n v="9614"/>
    <s v="US-2026-166919"/>
    <x v="1205"/>
    <d v="2026-11-27T00:00:00"/>
    <s v="Standard Class"/>
    <s v="AH-10210"/>
    <x v="553"/>
    <x v="0"/>
    <s v="United States"/>
    <s v="Dallas"/>
    <s v="Texas"/>
    <n v="75220"/>
    <x v="0"/>
    <s v="TEC-PH-10001305"/>
    <x v="2"/>
    <s v="Phones"/>
    <s v="Panasonic KX TS208W Corded phone"/>
    <n v="195.96"/>
    <n v="5"/>
    <n v="0.2"/>
    <n v="19.596"/>
  </r>
  <r>
    <n v="9615"/>
    <s v="US-2026-119004"/>
    <x v="1205"/>
    <d v="2026-11-28T00:00:00"/>
    <s v="Standard Class"/>
    <s v="JM-15250"/>
    <x v="750"/>
    <x v="0"/>
    <s v="United States"/>
    <s v="Charlotte"/>
    <s v="North Carolina"/>
    <n v="28205"/>
    <x v="2"/>
    <s v="TEC-PH-10002844"/>
    <x v="2"/>
    <s v="Phones"/>
    <s v="Speck Products Candyshell Flip Case"/>
    <n v="27.992000000000001"/>
    <n v="1"/>
    <n v="0.2"/>
    <n v="2.0994000000000002"/>
  </r>
  <r>
    <n v="9616"/>
    <s v="US-2026-119746"/>
    <x v="1205"/>
    <d v="2026-11-27T00:00:00"/>
    <s v="Standard Class"/>
    <s v="CM-12385"/>
    <x v="627"/>
    <x v="0"/>
    <s v="United States"/>
    <s v="Chicago"/>
    <s v="Illinois"/>
    <n v="60610"/>
    <x v="0"/>
    <s v="TEC-PH-10004447"/>
    <x v="2"/>
    <s v="Phones"/>
    <s v="Toshiba IPT2010-SD IP Telephone"/>
    <n v="222.38399999999999"/>
    <n v="2"/>
    <n v="0.2"/>
    <n v="16.678799999999999"/>
  </r>
  <r>
    <n v="9617"/>
    <s v="US-2026-168641"/>
    <x v="1206"/>
    <d v="2026-12-01T00:00:00"/>
    <s v="Standard Class"/>
    <s v="KA-16525"/>
    <x v="78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98"/>
  </r>
  <r>
    <n v="9618"/>
    <s v="US-2026-166436"/>
    <x v="1206"/>
    <d v="2026-11-28T00:00:00"/>
    <s v="Standard Class"/>
    <s v="TS-21370"/>
    <x v="485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x v="450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"/>
    <n v="2"/>
    <n v="0.2"/>
    <n v="9.1020000000000003"/>
  </r>
  <r>
    <n v="9620"/>
    <s v="US-2026-137505"/>
    <x v="1206"/>
    <d v="2026-11-24T00:00:00"/>
    <s v="Same Day"/>
    <s v="BP-11290"/>
    <x v="450"/>
    <x v="0"/>
    <s v="United States"/>
    <s v="Los Angeles"/>
    <s v="California"/>
    <n v="90008"/>
    <x v="3"/>
    <s v="FUR-TA-10001676"/>
    <x v="1"/>
    <s v="Tables"/>
    <s v="Hon 61000 Series Interactive Training Tables"/>
    <n v="71.087999999999994"/>
    <n v="2"/>
    <n v="0.2"/>
    <n v="-1.7771999999999999"/>
  </r>
  <r>
    <n v="9621"/>
    <s v="US-2026-103765"/>
    <x v="1206"/>
    <d v="2026-11-30T00:00:00"/>
    <s v="Standard Class"/>
    <s v="JG-15310"/>
    <x v="744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2"/>
    <n v="1"/>
    <n v="0.8"/>
    <n v="-24.771599999999999"/>
  </r>
  <r>
    <n v="9622"/>
    <s v="US-2026-123701"/>
    <x v="1206"/>
    <d v="2026-11-27T00:00:00"/>
    <s v="First Class"/>
    <s v="PG-18820"/>
    <x v="192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x v="78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10000000000004"/>
  </r>
  <r>
    <n v="9624"/>
    <s v="US-2026-128118"/>
    <x v="1206"/>
    <d v="2026-12-01T00:00:00"/>
    <s v="Standard Class"/>
    <s v="MY-17380"/>
    <x v="712"/>
    <x v="2"/>
    <s v="United States"/>
    <s v="Memphis"/>
    <s v="Tennessee"/>
    <n v="38109"/>
    <x v="2"/>
    <s v="OFF-BI-10000216"/>
    <x v="0"/>
    <s v="Binders"/>
    <s v="Mead 1st Gear 2&quot; Zipper Binder, Asst. Colors"/>
    <n v="11.673"/>
    <n v="3"/>
    <n v="0.7"/>
    <n v="-7.782"/>
  </r>
  <r>
    <n v="9625"/>
    <s v="US-2026-146535"/>
    <x v="1206"/>
    <d v="2026-11-30T00:00:00"/>
    <s v="Standard Class"/>
    <s v="FM-14290"/>
    <x v="373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s v="Second Class"/>
    <s v="RS-19765"/>
    <x v="140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20000000001"/>
  </r>
  <r>
    <n v="9627"/>
    <s v="US-2026-169894"/>
    <x v="1206"/>
    <d v="2026-11-29T00:00:00"/>
    <s v="Second Class"/>
    <s v="MV-17485"/>
    <x v="21"/>
    <x v="0"/>
    <s v="United States"/>
    <s v="Mesa"/>
    <s v="Arizona"/>
    <n v="85204"/>
    <x v="3"/>
    <s v="OFF-BI-10004230"/>
    <x v="0"/>
    <s v="Binders"/>
    <s v="GBC Recycled Grain Textured Covers"/>
    <n v="20.724"/>
    <n v="2"/>
    <n v="0.7"/>
    <n v="-15.1976"/>
  </r>
  <r>
    <n v="9628"/>
    <s v="US-2026-153654"/>
    <x v="1206"/>
    <d v="2026-11-26T00:00:00"/>
    <s v="Second Class"/>
    <s v="MD-17860"/>
    <x v="556"/>
    <x v="2"/>
    <s v="United States"/>
    <s v="Asheville"/>
    <s v="North Carolina"/>
    <n v="28806"/>
    <x v="2"/>
    <s v="OFF-BI-10004465"/>
    <x v="0"/>
    <s v="Binders"/>
    <s v="Avery Durable Slant Ring Binders"/>
    <n v="19.007999999999999"/>
    <n v="8"/>
    <n v="0.7"/>
    <n v="-12.672000000000001"/>
  </r>
  <r>
    <n v="9629"/>
    <s v="US-2026-168641"/>
    <x v="1206"/>
    <d v="2026-12-01T00:00:00"/>
    <s v="Standard Class"/>
    <s v="KA-16525"/>
    <x v="78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x v="712"/>
    <x v="2"/>
    <s v="United States"/>
    <s v="Memphis"/>
    <s v="Tennessee"/>
    <n v="38109"/>
    <x v="2"/>
    <s v="OFF-EN-10003448"/>
    <x v="0"/>
    <s v="Envelopes"/>
    <s v="Peel &amp; Seel Recycled Catalog Envelopes, Brown"/>
    <n v="64.847999999999999"/>
    <n v="7"/>
    <n v="0.2"/>
    <n v="24.318000000000001"/>
  </r>
  <r>
    <n v="9631"/>
    <s v="US-2026-101945"/>
    <x v="1206"/>
    <d v="2026-11-28T00:00:00"/>
    <s v="Standard Class"/>
    <s v="GT-14710"/>
    <x v="219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x v="685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x v="485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2000000000002"/>
  </r>
  <r>
    <n v="9634"/>
    <s v="US-2026-168641"/>
    <x v="1206"/>
    <d v="2026-12-01T00:00:00"/>
    <s v="Standard Class"/>
    <s v="KA-16525"/>
    <x v="78"/>
    <x v="0"/>
    <s v="United States"/>
    <s v="New York City"/>
    <s v="New York"/>
    <n v="10035"/>
    <x v="1"/>
    <s v="OFF-PA-10001972"/>
    <x v="0"/>
    <s v="Paper"/>
    <s v="Xerox 214"/>
    <n v="12.96"/>
    <n v="2"/>
    <n v="0"/>
    <n v="6.2207999999999997"/>
  </r>
  <r>
    <n v="9635"/>
    <s v="US-2026-162250"/>
    <x v="1206"/>
    <d v="2026-11-24T00:00:00"/>
    <s v="Same Day"/>
    <s v="PR-18880"/>
    <x v="383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9"/>
  </r>
  <r>
    <n v="9636"/>
    <s v="US-2026-169894"/>
    <x v="1206"/>
    <d v="2026-11-29T00:00:00"/>
    <s v="Second Class"/>
    <s v="MV-17485"/>
    <x v="21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1"/>
    <n v="8"/>
    <n v="0.2"/>
    <n v="-41.587200000000003"/>
  </r>
  <r>
    <n v="9637"/>
    <s v="US-2026-146535"/>
    <x v="1206"/>
    <d v="2026-11-30T00:00:00"/>
    <s v="Standard Class"/>
    <s v="FM-14290"/>
    <x v="373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9"/>
  </r>
  <r>
    <n v="9638"/>
    <s v="US-2026-105543"/>
    <x v="1206"/>
    <d v="2026-11-24T00:00:00"/>
    <s v="Same Day"/>
    <s v="BG-11695"/>
    <x v="197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6000000000003"/>
  </r>
  <r>
    <n v="9639"/>
    <s v="US-2026-164028"/>
    <x v="1206"/>
    <d v="2026-11-30T00:00:00"/>
    <s v="Standard Class"/>
    <s v="JL-15835"/>
    <x v="156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x v="140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x v="685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8"/>
    <n v="2"/>
    <n v="0.4"/>
    <n v="-14.997999999999999"/>
  </r>
  <r>
    <n v="9642"/>
    <s v="US-2026-133312"/>
    <x v="1207"/>
    <d v="2026-11-29T00:00:00"/>
    <s v="Standard Class"/>
    <s v="BD-11500"/>
    <x v="33"/>
    <x v="0"/>
    <s v="United States"/>
    <s v="San Francisco"/>
    <s v="California"/>
    <n v="94122"/>
    <x v="3"/>
    <s v="FUR-BO-10002213"/>
    <x v="1"/>
    <s v="Bookcases"/>
    <s v="Sauder Forest Hills Library, Woodland Oak Finish"/>
    <n v="359.49900000000002"/>
    <n v="3"/>
    <n v="0.15"/>
    <n v="-29.605799999999999"/>
  </r>
  <r>
    <n v="9643"/>
    <s v="US-2026-124765"/>
    <x v="1207"/>
    <d v="2026-11-30T00:00:00"/>
    <s v="Standard Class"/>
    <s v="HZ-14950"/>
    <x v="747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1000000000003"/>
  </r>
  <r>
    <n v="9644"/>
    <s v="US-2026-109610"/>
    <x v="1207"/>
    <d v="2026-11-30T00:00:00"/>
    <s v="Second Class"/>
    <s v="BS-11590"/>
    <x v="14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1"/>
  </r>
  <r>
    <n v="9645"/>
    <s v="US-2026-150266"/>
    <x v="1207"/>
    <d v="2026-11-30T00:00:00"/>
    <s v="Standard Class"/>
    <s v="RO-19780"/>
    <x v="652"/>
    <x v="0"/>
    <s v="United States"/>
    <s v="Houston"/>
    <s v="Texas"/>
    <n v="77070"/>
    <x v="0"/>
    <s v="FUR-CH-10002126"/>
    <x v="1"/>
    <s v="Chairs"/>
    <s v="Hon Deluxe Fabric Upholstered Stacking Chairs"/>
    <n v="853.93"/>
    <n v="5"/>
    <n v="0.3"/>
    <n v="-24.398"/>
  </r>
  <r>
    <n v="9646"/>
    <s v="US-2026-150266"/>
    <x v="1207"/>
    <d v="2026-11-30T00:00:00"/>
    <s v="Standard Class"/>
    <s v="RO-19780"/>
    <x v="652"/>
    <x v="0"/>
    <s v="United States"/>
    <s v="Houston"/>
    <s v="Texas"/>
    <n v="77070"/>
    <x v="0"/>
    <s v="OFF-AP-10002867"/>
    <x v="0"/>
    <s v="Appliances"/>
    <s v="Fellowes Command Center 5-outlet power strip"/>
    <n v="67.84"/>
    <n v="5"/>
    <n v="0.8"/>
    <n v="-179.77600000000001"/>
  </r>
  <r>
    <n v="9647"/>
    <s v="US-2026-150266"/>
    <x v="1207"/>
    <d v="2026-11-30T00:00:00"/>
    <s v="Standard Class"/>
    <s v="RO-19780"/>
    <x v="652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6"/>
  </r>
  <r>
    <n v="9648"/>
    <s v="US-2026-101665"/>
    <x v="1207"/>
    <d v="2026-12-01T00:00:00"/>
    <s v="Standard Class"/>
    <s v="TZ-21580"/>
    <x v="507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5999999999999"/>
  </r>
  <r>
    <n v="9649"/>
    <s v="US-2026-161459"/>
    <x v="1207"/>
    <d v="2026-11-29T00:00:00"/>
    <s v="Second Class"/>
    <s v="EB-13750"/>
    <x v="625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6"/>
  </r>
  <r>
    <n v="9650"/>
    <s v="US-2026-155159"/>
    <x v="1207"/>
    <d v="2026-11-29T00:00:00"/>
    <s v="Second Class"/>
    <s v="DL-13315"/>
    <x v="16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300000000001"/>
  </r>
  <r>
    <n v="9651"/>
    <s v="US-2026-129000"/>
    <x v="1207"/>
    <d v="2026-11-27T00:00:00"/>
    <s v="Second Class"/>
    <s v="SZ-20035"/>
    <x v="386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"/>
    <n v="3"/>
    <n v="0"/>
    <n v="0"/>
  </r>
  <r>
    <n v="9652"/>
    <s v="US-2026-133312"/>
    <x v="1207"/>
    <d v="2026-11-29T00:00:00"/>
    <s v="Standard Class"/>
    <s v="BD-11500"/>
    <x v="33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x v="652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97"/>
  </r>
  <r>
    <n v="9654"/>
    <s v="US-2026-161459"/>
    <x v="1207"/>
    <d v="2026-11-29T00:00:00"/>
    <s v="Second Class"/>
    <s v="EB-13750"/>
    <x v="625"/>
    <x v="2"/>
    <s v="United States"/>
    <s v="Laguna Niguel"/>
    <s v="California"/>
    <n v="92677"/>
    <x v="3"/>
    <s v="TEC-PH-10004071"/>
    <x v="2"/>
    <s v="Phones"/>
    <s v="PayAnywhere Card Reader"/>
    <n v="39.96"/>
    <n v="5"/>
    <n v="0.2"/>
    <n v="3.4965000000000002"/>
  </r>
  <r>
    <n v="9655"/>
    <s v="US-2026-141439"/>
    <x v="1208"/>
    <d v="2026-12-01T00:00:00"/>
    <s v="Standard Class"/>
    <s v="TT-21460"/>
    <x v="727"/>
    <x v="1"/>
    <s v="United States"/>
    <s v="Richmond"/>
    <s v="Indiana"/>
    <n v="47374"/>
    <x v="0"/>
    <s v="FUR-CH-10004287"/>
    <x v="1"/>
    <s v="Chairs"/>
    <s v="SAFCO Arco Folding Chair"/>
    <n v="828.6"/>
    <n v="3"/>
    <n v="0"/>
    <n v="240.29400000000001"/>
  </r>
  <r>
    <n v="9656"/>
    <s v="US-2026-135307"/>
    <x v="1208"/>
    <d v="2026-11-27T00:00:00"/>
    <s v="First Class"/>
    <s v="LS-17245"/>
    <x v="469"/>
    <x v="0"/>
    <s v="United States"/>
    <s v="Gladstone"/>
    <s v="Missouri"/>
    <n v="64118"/>
    <x v="0"/>
    <s v="FUR-FU-10001290"/>
    <x v="1"/>
    <s v="Furnishings"/>
    <s v="Executive Impressions Supervisor Wall Clock"/>
    <n v="126.3"/>
    <n v="3"/>
    <n v="0"/>
    <n v="40.415999999999997"/>
  </r>
  <r>
    <n v="9657"/>
    <s v="US-2026-141439"/>
    <x v="1208"/>
    <d v="2026-12-01T00:00:00"/>
    <s v="Standard Class"/>
    <s v="TT-21460"/>
    <x v="727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x v="47"/>
    <x v="0"/>
    <s v="United States"/>
    <s v="New York City"/>
    <s v="New York"/>
    <n v="10009"/>
    <x v="1"/>
    <s v="FUR-FU-10003623"/>
    <x v="1"/>
    <s v="Furnishings"/>
    <s v="DataProducts Ampli Magnifier Task Lamp, Black,"/>
    <n v="135.30000000000001"/>
    <n v="5"/>
    <n v="0"/>
    <n v="37.884"/>
  </r>
  <r>
    <n v="9659"/>
    <s v="US-2026-141439"/>
    <x v="1208"/>
    <d v="2026-12-01T00:00:00"/>
    <s v="Standard Class"/>
    <s v="TT-21460"/>
    <x v="727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x v="215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"/>
    <n v="7"/>
    <n v="0"/>
    <n v="14.682499999999999"/>
  </r>
  <r>
    <n v="9661"/>
    <s v="US-2026-155957"/>
    <x v="1208"/>
    <d v="2026-11-30T00:00:00"/>
    <s v="Standard Class"/>
    <s v="CC-12610"/>
    <x v="374"/>
    <x v="2"/>
    <s v="United States"/>
    <s v="Columbus"/>
    <s v="Ohio"/>
    <n v="43229"/>
    <x v="1"/>
    <s v="OFF-AP-10002082"/>
    <x v="0"/>
    <s v="Appliances"/>
    <s v="Holmes HEPA Air Purifier"/>
    <n v="52.271999999999998"/>
    <n v="3"/>
    <n v="0.2"/>
    <n v="9.8010000000000002"/>
  </r>
  <r>
    <n v="9662"/>
    <s v="US-2026-155957"/>
    <x v="1208"/>
    <d v="2026-11-30T00:00:00"/>
    <s v="Standard Class"/>
    <s v="CC-12610"/>
    <x v="374"/>
    <x v="2"/>
    <s v="United States"/>
    <s v="Columbus"/>
    <s v="Ohio"/>
    <n v="43229"/>
    <x v="1"/>
    <s v="OFF-AP-10004708"/>
    <x v="0"/>
    <s v="Appliances"/>
    <s v="Fellowes Superior 10 Outlet Split Surge Protector"/>
    <n v="213.136"/>
    <n v="7"/>
    <n v="0.2"/>
    <n v="23.977799999999998"/>
  </r>
  <r>
    <n v="9663"/>
    <s v="US-2026-165029"/>
    <x v="1208"/>
    <d v="2026-11-30T00:00:00"/>
    <s v="Standard Class"/>
    <s v="AH-10075"/>
    <x v="520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98"/>
  </r>
  <r>
    <n v="9664"/>
    <s v="US-2026-130526"/>
    <x v="1208"/>
    <d v="2026-11-29T00:00:00"/>
    <s v="First Class"/>
    <s v="GT-14755"/>
    <x v="616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8"/>
    <n v="8"/>
    <n v="0.8"/>
    <n v="-53.708799999999997"/>
  </r>
  <r>
    <n v="9665"/>
    <s v="US-2026-155607"/>
    <x v="1208"/>
    <d v="2026-11-30T00:00:00"/>
    <s v="Standard Class"/>
    <s v="FG-14260"/>
    <x v="215"/>
    <x v="1"/>
    <s v="United States"/>
    <s v="New York City"/>
    <s v="New York"/>
    <n v="10009"/>
    <x v="1"/>
    <s v="OFF-BI-10003364"/>
    <x v="0"/>
    <s v="Binders"/>
    <s v="Binding Machine Supplies"/>
    <n v="93.343999999999994"/>
    <n v="4"/>
    <n v="0.2"/>
    <n v="32.670400000000001"/>
  </r>
  <r>
    <n v="9666"/>
    <s v="US-2026-135307"/>
    <x v="1208"/>
    <d v="2026-11-27T00:00:00"/>
    <s v="First Class"/>
    <s v="LS-17245"/>
    <x v="469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800000000001"/>
  </r>
  <r>
    <n v="9667"/>
    <s v="US-2026-141439"/>
    <x v="1208"/>
    <d v="2026-12-01T00:00:00"/>
    <s v="Standard Class"/>
    <s v="TT-21460"/>
    <x v="727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x v="47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"/>
  </r>
  <r>
    <n v="9669"/>
    <s v="US-2026-141439"/>
    <x v="1208"/>
    <d v="2026-12-01T00:00:00"/>
    <s v="Standard Class"/>
    <s v="TT-21460"/>
    <x v="727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4"/>
  </r>
  <r>
    <n v="9670"/>
    <s v="US-2026-122700"/>
    <x v="1208"/>
    <d v="2026-11-30T00:00:00"/>
    <s v="Standard Class"/>
    <s v="LT-17110"/>
    <x v="236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03"/>
  </r>
  <r>
    <n v="9671"/>
    <s v="US-2026-107125"/>
    <x v="1209"/>
    <d v="2026-12-02T00:00:00"/>
    <s v="Standard Class"/>
    <s v="BD-11320"/>
    <x v="657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8000000000004"/>
  </r>
  <r>
    <n v="9672"/>
    <s v="US-2026-102519"/>
    <x v="1209"/>
    <d v="2026-11-29T00:00:00"/>
    <s v="First Class"/>
    <s v="BM-11650"/>
    <x v="296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x v="447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3999999999996"/>
  </r>
  <r>
    <n v="9674"/>
    <s v="US-2026-132185"/>
    <x v="1209"/>
    <d v="2026-12-02T00:00:00"/>
    <s v="Standard Class"/>
    <s v="DB-13615"/>
    <x v="447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96"/>
  </r>
  <r>
    <n v="9675"/>
    <s v="US-2026-103352"/>
    <x v="1209"/>
    <d v="2026-11-30T00:00:00"/>
    <s v="Second Class"/>
    <s v="RP-19390"/>
    <x v="220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9"/>
  </r>
  <r>
    <n v="9676"/>
    <s v="US-2026-103352"/>
    <x v="1209"/>
    <d v="2026-11-30T00:00:00"/>
    <s v="Second Class"/>
    <s v="RP-19390"/>
    <x v="220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600000000001"/>
  </r>
  <r>
    <n v="9677"/>
    <s v="US-2026-107125"/>
    <x v="1209"/>
    <d v="2026-12-02T00:00:00"/>
    <s v="Standard Class"/>
    <s v="BD-11320"/>
    <x v="657"/>
    <x v="0"/>
    <s v="United States"/>
    <s v="Los Angeles"/>
    <s v="California"/>
    <n v="90045"/>
    <x v="3"/>
    <s v="OFF-BI-10001989"/>
    <x v="0"/>
    <s v="Binders"/>
    <s v="Premium Transparent Presentation Covers by GBC"/>
    <n v="117.488"/>
    <n v="7"/>
    <n v="0.2"/>
    <n v="41.120800000000003"/>
  </r>
  <r>
    <n v="9678"/>
    <s v="US-2026-159506"/>
    <x v="1209"/>
    <d v="2026-12-02T00:00:00"/>
    <s v="Standard Class"/>
    <s v="JR-16210"/>
    <x v="699"/>
    <x v="2"/>
    <s v="United States"/>
    <s v="Columbus"/>
    <s v="Indiana"/>
    <n v="47201"/>
    <x v="0"/>
    <s v="OFF-BI-10004519"/>
    <x v="0"/>
    <s v="Binders"/>
    <s v="GBC DocuBind P100 Manual Binding Machine"/>
    <n v="497.94"/>
    <n v="3"/>
    <n v="0"/>
    <n v="224.07300000000001"/>
  </r>
  <r>
    <n v="9679"/>
    <s v="US-2026-101245"/>
    <x v="1209"/>
    <d v="2026-12-03T00:00:00"/>
    <s v="Standard Class"/>
    <s v="LW-16990"/>
    <x v="760"/>
    <x v="2"/>
    <s v="United States"/>
    <s v="San Francisco"/>
    <s v="California"/>
    <n v="94109"/>
    <x v="3"/>
    <s v="OFF-PA-10003129"/>
    <x v="0"/>
    <s v="Paper"/>
    <s v="Tops White Computer Printout Paper"/>
    <n v="244.55"/>
    <n v="5"/>
    <n v="0"/>
    <n v="114.9385"/>
  </r>
  <r>
    <n v="9680"/>
    <s v="US-2026-159506"/>
    <x v="1209"/>
    <d v="2026-12-02T00:00:00"/>
    <s v="Standard Class"/>
    <s v="JR-16210"/>
    <x v="699"/>
    <x v="2"/>
    <s v="United States"/>
    <s v="Columbus"/>
    <s v="Indiana"/>
    <n v="47201"/>
    <x v="0"/>
    <s v="OFF-PA-10003641"/>
    <x v="0"/>
    <s v="Paper"/>
    <s v="Xerox 1909"/>
    <n v="158.28"/>
    <n v="6"/>
    <n v="0"/>
    <n v="72.808800000000005"/>
  </r>
  <r>
    <n v="9681"/>
    <s v="US-2026-101245"/>
    <x v="1209"/>
    <d v="2026-12-03T00:00:00"/>
    <s v="Standard Class"/>
    <s v="LW-16990"/>
    <x v="760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x v="296"/>
    <x v="2"/>
    <s v="United States"/>
    <s v="Milwaukee"/>
    <s v="Wisconsin"/>
    <n v="53209"/>
    <x v="0"/>
    <s v="TEC-AC-10001772"/>
    <x v="2"/>
    <s v="Accessories"/>
    <s v="Memorex Mini Travel Drive 16 GB USB 2.0 Flash Drive"/>
    <n v="143.72999999999999"/>
    <n v="9"/>
    <n v="0"/>
    <n v="56.054699999999997"/>
  </r>
  <r>
    <n v="9683"/>
    <s v="US-2026-133207"/>
    <x v="1209"/>
    <d v="2026-12-03T00:00:00"/>
    <s v="Standard Class"/>
    <s v="DO-13645"/>
    <x v="358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01"/>
  </r>
  <r>
    <n v="9684"/>
    <s v="US-2026-110576"/>
    <x v="1210"/>
    <d v="2026-12-02T00:00:00"/>
    <s v="Standard Class"/>
    <s v="RB-19795"/>
    <x v="240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"/>
    <n v="6"/>
    <n v="0.2"/>
    <n v="75.542400000000001"/>
  </r>
  <r>
    <n v="9685"/>
    <s v="US-2026-117702"/>
    <x v="1210"/>
    <d v="2026-12-04T00:00:00"/>
    <s v="Standard Class"/>
    <s v="LS-16975"/>
    <x v="479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199999999997"/>
  </r>
  <r>
    <n v="9686"/>
    <s v="US-2026-110576"/>
    <x v="1210"/>
    <d v="2026-12-02T00:00:00"/>
    <s v="Standard Class"/>
    <s v="RB-19795"/>
    <x v="240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"/>
  </r>
  <r>
    <n v="9687"/>
    <s v="US-2026-117702"/>
    <x v="1210"/>
    <d v="2026-12-04T00:00:00"/>
    <s v="Standard Class"/>
    <s v="LS-16975"/>
    <x v="479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4"/>
  </r>
  <r>
    <n v="9688"/>
    <s v="US-2026-110576"/>
    <x v="1210"/>
    <d v="2026-12-02T00:00:00"/>
    <s v="Standard Class"/>
    <s v="RB-19795"/>
    <x v="240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"/>
  </r>
  <r>
    <n v="9689"/>
    <s v="US-2026-117702"/>
    <x v="1210"/>
    <d v="2026-12-04T00:00:00"/>
    <s v="Standard Class"/>
    <s v="LS-16975"/>
    <x v="479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99"/>
  </r>
  <r>
    <n v="9690"/>
    <s v="US-2026-123372"/>
    <x v="1210"/>
    <d v="2026-12-02T00:00:00"/>
    <s v="Standard Class"/>
    <s v="DG-13300"/>
    <x v="491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9"/>
  </r>
  <r>
    <n v="9691"/>
    <s v="US-2026-131303"/>
    <x v="1210"/>
    <d v="2026-12-02T00:00:00"/>
    <s v="Standard Class"/>
    <s v="EP-13915"/>
    <x v="291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9"/>
  </r>
  <r>
    <n v="9692"/>
    <s v="US-2026-110576"/>
    <x v="1210"/>
    <d v="2026-12-02T00:00:00"/>
    <s v="Standard Class"/>
    <s v="RB-19795"/>
    <x v="240"/>
    <x v="1"/>
    <s v="United States"/>
    <s v="Philadelphia"/>
    <s v="Pennsylvania"/>
    <n v="19120"/>
    <x v="1"/>
    <s v="OFF-PA-10000788"/>
    <x v="0"/>
    <s v="Paper"/>
    <s v="Xerox 210"/>
    <n v="15.552"/>
    <n v="3"/>
    <n v="0.2"/>
    <n v="5.4432"/>
  </r>
  <r>
    <n v="9693"/>
    <s v="US-2026-110576"/>
    <x v="1210"/>
    <d v="2026-12-02T00:00:00"/>
    <s v="Standard Class"/>
    <s v="RB-19795"/>
    <x v="240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x v="364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8"/>
  </r>
  <r>
    <n v="9695"/>
    <s v="US-2026-123372"/>
    <x v="1210"/>
    <d v="2026-12-02T00:00:00"/>
    <s v="Standard Class"/>
    <s v="DG-13300"/>
    <x v="491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x v="207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99"/>
  </r>
  <r>
    <n v="9697"/>
    <s v="US-2026-108035"/>
    <x v="1211"/>
    <d v="2026-12-03T00:00:00"/>
    <s v="Standard Class"/>
    <s v="TT-21070"/>
    <x v="207"/>
    <x v="0"/>
    <s v="United States"/>
    <s v="Chattanooga"/>
    <s v="Tennessee"/>
    <n v="37421"/>
    <x v="2"/>
    <s v="FUR-FU-10004017"/>
    <x v="1"/>
    <s v="Furnishings"/>
    <s v="Executive Impressions 13&quot; Chairman Wall Clock"/>
    <n v="101.52"/>
    <n v="5"/>
    <n v="0.2"/>
    <n v="19.035"/>
  </r>
  <r>
    <n v="9698"/>
    <s v="US-2026-165456"/>
    <x v="1212"/>
    <d v="2026-12-03T00:00:00"/>
    <s v="First Class"/>
    <s v="TB-21625"/>
    <x v="338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799999999999"/>
  </r>
  <r>
    <n v="9699"/>
    <s v="US-2026-111689"/>
    <x v="1212"/>
    <d v="2026-12-02T00:00:00"/>
    <s v="Second Class"/>
    <s v="HP-14815"/>
    <x v="189"/>
    <x v="1"/>
    <s v="United States"/>
    <s v="New York City"/>
    <s v="New York"/>
    <n v="10024"/>
    <x v="1"/>
    <s v="FUR-CH-10004287"/>
    <x v="1"/>
    <s v="Chairs"/>
    <s v="SAFCO Arco Folding Chair"/>
    <n v="1242.9000000000001"/>
    <n v="5"/>
    <n v="0.1"/>
    <n v="262.39"/>
  </r>
  <r>
    <n v="9700"/>
    <s v="US-2026-107314"/>
    <x v="1212"/>
    <d v="2026-12-03T00:00:00"/>
    <s v="First Class"/>
    <s v="MZ-17335"/>
    <x v="718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1000000000002"/>
  </r>
  <r>
    <n v="9701"/>
    <s v="US-2026-142090"/>
    <x v="1212"/>
    <d v="2026-12-07T00:00:00"/>
    <s v="Standard Class"/>
    <s v="SC-20380"/>
    <x v="58"/>
    <x v="0"/>
    <s v="United States"/>
    <s v="Burlington"/>
    <s v="North Carolina"/>
    <n v="27217"/>
    <x v="2"/>
    <s v="FUR-TA-10001889"/>
    <x v="1"/>
    <s v="Tables"/>
    <s v="Bush Advantage Collection Racetrack Conference Table"/>
    <n v="1781.682"/>
    <n v="7"/>
    <n v="0.4"/>
    <n v="-653.28340000000003"/>
  </r>
  <r>
    <n v="9702"/>
    <s v="US-2026-120089"/>
    <x v="1212"/>
    <d v="2026-11-30T00:00:00"/>
    <s v="Same Day"/>
    <s v="ML-17755"/>
    <x v="776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2000000000004"/>
  </r>
  <r>
    <n v="9703"/>
    <s v="US-2026-116645"/>
    <x v="1212"/>
    <d v="2026-12-04T00:00:00"/>
    <s v="Standard Class"/>
    <s v="ME-17725"/>
    <x v="301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6"/>
  </r>
  <r>
    <n v="9704"/>
    <s v="US-2026-111689"/>
    <x v="1212"/>
    <d v="2026-12-02T00:00:00"/>
    <s v="Second Class"/>
    <s v="HP-14815"/>
    <x v="189"/>
    <x v="1"/>
    <s v="United States"/>
    <s v="New York City"/>
    <s v="New York"/>
    <n v="10024"/>
    <x v="1"/>
    <s v="OFF-BI-10003984"/>
    <x v="0"/>
    <s v="Binders"/>
    <s v="Lock-Up Easel 'Spel-Binder'"/>
    <n v="68.471999999999994"/>
    <n v="3"/>
    <n v="0.2"/>
    <n v="23.109300000000001"/>
  </r>
  <r>
    <n v="9705"/>
    <s v="US-2026-102267"/>
    <x v="1212"/>
    <d v="2026-12-04T00:00:00"/>
    <s v="Standard Class"/>
    <s v="SC-20800"/>
    <x v="728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98"/>
  </r>
  <r>
    <n v="9706"/>
    <s v="US-2026-119305"/>
    <x v="1212"/>
    <d v="2026-12-04T00:00:00"/>
    <s v="Standard Class"/>
    <s v="SW-20275"/>
    <x v="74"/>
    <x v="0"/>
    <s v="United States"/>
    <s v="Jackson"/>
    <s v="Mississippi"/>
    <n v="39212"/>
    <x v="2"/>
    <s v="OFF-ST-10000604"/>
    <x v="0"/>
    <s v="Storage"/>
    <s v="Home/Office Personal File Carts"/>
    <n v="173.8"/>
    <n v="5"/>
    <n v="0"/>
    <n v="43.45"/>
  </r>
  <r>
    <n v="9707"/>
    <s v="US-2026-105333"/>
    <x v="1212"/>
    <d v="2026-12-04T00:00:00"/>
    <s v="Standard Class"/>
    <s v="VP-21730"/>
    <x v="673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8000000000001"/>
  </r>
  <r>
    <n v="9708"/>
    <s v="US-2026-105333"/>
    <x v="1212"/>
    <d v="2026-12-04T00:00:00"/>
    <s v="Standard Class"/>
    <s v="VP-21730"/>
    <x v="673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2"/>
  </r>
  <r>
    <n v="9709"/>
    <s v="US-2026-137365"/>
    <x v="1212"/>
    <d v="2026-12-03T00:00:00"/>
    <s v="Second Class"/>
    <s v="BP-11095"/>
    <x v="247"/>
    <x v="2"/>
    <s v="United States"/>
    <s v="El Paso"/>
    <s v="Texas"/>
    <n v="79907"/>
    <x v="0"/>
    <s v="TEC-AC-10001767"/>
    <x v="2"/>
    <s v="Accessories"/>
    <s v="SanDisk Ultra 64 GB MicroSDHC Class 10 Memory Card"/>
    <n v="95.975999999999999"/>
    <n v="3"/>
    <n v="0.2"/>
    <n v="-10.7973"/>
  </r>
  <r>
    <n v="9710"/>
    <s v="US-2026-142090"/>
    <x v="1212"/>
    <d v="2026-12-07T00:00:00"/>
    <s v="Standard Class"/>
    <s v="SC-20380"/>
    <x v="58"/>
    <x v="0"/>
    <s v="United States"/>
    <s v="Burlington"/>
    <s v="North Carolina"/>
    <n v="27217"/>
    <x v="2"/>
    <s v="TEC-AC-10002001"/>
    <x v="2"/>
    <s v="Accessories"/>
    <s v="Logitech Wireless Gaming Headset G930"/>
    <n v="383.976"/>
    <n v="3"/>
    <n v="0.2"/>
    <n v="81.594899999999996"/>
  </r>
  <r>
    <n v="9711"/>
    <s v="US-2026-105333"/>
    <x v="1212"/>
    <d v="2026-12-04T00:00:00"/>
    <s v="Standard Class"/>
    <s v="VP-21730"/>
    <x v="673"/>
    <x v="1"/>
    <s v="United States"/>
    <s v="New York City"/>
    <s v="New York"/>
    <n v="10011"/>
    <x v="1"/>
    <s v="TEC-PH-10001468"/>
    <x v="2"/>
    <s v="Phones"/>
    <s v="Panasonic Business Telephones KX-T7736"/>
    <n v="546.05999999999995"/>
    <n v="3"/>
    <n v="0"/>
    <n v="163.81800000000001"/>
  </r>
  <r>
    <n v="9712"/>
    <s v="US-2026-148768"/>
    <x v="1212"/>
    <d v="2026-12-02T00:00:00"/>
    <s v="Second Class"/>
    <s v="PN-18775"/>
    <x v="680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999"/>
  </r>
  <r>
    <n v="9713"/>
    <s v="US-2026-166926"/>
    <x v="1213"/>
    <d v="2026-12-08T00:00:00"/>
    <s v="Standard Class"/>
    <s v="SO-20335"/>
    <x v="709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8"/>
  </r>
  <r>
    <n v="9714"/>
    <s v="US-2026-143245"/>
    <x v="1213"/>
    <d v="2026-12-06T00:00:00"/>
    <s v="Standard Class"/>
    <s v="AD-10180"/>
    <x v="531"/>
    <x v="1"/>
    <s v="United States"/>
    <s v="Fairfield"/>
    <s v="Connecticut"/>
    <n v="6824"/>
    <x v="1"/>
    <s v="FUR-CH-10000155"/>
    <x v="1"/>
    <s v="Chairs"/>
    <s v="Global Comet Stacking Armless Chair"/>
    <n v="897.15"/>
    <n v="3"/>
    <n v="0"/>
    <n v="251.202"/>
  </r>
  <r>
    <n v="9715"/>
    <s v="US-2026-113355"/>
    <x v="1213"/>
    <d v="2026-12-05T00:00:00"/>
    <s v="Standard Class"/>
    <s v="SJ-20215"/>
    <x v="615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9"/>
  </r>
  <r>
    <n v="9716"/>
    <s v="US-2026-122539"/>
    <x v="1213"/>
    <d v="2026-12-05T00:00:00"/>
    <s v="Standard Class"/>
    <s v="SC-20305"/>
    <x v="581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8000000000001"/>
  </r>
  <r>
    <n v="9717"/>
    <s v="US-2026-101805"/>
    <x v="1213"/>
    <d v="2026-12-06T00:00:00"/>
    <s v="Standard Class"/>
    <s v="SH-19975"/>
    <x v="571"/>
    <x v="2"/>
    <s v="United States"/>
    <s v="Seattle"/>
    <s v="Washington"/>
    <n v="98105"/>
    <x v="3"/>
    <s v="FUR-FU-10000023"/>
    <x v="1"/>
    <s v="Furnishings"/>
    <s v="Eldon Wave Desk Accessories"/>
    <n v="70.680000000000007"/>
    <n v="12"/>
    <n v="0"/>
    <n v="31.0992"/>
  </r>
  <r>
    <n v="9718"/>
    <s v="US-2026-145660"/>
    <x v="1213"/>
    <d v="2026-12-03T00:00:00"/>
    <s v="First Class"/>
    <s v="MG-17650"/>
    <x v="348"/>
    <x v="1"/>
    <s v="United States"/>
    <s v="Marion"/>
    <s v="Ohio"/>
    <n v="43302"/>
    <x v="1"/>
    <s v="FUR-FU-10002885"/>
    <x v="1"/>
    <s v="Furnishings"/>
    <s v="Magna Visual Magnetic Picture Hangers"/>
    <n v="7.7119999999999997"/>
    <n v="2"/>
    <n v="0.2"/>
    <n v="1.7352000000000001"/>
  </r>
  <r>
    <n v="9719"/>
    <s v="US-2026-103968"/>
    <x v="1213"/>
    <d v="2026-12-07T00:00:00"/>
    <s v="Standard Class"/>
    <s v="ML-17755"/>
    <x v="776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9"/>
  </r>
  <r>
    <n v="9720"/>
    <s v="US-2026-127313"/>
    <x v="1213"/>
    <d v="2026-12-04T00:00:00"/>
    <s v="First Class"/>
    <s v="RA-19285"/>
    <x v="575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6"/>
  </r>
  <r>
    <n v="9721"/>
    <s v="US-2026-145233"/>
    <x v="1213"/>
    <d v="2026-12-05T00:00:00"/>
    <s v="Standard Class"/>
    <s v="DV-13465"/>
    <x v="268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99"/>
  </r>
  <r>
    <n v="9722"/>
    <s v="US-2026-122539"/>
    <x v="1213"/>
    <d v="2026-12-05T00:00:00"/>
    <s v="Standard Class"/>
    <s v="SC-20305"/>
    <x v="581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09999999999994"/>
    <n v="7"/>
    <n v="0.7"/>
    <n v="-5.6006999999999998"/>
  </r>
  <r>
    <n v="9723"/>
    <s v="US-2026-101805"/>
    <x v="1213"/>
    <d v="2026-12-06T00:00:00"/>
    <s v="Standard Class"/>
    <s v="SH-19975"/>
    <x v="571"/>
    <x v="2"/>
    <s v="United States"/>
    <s v="Seattle"/>
    <s v="Washington"/>
    <n v="98105"/>
    <x v="3"/>
    <s v="OFF-BI-10002003"/>
    <x v="0"/>
    <s v="Binders"/>
    <s v="Ibico Presentation Index for Binding Systems"/>
    <n v="15.92"/>
    <n v="5"/>
    <n v="0.2"/>
    <n v="5.3730000000000002"/>
  </r>
  <r>
    <n v="9724"/>
    <s v="US-2026-145233"/>
    <x v="1213"/>
    <d v="2026-12-05T00:00:00"/>
    <s v="Standard Class"/>
    <s v="DV-13465"/>
    <x v="268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1"/>
  </r>
  <r>
    <n v="9725"/>
    <s v="US-2026-135860"/>
    <x v="1213"/>
    <d v="2026-12-07T00:00:00"/>
    <s v="Standard Class"/>
    <s v="JH-15985"/>
    <x v="344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x v="793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x v="591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97"/>
  </r>
  <r>
    <n v="9728"/>
    <s v="US-2026-144862"/>
    <x v="1213"/>
    <d v="2026-12-05T00:00:00"/>
    <s v="Standard Class"/>
    <s v="EH-14005"/>
    <x v="200"/>
    <x v="1"/>
    <s v="United States"/>
    <s v="Philadelphia"/>
    <s v="Pennsylvania"/>
    <n v="19143"/>
    <x v="1"/>
    <s v="OFF-EN-10003040"/>
    <x v="0"/>
    <s v="Envelopes"/>
    <s v="Quality Park Security Envelopes"/>
    <n v="104.68"/>
    <n v="5"/>
    <n v="0.2"/>
    <n v="35.329500000000003"/>
  </r>
  <r>
    <n v="9729"/>
    <s v="US-2026-135860"/>
    <x v="1213"/>
    <d v="2026-12-07T00:00:00"/>
    <s v="Standard Class"/>
    <s v="JH-15985"/>
    <x v="344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900000000001"/>
  </r>
  <r>
    <n v="9730"/>
    <s v="US-2026-122539"/>
    <x v="1213"/>
    <d v="2026-12-05T00:00:00"/>
    <s v="Standard Class"/>
    <s v="SC-20305"/>
    <x v="581"/>
    <x v="0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</r>
  <r>
    <n v="9731"/>
    <s v="US-2026-138618"/>
    <x v="1213"/>
    <d v="2026-12-08T00:00:00"/>
    <s v="Standard Class"/>
    <s v="MY-17380"/>
    <x v="712"/>
    <x v="2"/>
    <s v="United States"/>
    <s v="San Antonio"/>
    <s v="Texas"/>
    <n v="78207"/>
    <x v="0"/>
    <s v="OFF-PA-10000520"/>
    <x v="0"/>
    <s v="Paper"/>
    <s v="Xerox 201"/>
    <n v="10.368"/>
    <n v="2"/>
    <n v="0.2"/>
    <n v="3.6288"/>
  </r>
  <r>
    <n v="9732"/>
    <s v="US-2026-166926"/>
    <x v="1213"/>
    <d v="2026-12-08T00:00:00"/>
    <s v="Standard Class"/>
    <s v="SO-20335"/>
    <x v="709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s v="Standard Class"/>
    <s v="AD-10180"/>
    <x v="531"/>
    <x v="1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x v="793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"/>
  </r>
  <r>
    <n v="9735"/>
    <s v="US-2026-135860"/>
    <x v="1213"/>
    <d v="2026-12-07T00:00:00"/>
    <s v="Standard Class"/>
    <s v="JH-15985"/>
    <x v="344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96"/>
  </r>
  <r>
    <n v="9736"/>
    <s v="US-2026-127313"/>
    <x v="1213"/>
    <d v="2026-12-04T00:00:00"/>
    <s v="First Class"/>
    <s v="RA-19285"/>
    <x v="575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70000000000002"/>
  </r>
  <r>
    <n v="9737"/>
    <s v="US-2026-135860"/>
    <x v="1213"/>
    <d v="2026-12-07T00:00:00"/>
    <s v="Standard Class"/>
    <s v="JH-15985"/>
    <x v="344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6000000000002"/>
  </r>
  <r>
    <n v="9738"/>
    <s v="US-2026-101805"/>
    <x v="1213"/>
    <d v="2026-12-06T00:00:00"/>
    <s v="Standard Class"/>
    <s v="SH-19975"/>
    <x v="571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3999999999999"/>
  </r>
  <r>
    <n v="9739"/>
    <s v="US-2026-163139"/>
    <x v="1213"/>
    <d v="2026-12-03T00:00:00"/>
    <s v="Second Class"/>
    <s v="CC-12670"/>
    <x v="591"/>
    <x v="0"/>
    <s v="United States"/>
    <s v="New York City"/>
    <s v="New York"/>
    <n v="10009"/>
    <x v="1"/>
    <s v="OFF-ST-10002790"/>
    <x v="0"/>
    <s v="Storage"/>
    <s v="Safco Industrial Shelving"/>
    <n v="221.55"/>
    <n v="3"/>
    <n v="0"/>
    <n v="6.6464999999999996"/>
  </r>
  <r>
    <n v="9740"/>
    <s v="US-2026-163139"/>
    <x v="1213"/>
    <d v="2026-12-03T00:00:00"/>
    <s v="Second Class"/>
    <s v="CC-12670"/>
    <x v="591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7999999999997"/>
  </r>
  <r>
    <n v="9741"/>
    <s v="US-2026-145233"/>
    <x v="1213"/>
    <d v="2026-12-05T00:00:00"/>
    <s v="Standard Class"/>
    <s v="DV-13465"/>
    <x v="268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5999999999999"/>
  </r>
  <r>
    <n v="9742"/>
    <s v="US-2026-144862"/>
    <x v="1213"/>
    <d v="2026-12-05T00:00:00"/>
    <s v="Standard Class"/>
    <s v="EH-14005"/>
    <x v="200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x v="268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99"/>
  </r>
  <r>
    <n v="9744"/>
    <s v="US-2026-135860"/>
    <x v="1213"/>
    <d v="2026-12-07T00:00:00"/>
    <s v="Standard Class"/>
    <s v="JH-15985"/>
    <x v="344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599999999999"/>
  </r>
  <r>
    <n v="9745"/>
    <s v="US-2026-113355"/>
    <x v="1213"/>
    <d v="2026-12-05T00:00:00"/>
    <s v="Standard Class"/>
    <s v="SJ-20215"/>
    <x v="615"/>
    <x v="0"/>
    <s v="United States"/>
    <s v="Grand Prairie"/>
    <s v="Texas"/>
    <n v="75051"/>
    <x v="0"/>
    <s v="TEC-PH-10004912"/>
    <x v="2"/>
    <s v="Phones"/>
    <s v="Cisco SPA112 2 Port Phone Adapter"/>
    <n v="219.8"/>
    <n v="5"/>
    <n v="0.2"/>
    <n v="24.727499999999999"/>
  </r>
  <r>
    <n v="9746"/>
    <s v="US-2026-145233"/>
    <x v="1213"/>
    <d v="2026-12-05T00:00:00"/>
    <s v="Standard Class"/>
    <s v="DV-13465"/>
    <x v="268"/>
    <x v="0"/>
    <s v="United States"/>
    <s v="Denver"/>
    <s v="Colorado"/>
    <n v="80219"/>
    <x v="3"/>
    <s v="TEC-PH-10004977"/>
    <x v="2"/>
    <s v="Phones"/>
    <s v="GE 30524EE4"/>
    <n v="470.37599999999998"/>
    <n v="3"/>
    <n v="0.2"/>
    <n v="52.917299999999997"/>
  </r>
  <r>
    <n v="9747"/>
    <s v="US-2026-112347"/>
    <x v="1214"/>
    <d v="2026-12-06T00:00:00"/>
    <s v="Standard Class"/>
    <s v="BS-11380"/>
    <x v="552"/>
    <x v="2"/>
    <s v="United States"/>
    <s v="Denver"/>
    <s v="Colorado"/>
    <n v="80219"/>
    <x v="3"/>
    <s v="FUR-BO-10003546"/>
    <x v="1"/>
    <s v="Bookcases"/>
    <s v="Hon 4-Shelf Metal Bookcases"/>
    <n v="242.352"/>
    <n v="8"/>
    <n v="0.7"/>
    <n v="-363.52800000000002"/>
  </r>
  <r>
    <n v="9748"/>
    <s v="US-2026-143756"/>
    <x v="1214"/>
    <d v="2026-12-05T00:00:00"/>
    <s v="First Class"/>
    <s v="ME-17725"/>
    <x v="301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1"/>
  </r>
  <r>
    <n v="9749"/>
    <s v="US-2026-112347"/>
    <x v="1214"/>
    <d v="2026-12-06T00:00:00"/>
    <s v="Standard Class"/>
    <s v="BS-11380"/>
    <x v="552"/>
    <x v="2"/>
    <s v="United States"/>
    <s v="Denver"/>
    <s v="Colorado"/>
    <n v="80219"/>
    <x v="3"/>
    <s v="FUR-CH-10002335"/>
    <x v="1"/>
    <s v="Chairs"/>
    <s v="Hon GuestStacker Chair"/>
    <n v="906.68"/>
    <n v="5"/>
    <n v="0.2"/>
    <n v="68.001000000000005"/>
  </r>
  <r>
    <n v="9750"/>
    <s v="US-2026-102379"/>
    <x v="1214"/>
    <d v="2026-12-06T00:00:00"/>
    <s v="Standard Class"/>
    <s v="BB-11545"/>
    <x v="661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97"/>
  </r>
  <r>
    <n v="9751"/>
    <s v="US-2026-112347"/>
    <x v="1214"/>
    <d v="2026-12-06T00:00:00"/>
    <s v="Standard Class"/>
    <s v="BS-11380"/>
    <x v="552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1"/>
    <n v="6"/>
    <n v="0.2"/>
    <n v="0"/>
  </r>
  <r>
    <n v="9752"/>
    <s v="US-2026-147221"/>
    <x v="1214"/>
    <d v="2026-12-04T00:00:00"/>
    <s v="Second Class"/>
    <s v="JS-16030"/>
    <x v="56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98"/>
  </r>
  <r>
    <n v="9753"/>
    <s v="US-2026-167395"/>
    <x v="1214"/>
    <d v="2026-12-04T00:00:00"/>
    <s v="First Class"/>
    <s v="KM-16720"/>
    <x v="115"/>
    <x v="0"/>
    <s v="United States"/>
    <s v="Lowell"/>
    <s v="Massachusetts"/>
    <n v="1852"/>
    <x v="1"/>
    <s v="OFF-AP-10001293"/>
    <x v="0"/>
    <s v="Appliances"/>
    <s v="Belkin 8 Outlet Surge Protector"/>
    <n v="286.86"/>
    <n v="7"/>
    <n v="0"/>
    <n v="80.320800000000006"/>
  </r>
  <r>
    <n v="9754"/>
    <s v="US-2026-147221"/>
    <x v="1214"/>
    <d v="2026-12-04T00:00:00"/>
    <s v="Second Class"/>
    <s v="JS-16030"/>
    <x v="56"/>
    <x v="0"/>
    <s v="United States"/>
    <s v="Houston"/>
    <s v="Texas"/>
    <n v="77036"/>
    <x v="0"/>
    <s v="OFF-AP-10002534"/>
    <x v="0"/>
    <s v="Appliances"/>
    <s v="3.6 Cubic Foot Counter Height Office Refrigerator"/>
    <n v="294.62"/>
    <n v="5"/>
    <n v="0.8"/>
    <n v="-766.01199999999994"/>
  </r>
  <r>
    <n v="9755"/>
    <s v="US-2026-109701"/>
    <x v="1214"/>
    <d v="2026-12-03T00:00:00"/>
    <s v="Same Day"/>
    <s v="AM-10360"/>
    <x v="457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"/>
  </r>
  <r>
    <n v="9756"/>
    <s v="US-2026-104108"/>
    <x v="1214"/>
    <d v="2026-12-09T00:00:00"/>
    <s v="Standard Class"/>
    <s v="RP-19855"/>
    <x v="132"/>
    <x v="2"/>
    <s v="United States"/>
    <s v="Houston"/>
    <s v="Texas"/>
    <n v="77095"/>
    <x v="0"/>
    <s v="OFF-AR-10000817"/>
    <x v="0"/>
    <s v="Art"/>
    <s v="Manco Dry-Lighter Erasable Highlighter"/>
    <n v="12.16"/>
    <n v="5"/>
    <n v="0.2"/>
    <n v="2.1280000000000001"/>
  </r>
  <r>
    <n v="9757"/>
    <s v="US-2026-108063"/>
    <x v="1214"/>
    <d v="2026-12-05T00:00:00"/>
    <s v="First Class"/>
    <s v="AS-10090"/>
    <x v="428"/>
    <x v="0"/>
    <s v="United States"/>
    <s v="Charlottesville"/>
    <s v="Virginia"/>
    <n v="22901"/>
    <x v="2"/>
    <s v="OFF-AR-10001446"/>
    <x v="0"/>
    <s v="Art"/>
    <s v="Newell 309"/>
    <n v="34.65"/>
    <n v="3"/>
    <n v="0"/>
    <n v="10.395"/>
  </r>
  <r>
    <n v="9758"/>
    <s v="US-2026-157469"/>
    <x v="1214"/>
    <d v="2026-12-07T00:00:00"/>
    <s v="Standard Class"/>
    <s v="ES-14080"/>
    <x v="448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"/>
  </r>
  <r>
    <n v="9759"/>
    <s v="US-2026-109701"/>
    <x v="1214"/>
    <d v="2026-12-03T00:00:00"/>
    <s v="Same Day"/>
    <s v="AM-10360"/>
    <x v="457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s v="Standard Class"/>
    <s v="BG-11035"/>
    <x v="503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2000000000002"/>
  </r>
  <r>
    <n v="9761"/>
    <s v="US-2026-102379"/>
    <x v="1214"/>
    <d v="2026-12-06T00:00:00"/>
    <s v="Standard Class"/>
    <s v="BB-11545"/>
    <x v="661"/>
    <x v="2"/>
    <s v="United States"/>
    <s v="Oakland"/>
    <s v="California"/>
    <n v="94601"/>
    <x v="3"/>
    <s v="OFF-AR-10004022"/>
    <x v="0"/>
    <s v="Art"/>
    <s v="Panasonic KP-380BK Classic Electric Pencil Sharpener"/>
    <n v="179.9"/>
    <n v="5"/>
    <n v="0"/>
    <n v="44.975000000000001"/>
  </r>
  <r>
    <n v="9762"/>
    <s v="US-2026-164917"/>
    <x v="1214"/>
    <d v="2026-12-07T00:00:00"/>
    <s v="Standard Class"/>
    <s v="MK-17905"/>
    <x v="525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</r>
  <r>
    <n v="9763"/>
    <s v="US-2026-109701"/>
    <x v="1214"/>
    <d v="2026-12-03T00:00:00"/>
    <s v="Same Day"/>
    <s v="AM-10360"/>
    <x v="457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2"/>
  </r>
  <r>
    <n v="9764"/>
    <s v="US-2026-147767"/>
    <x v="1214"/>
    <d v="2026-12-02T00:00:00"/>
    <s v="Same Day"/>
    <s v="SV-20935"/>
    <x v="748"/>
    <x v="0"/>
    <s v="United States"/>
    <s v="Peoria"/>
    <s v="Arizona"/>
    <n v="85345"/>
    <x v="3"/>
    <s v="OFF-BI-10001670"/>
    <x v="0"/>
    <s v="Binders"/>
    <s v="Vinyl Sectional Post Binders"/>
    <n v="67.86"/>
    <n v="6"/>
    <n v="0.7"/>
    <n v="-45.24"/>
  </r>
  <r>
    <n v="9765"/>
    <s v="US-2026-155089"/>
    <x v="1214"/>
    <d v="2026-12-06T00:00:00"/>
    <s v="Standard Class"/>
    <s v="DB-12910"/>
    <x v="482"/>
    <x v="1"/>
    <s v="United States"/>
    <s v="Tampa"/>
    <s v="Florida"/>
    <n v="33614"/>
    <x v="2"/>
    <s v="OFF-BI-10002429"/>
    <x v="0"/>
    <s v="Binders"/>
    <s v="Premier Elliptical Ring Binder, Black"/>
    <n v="45.66"/>
    <n v="5"/>
    <n v="0.7"/>
    <n v="-33.484000000000002"/>
  </r>
  <r>
    <n v="9766"/>
    <s v="US-2026-155075"/>
    <x v="1214"/>
    <d v="2026-12-09T00:00:00"/>
    <s v="Standard Class"/>
    <s v="GW-14605"/>
    <x v="60"/>
    <x v="0"/>
    <s v="United States"/>
    <s v="Philadelphia"/>
    <s v="Pennsylvania"/>
    <n v="19140"/>
    <x v="1"/>
    <s v="OFF-BI-10003650"/>
    <x v="0"/>
    <s v="Binders"/>
    <s v="GBC DocuBind 300 Electric Binding Machine"/>
    <n v="631.17600000000004"/>
    <n v="4"/>
    <n v="0.7"/>
    <n v="-462.86239999999998"/>
  </r>
  <r>
    <n v="9767"/>
    <s v="US-2026-112347"/>
    <x v="1214"/>
    <d v="2026-12-06T00:00:00"/>
    <s v="Standard Class"/>
    <s v="BS-11380"/>
    <x v="552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6"/>
  </r>
  <r>
    <n v="9768"/>
    <s v="US-2026-109701"/>
    <x v="1214"/>
    <d v="2026-12-03T00:00:00"/>
    <s v="Same Day"/>
    <s v="AM-10360"/>
    <x v="457"/>
    <x v="2"/>
    <s v="United States"/>
    <s v="Los Angeles"/>
    <s v="California"/>
    <n v="90032"/>
    <x v="3"/>
    <s v="OFF-BI-10004187"/>
    <x v="0"/>
    <s v="Binders"/>
    <s v="3-ring staple pack"/>
    <n v="9.0239999999999991"/>
    <n v="6"/>
    <n v="0.2"/>
    <n v="3.1583999999999999"/>
  </r>
  <r>
    <n v="9769"/>
    <s v="US-2026-109701"/>
    <x v="1214"/>
    <d v="2026-12-03T00:00:00"/>
    <s v="Same Day"/>
    <s v="AM-10360"/>
    <x v="457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x v="195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9"/>
  </r>
  <r>
    <n v="9771"/>
    <s v="US-2026-116715"/>
    <x v="1214"/>
    <d v="2026-12-05T00:00:00"/>
    <s v="First Class"/>
    <s v="VW-21775"/>
    <x v="195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s v="Standard Class"/>
    <s v="BS-11380"/>
    <x v="552"/>
    <x v="2"/>
    <s v="United States"/>
    <s v="Denver"/>
    <s v="Colorado"/>
    <n v="80219"/>
    <x v="3"/>
    <s v="OFF-ST-10003306"/>
    <x v="0"/>
    <s v="Storage"/>
    <s v="Letter Size Cart"/>
    <n v="114.288"/>
    <n v="1"/>
    <n v="0.2"/>
    <n v="12.8574"/>
  </r>
  <r>
    <n v="9773"/>
    <s v="US-2026-116715"/>
    <x v="1214"/>
    <d v="2026-12-05T00:00:00"/>
    <s v="First Class"/>
    <s v="VW-21775"/>
    <x v="195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39999999999"/>
  </r>
  <r>
    <n v="9774"/>
    <s v="US-2026-167395"/>
    <x v="1214"/>
    <d v="2026-12-04T00:00:00"/>
    <s v="First Class"/>
    <s v="KM-16720"/>
    <x v="115"/>
    <x v="0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4"/>
  </r>
  <r>
    <n v="9775"/>
    <s v="US-2026-112347"/>
    <x v="1214"/>
    <d v="2026-12-06T00:00:00"/>
    <s v="Standard Class"/>
    <s v="BS-11380"/>
    <x v="552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"/>
    <n v="2"/>
    <n v="0.2"/>
    <n v="4.9615999999999998"/>
  </r>
  <r>
    <n v="9776"/>
    <s v="US-2026-102379"/>
    <x v="1214"/>
    <d v="2026-12-06T00:00:00"/>
    <s v="Standard Class"/>
    <s v="BB-11545"/>
    <x v="661"/>
    <x v="2"/>
    <s v="United States"/>
    <s v="Oakland"/>
    <s v="California"/>
    <n v="94601"/>
    <x v="3"/>
    <s v="TEC-PH-10001448"/>
    <x v="2"/>
    <s v="Phones"/>
    <s v="Anker Astro 15000mAh USB Portable Charger"/>
    <n v="39.991999999999997"/>
    <n v="1"/>
    <n v="0.2"/>
    <n v="-7.9984000000000002"/>
  </r>
  <r>
    <n v="9777"/>
    <s v="US-2026-160885"/>
    <x v="1214"/>
    <d v="2026-12-06T00:00:00"/>
    <s v="Standard Class"/>
    <s v="JK-16090"/>
    <x v="645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800000000006"/>
  </r>
  <r>
    <n v="9778"/>
    <s v="US-2026-157469"/>
    <x v="1214"/>
    <d v="2026-12-07T00:00:00"/>
    <s v="Standard Class"/>
    <s v="ES-14080"/>
    <x v="448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"/>
  </r>
  <r>
    <n v="9779"/>
    <s v="US-2026-112347"/>
    <x v="1214"/>
    <d v="2026-12-06T00:00:00"/>
    <s v="Standard Class"/>
    <s v="BS-11380"/>
    <x v="552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s v="First Class"/>
    <s v="KM-16720"/>
    <x v="115"/>
    <x v="0"/>
    <s v="United States"/>
    <s v="Lowell"/>
    <s v="Massachusetts"/>
    <n v="1852"/>
    <x v="1"/>
    <s v="TEC-PH-10004977"/>
    <x v="2"/>
    <s v="Phones"/>
    <s v="GE 30524EE4"/>
    <n v="979.95"/>
    <n v="5"/>
    <n v="0"/>
    <n v="284.18549999999999"/>
  </r>
  <r>
    <n v="9781"/>
    <s v="CA-2026-105471"/>
    <x v="1214"/>
    <d v="2026-12-06T00:00:00"/>
    <s v="Standard Class"/>
    <s v="NC-19470"/>
    <x v="263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</r>
  <r>
    <n v="9782"/>
    <s v="CA-2026-106541"/>
    <x v="1214"/>
    <d v="2026-12-06T00:00:00"/>
    <s v="Standard Class"/>
    <s v="MK-19560"/>
    <x v="560"/>
    <x v="2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</r>
  <r>
    <n v="9783"/>
    <s v="CA-2026-145612"/>
    <x v="1214"/>
    <d v="2026-12-06T00:00:00"/>
    <s v="Standard Class"/>
    <s v="MK-19560"/>
    <x v="560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x v="21"/>
    <x v="0"/>
    <s v="United States"/>
    <s v="Houston"/>
    <s v="Texas"/>
    <n v="77041"/>
    <x v="0"/>
    <s v="FUR-FU-10000820"/>
    <x v="1"/>
    <s v="Furnishings"/>
    <s v="Tensor Brushed Steel Torchiere Floor Lamp"/>
    <n v="13.592000000000001"/>
    <n v="2"/>
    <n v="0.6"/>
    <n v="-14.271599999999999"/>
  </r>
  <r>
    <n v="9785"/>
    <s v="US-2026-118017"/>
    <x v="1215"/>
    <d v="2026-12-06T00:00:00"/>
    <s v="Second Class"/>
    <s v="LC-16870"/>
    <x v="649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1999999999998"/>
  </r>
  <r>
    <n v="9786"/>
    <s v="US-2026-118017"/>
    <x v="1215"/>
    <d v="2026-12-06T00:00:00"/>
    <s v="Second Class"/>
    <s v="LC-16870"/>
    <x v="649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9"/>
  </r>
  <r>
    <n v="9787"/>
    <s v="US-2026-118017"/>
    <x v="1215"/>
    <d v="2026-12-06T00:00:00"/>
    <s v="Second Class"/>
    <s v="LC-16870"/>
    <x v="649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04"/>
  </r>
  <r>
    <n v="9788"/>
    <s v="US-2026-143126"/>
    <x v="1215"/>
    <d v="2026-12-07T00:00:00"/>
    <s v="Second Class"/>
    <s v="CM-12655"/>
    <x v="628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97"/>
  </r>
  <r>
    <n v="9789"/>
    <s v="US-2026-149510"/>
    <x v="1215"/>
    <d v="2026-12-10T00:00:00"/>
    <s v="Standard Class"/>
    <s v="MC-17575"/>
    <x v="557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6000000000003"/>
  </r>
  <r>
    <n v="9790"/>
    <s v="US-2026-118017"/>
    <x v="1215"/>
    <d v="2026-12-06T00:00:00"/>
    <s v="Second Class"/>
    <s v="LC-16870"/>
    <x v="649"/>
    <x v="0"/>
    <s v="United States"/>
    <s v="Thornton"/>
    <s v="Colorado"/>
    <n v="80229"/>
    <x v="3"/>
    <s v="OFF-AR-10003856"/>
    <x v="0"/>
    <s v="Art"/>
    <s v="Newell 344"/>
    <n v="13.343999999999999"/>
    <n v="6"/>
    <n v="0.2"/>
    <n v="1.0007999999999999"/>
  </r>
  <r>
    <n v="9791"/>
    <s v="US-2026-148691"/>
    <x v="1215"/>
    <d v="2026-12-09T00:00:00"/>
    <s v="Standard Class"/>
    <s v="CS-12460"/>
    <x v="794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"/>
    <n v="5"/>
    <n v="0.2"/>
    <n v="29.372"/>
  </r>
  <r>
    <n v="9792"/>
    <s v="US-2026-148691"/>
    <x v="1215"/>
    <d v="2026-12-09T00:00:00"/>
    <s v="Standard Class"/>
    <s v="CS-12460"/>
    <x v="794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1"/>
    <n v="2"/>
    <n v="0.2"/>
    <n v="5.1184000000000003"/>
  </r>
  <r>
    <n v="9793"/>
    <s v="US-2026-149510"/>
    <x v="1215"/>
    <d v="2026-12-10T00:00:00"/>
    <s v="Standard Class"/>
    <s v="MC-17575"/>
    <x v="557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"/>
    <n v="6"/>
    <n v="0.7"/>
    <n v="-21.1068"/>
  </r>
  <r>
    <n v="9794"/>
    <s v="US-2026-148691"/>
    <x v="1215"/>
    <d v="2026-12-09T00:00:00"/>
    <s v="Standard Class"/>
    <s v="CS-12460"/>
    <x v="794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s v="Same Day"/>
    <s v="TC-21295"/>
    <x v="465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s v="Standard Class"/>
    <s v="MC-17575"/>
    <x v="557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x v="649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10000000000001"/>
  </r>
  <r>
    <n v="9798"/>
    <s v="US-2026-123071"/>
    <x v="1215"/>
    <d v="2026-12-06T00:00:00"/>
    <s v="First Class"/>
    <s v="CC-12550"/>
    <x v="793"/>
    <x v="0"/>
    <s v="United States"/>
    <s v="Plano"/>
    <s v="Texas"/>
    <n v="75023"/>
    <x v="0"/>
    <s v="OFF-PA-10003729"/>
    <x v="0"/>
    <s v="Paper"/>
    <s v="Xerox 1998"/>
    <n v="10.368"/>
    <n v="2"/>
    <n v="0.2"/>
    <n v="3.6288"/>
  </r>
  <r>
    <n v="9799"/>
    <s v="US-2026-118017"/>
    <x v="1215"/>
    <d v="2026-12-06T00:00:00"/>
    <s v="Second Class"/>
    <s v="LC-16870"/>
    <x v="649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5"/>
  </r>
  <r>
    <n v="9800"/>
    <s v="US-2026-128699"/>
    <x v="1215"/>
    <d v="2026-12-05T00:00:00"/>
    <s v="Second Class"/>
    <s v="ND-18370"/>
    <x v="11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1999999999997"/>
    <n v="1"/>
    <n v="0.2"/>
    <n v="7.1988000000000003"/>
  </r>
  <r>
    <n v="9801"/>
    <s v="US-2026-118017"/>
    <x v="1215"/>
    <d v="2026-12-06T00:00:00"/>
    <s v="Second Class"/>
    <s v="LC-16870"/>
    <x v="649"/>
    <x v="0"/>
    <s v="United States"/>
    <s v="Thornton"/>
    <s v="Colorado"/>
    <n v="80229"/>
    <x v="3"/>
    <s v="TEC-AC-10002006"/>
    <x v="2"/>
    <s v="Accessories"/>
    <s v="Memorex Micro Travel Drive 16 GB"/>
    <n v="76.751999999999995"/>
    <n v="6"/>
    <n v="0.2"/>
    <n v="10.5534"/>
  </r>
  <r>
    <n v="9802"/>
    <s v="US-2026-118017"/>
    <x v="1215"/>
    <d v="2026-12-06T00:00:00"/>
    <s v="Second Class"/>
    <s v="LC-16870"/>
    <x v="649"/>
    <x v="0"/>
    <s v="United States"/>
    <s v="Thornton"/>
    <s v="Colorado"/>
    <n v="80229"/>
    <x v="3"/>
    <s v="TEC-AC-10002006"/>
    <x v="2"/>
    <s v="Accessories"/>
    <s v="Memorex Micro Travel Drive 16 GB"/>
    <n v="102.336"/>
    <n v="8"/>
    <n v="0.2"/>
    <n v="14.071199999999999"/>
  </r>
  <r>
    <n v="9803"/>
    <s v="US-2026-148691"/>
    <x v="1215"/>
    <d v="2026-12-09T00:00:00"/>
    <s v="Standard Class"/>
    <s v="CS-12460"/>
    <x v="794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299999999998"/>
  </r>
  <r>
    <n v="9804"/>
    <s v="US-2026-139773"/>
    <x v="1216"/>
    <d v="2026-12-04T00:00:00"/>
    <s v="Same Day"/>
    <s v="DV-13045"/>
    <x v="768"/>
    <x v="2"/>
    <s v="United States"/>
    <s v="Philadelphia"/>
    <s v="Pennsylvania"/>
    <n v="19143"/>
    <x v="1"/>
    <s v="FUR-CH-10001797"/>
    <x v="1"/>
    <s v="Chairs"/>
    <s v="Safco Chair Connectors, 6/Carton"/>
    <n v="188.55199999999999"/>
    <n v="7"/>
    <n v="0.3"/>
    <n v="-2.6936"/>
  </r>
  <r>
    <n v="9805"/>
    <s v="US-2026-118003"/>
    <x v="1216"/>
    <d v="2026-12-10T00:00:00"/>
    <s v="Standard Class"/>
    <s v="DO-13645"/>
    <x v="358"/>
    <x v="0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"/>
  </r>
  <r>
    <n v="9806"/>
    <s v="US-2026-117667"/>
    <x v="1216"/>
    <d v="2026-12-09T00:00:00"/>
    <s v="Standard Class"/>
    <s v="MS-17980"/>
    <x v="282"/>
    <x v="2"/>
    <s v="United States"/>
    <s v="Philadelphia"/>
    <s v="Pennsylvania"/>
    <n v="19134"/>
    <x v="1"/>
    <s v="FUR-CH-10004540"/>
    <x v="1"/>
    <s v="Chairs"/>
    <s v="Global Chrome Stack Chair"/>
    <n v="239.96"/>
    <n v="10"/>
    <n v="0.3"/>
    <n v="-10.284000000000001"/>
  </r>
  <r>
    <n v="9807"/>
    <s v="US-2026-118003"/>
    <x v="1216"/>
    <d v="2026-12-10T00:00:00"/>
    <s v="Standard Class"/>
    <s v="DO-13645"/>
    <x v="358"/>
    <x v="0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400000000001"/>
  </r>
  <r>
    <n v="9808"/>
    <s v="US-2026-147550"/>
    <x v="1216"/>
    <d v="2026-12-05T00:00:00"/>
    <s v="First Class"/>
    <s v="KE-16420"/>
    <x v="126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"/>
    <n v="3"/>
    <n v="0.2"/>
    <n v="2.6960999999999999"/>
  </r>
  <r>
    <n v="9809"/>
    <s v="US-2026-118003"/>
    <x v="1216"/>
    <d v="2026-12-10T00:00:00"/>
    <s v="Standard Class"/>
    <s v="DO-13645"/>
    <x v="358"/>
    <x v="0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8"/>
  </r>
  <r>
    <n v="9810"/>
    <s v="US-2026-117667"/>
    <x v="1216"/>
    <d v="2026-12-09T00:00:00"/>
    <s v="Standard Class"/>
    <s v="MS-17980"/>
    <x v="282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60000000000001"/>
  </r>
  <r>
    <n v="9811"/>
    <s v="US-2026-117667"/>
    <x v="1216"/>
    <d v="2026-12-09T00:00:00"/>
    <s v="Standard Class"/>
    <s v="MS-17980"/>
    <x v="282"/>
    <x v="2"/>
    <s v="United States"/>
    <s v="Philadelphia"/>
    <s v="Pennsylvania"/>
    <n v="19134"/>
    <x v="1"/>
    <s v="OFF-AR-10000716"/>
    <x v="0"/>
    <s v="Art"/>
    <s v="DIXON Ticonderoga Erasable Checking Pencils"/>
    <n v="13.391999999999999"/>
    <n v="3"/>
    <n v="0.2"/>
    <n v="3.1806000000000001"/>
  </r>
  <r>
    <n v="9812"/>
    <s v="US-2026-107384"/>
    <x v="1216"/>
    <d v="2026-12-08T00:00:00"/>
    <s v="Standard Class"/>
    <s v="TP-21130"/>
    <x v="643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2"/>
  </r>
  <r>
    <n v="9813"/>
    <s v="US-2026-156412"/>
    <x v="1216"/>
    <d v="2026-12-08T00:00:00"/>
    <s v="Standard Class"/>
    <s v="CM-12160"/>
    <x v="780"/>
    <x v="0"/>
    <s v="United States"/>
    <s v="Philadelphia"/>
    <s v="Pennsylvania"/>
    <n v="19134"/>
    <x v="1"/>
    <s v="OFF-BI-10004364"/>
    <x v="0"/>
    <s v="Binders"/>
    <s v="Storex Dura Pro Binders"/>
    <n v="5.3460000000000001"/>
    <n v="3"/>
    <n v="0.7"/>
    <n v="-4.4550000000000001"/>
  </r>
  <r>
    <n v="9814"/>
    <s v="US-2026-160031"/>
    <x v="1216"/>
    <d v="2026-12-07T00:00:00"/>
    <s v="Second Class"/>
    <s v="LT-16765"/>
    <x v="380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9"/>
  </r>
  <r>
    <n v="9815"/>
    <s v="US-2026-153227"/>
    <x v="1216"/>
    <d v="2026-12-06T00:00:00"/>
    <s v="First Class"/>
    <s v="CS-12250"/>
    <x v="13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9816"/>
    <s v="US-2026-117667"/>
    <x v="1216"/>
    <d v="2026-12-09T00:00:00"/>
    <s v="Standard Class"/>
    <s v="MS-17980"/>
    <x v="282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s v="Standard Class"/>
    <s v="CB-12415"/>
    <x v="716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6000000000004"/>
  </r>
  <r>
    <n v="9818"/>
    <s v="US-2026-117667"/>
    <x v="1216"/>
    <d v="2026-12-09T00:00:00"/>
    <s v="Standard Class"/>
    <s v="MS-17980"/>
    <x v="282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98"/>
  </r>
  <r>
    <n v="9819"/>
    <s v="US-2026-107384"/>
    <x v="1216"/>
    <d v="2026-12-08T00:00:00"/>
    <s v="Standard Class"/>
    <s v="TP-21130"/>
    <x v="643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x v="643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x v="341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"/>
  </r>
  <r>
    <n v="9822"/>
    <s v="CA-2026-119508"/>
    <x v="1216"/>
    <d v="2026-12-09T00:00:00"/>
    <s v="Standard Class"/>
    <s v="TZ-21580"/>
    <x v="507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x v="507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x v="443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9"/>
  </r>
  <r>
    <n v="9825"/>
    <s v="US-2026-105235"/>
    <x v="1217"/>
    <d v="2026-12-11T00:00:00"/>
    <s v="Standard Class"/>
    <s v="SM-20950"/>
    <x v="443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6000000000004"/>
  </r>
  <r>
    <n v="9826"/>
    <s v="US-2026-126053"/>
    <x v="1217"/>
    <d v="2026-12-08T00:00:00"/>
    <s v="First Class"/>
    <s v="CS-11950"/>
    <x v="248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599999999999"/>
  </r>
  <r>
    <n v="9827"/>
    <s v="US-2026-156958"/>
    <x v="1217"/>
    <d v="2026-12-06T00:00:00"/>
    <s v="First Class"/>
    <s v="PB-18805"/>
    <x v="721"/>
    <x v="1"/>
    <s v="United States"/>
    <s v="Seattle"/>
    <s v="Washington"/>
    <n v="98115"/>
    <x v="3"/>
    <s v="FUR-FU-10003268"/>
    <x v="1"/>
    <s v="Furnishings"/>
    <s v="Eldon Radial Chair Mat for Low to Medium Pile Carpets"/>
    <n v="199.9"/>
    <n v="5"/>
    <n v="0"/>
    <n v="39.979999999999997"/>
  </r>
  <r>
    <n v="9828"/>
    <s v="US-2026-105235"/>
    <x v="1217"/>
    <d v="2026-12-11T00:00:00"/>
    <s v="Standard Class"/>
    <s v="SM-20950"/>
    <x v="443"/>
    <x v="2"/>
    <s v="United States"/>
    <s v="New York City"/>
    <s v="New York"/>
    <n v="10011"/>
    <x v="1"/>
    <s v="OFF-AP-10001271"/>
    <x v="0"/>
    <s v="Appliances"/>
    <s v="Eureka The Boss Cordless Rechargeable Stick Vac"/>
    <n v="254.9"/>
    <n v="5"/>
    <n v="0"/>
    <n v="68.822999999999993"/>
  </r>
  <r>
    <n v="9829"/>
    <s v="US-2026-130351"/>
    <x v="1217"/>
    <d v="2026-12-08T00:00:00"/>
    <s v="First Class"/>
    <s v="RB-19570"/>
    <x v="757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x v="519"/>
    <x v="0"/>
    <s v="United States"/>
    <s v="Bellevue"/>
    <s v="Washington"/>
    <n v="98006"/>
    <x v="3"/>
    <s v="OFF-BI-10000145"/>
    <x v="0"/>
    <s v="Binders"/>
    <s v="Zipper Ring Binder Pockets"/>
    <n v="14.976000000000001"/>
    <n v="6"/>
    <n v="0.2"/>
    <n v="5.4287999999999998"/>
  </r>
  <r>
    <n v="9831"/>
    <s v="US-2026-156958"/>
    <x v="1217"/>
    <d v="2026-12-06T00:00:00"/>
    <s v="First Class"/>
    <s v="PB-18805"/>
    <x v="721"/>
    <x v="1"/>
    <s v="United States"/>
    <s v="Seattle"/>
    <s v="Washington"/>
    <n v="98115"/>
    <x v="3"/>
    <s v="OFF-BI-10001524"/>
    <x v="0"/>
    <s v="Binders"/>
    <s v="GBC Premium Transparent Covers with Diagonal Lined Pattern"/>
    <n v="83.92"/>
    <n v="5"/>
    <n v="0.2"/>
    <n v="29.372"/>
  </r>
  <r>
    <n v="9832"/>
    <s v="US-2026-156958"/>
    <x v="1217"/>
    <d v="2026-12-06T00:00:00"/>
    <s v="First Class"/>
    <s v="PB-18805"/>
    <x v="721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01"/>
  </r>
  <r>
    <n v="9833"/>
    <s v="US-2026-131212"/>
    <x v="1217"/>
    <d v="2026-12-09T00:00:00"/>
    <s v="Standard Class"/>
    <s v="AB-10165"/>
    <x v="519"/>
    <x v="0"/>
    <s v="United States"/>
    <s v="Bellevue"/>
    <s v="Washington"/>
    <n v="98006"/>
    <x v="3"/>
    <s v="OFF-BI-10001617"/>
    <x v="0"/>
    <s v="Binders"/>
    <s v="GBC Wire Binding Combs"/>
    <n v="24.815999999999999"/>
    <n v="3"/>
    <n v="0.2"/>
    <n v="8.3754000000000008"/>
  </r>
  <r>
    <n v="9834"/>
    <s v="US-2026-156958"/>
    <x v="1217"/>
    <d v="2026-12-06T00:00:00"/>
    <s v="First Class"/>
    <s v="PB-18805"/>
    <x v="721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9"/>
  </r>
  <r>
    <n v="9835"/>
    <s v="US-2026-117128"/>
    <x v="1217"/>
    <d v="2026-12-08T00:00:00"/>
    <s v="Second Class"/>
    <s v="BF-11080"/>
    <x v="548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s v="First Class"/>
    <s v="CS-11950"/>
    <x v="248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x v="548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x v="757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9"/>
  </r>
  <r>
    <n v="9839"/>
    <s v="US-2026-126865"/>
    <x v="1217"/>
    <d v="2026-12-07T00:00:00"/>
    <s v="Second Class"/>
    <s v="NP-18325"/>
    <x v="202"/>
    <x v="0"/>
    <s v="United States"/>
    <s v="San Diego"/>
    <s v="California"/>
    <n v="92024"/>
    <x v="3"/>
    <s v="OFF-PA-10003039"/>
    <x v="0"/>
    <s v="Paper"/>
    <s v="Xerox 1960"/>
    <n v="92.94"/>
    <n v="3"/>
    <n v="0"/>
    <n v="41.823"/>
  </r>
  <r>
    <n v="9840"/>
    <s v="US-2026-104066"/>
    <x v="1217"/>
    <d v="2026-12-10T00:00:00"/>
    <s v="Standard Class"/>
    <s v="QJ-19255"/>
    <x v="89"/>
    <x v="2"/>
    <s v="United States"/>
    <s v="Burlington"/>
    <s v="Vermont"/>
    <n v="5401"/>
    <x v="1"/>
    <s v="TEC-AC-10001013"/>
    <x v="2"/>
    <s v="Accessories"/>
    <s v="Logitech ClearChat Comfort/USB Headset H390"/>
    <n v="205.03"/>
    <n v="7"/>
    <n v="0"/>
    <n v="67.659899999999993"/>
  </r>
  <r>
    <n v="9841"/>
    <s v="US-2026-130351"/>
    <x v="1217"/>
    <d v="2026-12-08T00:00:00"/>
    <s v="First Class"/>
    <s v="RB-19570"/>
    <x v="757"/>
    <x v="0"/>
    <s v="United States"/>
    <s v="Columbus"/>
    <s v="Indiana"/>
    <n v="47201"/>
    <x v="0"/>
    <s v="TEC-AC-10003832"/>
    <x v="2"/>
    <s v="Accessories"/>
    <s v="Imation 16GB Mini TravelDrive USB 2.0 Flash Drive"/>
    <n v="99.39"/>
    <n v="3"/>
    <n v="0"/>
    <n v="40.749899999999997"/>
  </r>
  <r>
    <n v="9842"/>
    <s v="US-2026-156958"/>
    <x v="1217"/>
    <d v="2026-12-06T00:00:00"/>
    <s v="First Class"/>
    <s v="PB-18805"/>
    <x v="721"/>
    <x v="1"/>
    <s v="United States"/>
    <s v="Seattle"/>
    <s v="Washington"/>
    <n v="98115"/>
    <x v="3"/>
    <s v="TEC-PH-10000148"/>
    <x v="2"/>
    <s v="Phones"/>
    <s v="Cyber Acoustics AC-202b Speech Recognition Stereo Headset"/>
    <n v="31.175999999999998"/>
    <n v="3"/>
    <n v="0.2"/>
    <n v="-7.0145999999999997"/>
  </r>
  <r>
    <n v="9843"/>
    <s v="US-2026-149006"/>
    <x v="1218"/>
    <d v="2026-12-08T00:00:00"/>
    <s v="Second Class"/>
    <s v="BN-11470"/>
    <x v="405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5999999999999"/>
  </r>
  <r>
    <n v="9844"/>
    <s v="US-2026-136189"/>
    <x v="1219"/>
    <d v="2026-12-11T00:00:00"/>
    <s v="Standard Class"/>
    <s v="DC-13285"/>
    <x v="598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800000000001"/>
  </r>
  <r>
    <n v="9845"/>
    <s v="US-2026-135587"/>
    <x v="1219"/>
    <d v="2026-12-12T00:00:00"/>
    <s v="Standard Class"/>
    <s v="BH-11710"/>
    <x v="250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x v="424"/>
    <x v="2"/>
    <s v="United States"/>
    <s v="Chicago"/>
    <s v="Illinois"/>
    <n v="60653"/>
    <x v="0"/>
    <s v="OFF-BI-10001120"/>
    <x v="0"/>
    <s v="Binders"/>
    <s v="Ibico EPK-21 Electric Binding System"/>
    <n v="1889.99"/>
    <n v="5"/>
    <n v="0.8"/>
    <n v="-2929.4845"/>
  </r>
  <r>
    <n v="9847"/>
    <s v="US-2026-134285"/>
    <x v="1219"/>
    <d v="2026-12-12T00:00:00"/>
    <s v="Standard Class"/>
    <s v="DS-13180"/>
    <x v="171"/>
    <x v="2"/>
    <s v="United States"/>
    <s v="San Antonio"/>
    <s v="Texas"/>
    <n v="78207"/>
    <x v="0"/>
    <s v="OFF-FA-10000611"/>
    <x v="0"/>
    <s v="Fasteners"/>
    <s v="Binder Clips by OIC"/>
    <n v="3.552"/>
    <n v="3"/>
    <n v="0.2"/>
    <n v="1.2432000000000001"/>
  </r>
  <r>
    <n v="9848"/>
    <s v="US-2026-134285"/>
    <x v="1219"/>
    <d v="2026-12-12T00:00:00"/>
    <s v="Standard Class"/>
    <s v="DS-13180"/>
    <x v="171"/>
    <x v="2"/>
    <s v="United States"/>
    <s v="San Antonio"/>
    <s v="Texas"/>
    <n v="78207"/>
    <x v="0"/>
    <s v="OFF-PA-10000304"/>
    <x v="0"/>
    <s v="Paper"/>
    <s v="Xerox 1995"/>
    <n v="15.552"/>
    <n v="3"/>
    <n v="0.2"/>
    <n v="5.4432"/>
  </r>
  <r>
    <n v="9849"/>
    <s v="US-2026-142328"/>
    <x v="1219"/>
    <d v="2026-12-14T00:00:00"/>
    <s v="Standard Class"/>
    <s v="TC-21535"/>
    <x v="498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x v="250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s v="First Class"/>
    <s v="SH-20395"/>
    <x v="494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800000000002"/>
  </r>
  <r>
    <n v="9852"/>
    <s v="US-2026-137099"/>
    <x v="1219"/>
    <d v="2026-12-10T00:00:00"/>
    <s v="First Class"/>
    <s v="FP-14320"/>
    <x v="567"/>
    <x v="0"/>
    <s v="United States"/>
    <s v="Los Angeles"/>
    <s v="California"/>
    <n v="90008"/>
    <x v="3"/>
    <s v="TEC-PH-10002496"/>
    <x v="2"/>
    <s v="Phones"/>
    <s v="Cisco SPA301"/>
    <n v="374.37599999999998"/>
    <n v="3"/>
    <n v="0.2"/>
    <n v="46.796999999999997"/>
  </r>
  <r>
    <n v="9853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99"/>
  </r>
  <r>
    <n v="9854"/>
    <s v="US-2026-117324"/>
    <x v="1220"/>
    <d v="2026-12-13T00:00:00"/>
    <s v="Standard Class"/>
    <s v="JP-15520"/>
    <x v="361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800000000001"/>
  </r>
  <r>
    <n v="9855"/>
    <s v="US-2026-167570"/>
    <x v="1220"/>
    <d v="2026-12-15T00:00:00"/>
    <s v="Standard Class"/>
    <s v="EG-13900"/>
    <x v="714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03"/>
  </r>
  <r>
    <n v="9856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FUR-CH-10003956"/>
    <x v="1"/>
    <s v="Chairs"/>
    <s v="Novimex High-Tech Fabric Mesh Task Chair"/>
    <n v="113.568"/>
    <n v="2"/>
    <n v="0.2"/>
    <n v="-18.454799999999999"/>
  </r>
  <r>
    <n v="9857"/>
    <s v="US-2026-148264"/>
    <x v="1220"/>
    <d v="2026-12-09T00:00:00"/>
    <s v="First Class"/>
    <s v="LF-17185"/>
    <x v="323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"/>
  </r>
  <r>
    <n v="9858"/>
    <s v="US-2026-145226"/>
    <x v="1220"/>
    <d v="2026-12-10T00:00:00"/>
    <s v="Second Class"/>
    <s v="DL-13315"/>
    <x v="16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FUR-TA-10002041"/>
    <x v="1"/>
    <s v="Tables"/>
    <s v="Bevis Round Conference Table Top, X-Base"/>
    <n v="1004.024"/>
    <n v="7"/>
    <n v="0.2"/>
    <n v="-112.95269999999999"/>
  </r>
  <r>
    <n v="9860"/>
    <s v="US-2026-117926"/>
    <x v="1220"/>
    <d v="2026-12-12T00:00:00"/>
    <s v="Second Class"/>
    <s v="AS-10225"/>
    <x v="471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4000000000001"/>
  </r>
  <r>
    <n v="9861"/>
    <s v="US-2026-117324"/>
    <x v="1220"/>
    <d v="2026-12-13T00:00:00"/>
    <s v="Standard Class"/>
    <s v="JP-15520"/>
    <x v="361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"/>
  </r>
  <r>
    <n v="9862"/>
    <s v="US-2026-131961"/>
    <x v="1220"/>
    <d v="2026-12-11T00:00:00"/>
    <s v="First Class"/>
    <s v="MJ-17740"/>
    <x v="663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2000000000002"/>
  </r>
  <r>
    <n v="9863"/>
    <s v="US-2026-108854"/>
    <x v="1220"/>
    <d v="2026-12-14T00:00:00"/>
    <s v="Standard Class"/>
    <s v="DM-13345"/>
    <x v="499"/>
    <x v="2"/>
    <s v="United States"/>
    <s v="San Francisco"/>
    <s v="California"/>
    <n v="94109"/>
    <x v="3"/>
    <s v="OFF-BI-10001670"/>
    <x v="0"/>
    <s v="Binders"/>
    <s v="Vinyl Sectional Post Binders"/>
    <n v="90.48"/>
    <n v="3"/>
    <n v="0.2"/>
    <n v="33.93"/>
  </r>
  <r>
    <n v="9864"/>
    <s v="US-2026-108854"/>
    <x v="1220"/>
    <d v="2026-12-14T00:00:00"/>
    <s v="Standard Class"/>
    <s v="DM-13345"/>
    <x v="499"/>
    <x v="2"/>
    <s v="United States"/>
    <s v="San Francisco"/>
    <s v="California"/>
    <n v="94109"/>
    <x v="3"/>
    <s v="OFF-BI-10002854"/>
    <x v="0"/>
    <s v="Binders"/>
    <s v="Performers Binder/Pad Holder, Black"/>
    <n v="22.423999999999999"/>
    <n v="1"/>
    <n v="0.2"/>
    <n v="8.4090000000000007"/>
  </r>
  <r>
    <n v="9865"/>
    <s v="US-2026-117324"/>
    <x v="1220"/>
    <d v="2026-12-13T00:00:00"/>
    <s v="Standard Class"/>
    <s v="JP-15520"/>
    <x v="361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599999999998"/>
  </r>
  <r>
    <n v="9866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OFF-LA-10003766"/>
    <x v="0"/>
    <s v="Labels"/>
    <s v="Self-Adhesive Removable Labels"/>
    <n v="28.35"/>
    <n v="9"/>
    <n v="0"/>
    <n v="13.608000000000001"/>
  </r>
  <r>
    <n v="9867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s v="Standard Class"/>
    <s v="JP-15520"/>
    <x v="361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2"/>
  </r>
  <r>
    <n v="9869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x v="499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x v="16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x v="323"/>
    <x v="0"/>
    <s v="United States"/>
    <s v="Inglewood"/>
    <s v="California"/>
    <n v="90301"/>
    <x v="3"/>
    <s v="OFF-PA-10003651"/>
    <x v="0"/>
    <s v="Paper"/>
    <s v="Xerox 1968"/>
    <n v="60.12"/>
    <n v="9"/>
    <n v="0"/>
    <n v="28.857600000000001"/>
  </r>
  <r>
    <n v="9873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x v="252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80000000001"/>
  </r>
  <r>
    <n v="9875"/>
    <s v="US-2026-108854"/>
    <x v="1220"/>
    <d v="2026-12-14T00:00:00"/>
    <s v="Standard Class"/>
    <s v="DM-13345"/>
    <x v="499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x v="16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2000000000008"/>
  </r>
  <r>
    <n v="9877"/>
    <s v="US-2026-148264"/>
    <x v="1220"/>
    <d v="2026-12-09T00:00:00"/>
    <s v="First Class"/>
    <s v="LF-17185"/>
    <x v="323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91"/>
  </r>
  <r>
    <n v="9878"/>
    <s v="US-2026-145226"/>
    <x v="1220"/>
    <d v="2026-12-10T00:00:00"/>
    <s v="Second Class"/>
    <s v="DL-13315"/>
    <x v="16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TEC-AC-10000158"/>
    <x v="2"/>
    <s v="Accessories"/>
    <s v="Sony 64GB Class 10 Micro SDHC R40 Memory Card"/>
    <n v="179.95"/>
    <n v="5"/>
    <n v="0"/>
    <n v="37.789499999999997"/>
  </r>
  <r>
    <n v="9880"/>
    <s v="US-2026-117324"/>
    <x v="1220"/>
    <d v="2026-12-13T00:00:00"/>
    <s v="Standard Class"/>
    <s v="JP-15520"/>
    <x v="361"/>
    <x v="0"/>
    <s v="United States"/>
    <s v="Madison"/>
    <s v="Wisconsin"/>
    <n v="53711"/>
    <x v="0"/>
    <s v="TEC-AC-10003023"/>
    <x v="2"/>
    <s v="Accessories"/>
    <s v="Logitech G105 Gaming Keyboard"/>
    <n v="178.11"/>
    <n v="3"/>
    <n v="0"/>
    <n v="32.059800000000003"/>
  </r>
  <r>
    <n v="9881"/>
    <s v="US-2026-117457"/>
    <x v="1220"/>
    <d v="2026-12-12T00:00:00"/>
    <s v="Standard Class"/>
    <s v="KH-16510"/>
    <x v="353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x v="663"/>
    <x v="0"/>
    <s v="United States"/>
    <s v="Philadelphia"/>
    <s v="Pennsylvania"/>
    <n v="19140"/>
    <x v="1"/>
    <s v="TEC-PH-10001924"/>
    <x v="2"/>
    <s v="Phones"/>
    <s v="iHome FM Clock Radio with Lightning Dock"/>
    <n v="83.988"/>
    <n v="2"/>
    <n v="0.4"/>
    <n v="-20.997"/>
  </r>
  <r>
    <n v="9883"/>
    <s v="US-2026-141201"/>
    <x v="1221"/>
    <d v="2026-12-11T00:00:00"/>
    <s v="Second Class"/>
    <s v="DB-12910"/>
    <x v="482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1"/>
  </r>
  <r>
    <n v="9884"/>
    <s v="US-2026-139199"/>
    <x v="1221"/>
    <d v="2026-12-13T00:00:00"/>
    <s v="Standard Class"/>
    <s v="DK-12835"/>
    <x v="106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40000000001"/>
  </r>
  <r>
    <n v="9885"/>
    <s v="US-2026-118038"/>
    <x v="1221"/>
    <d v="2026-12-11T00:00:00"/>
    <s v="First Class"/>
    <s v="KB-16600"/>
    <x v="600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7999999999998"/>
  </r>
  <r>
    <n v="9886"/>
    <s v="US-2026-102407"/>
    <x v="1221"/>
    <d v="2026-12-13T00:00:00"/>
    <s v="Second Class"/>
    <s v="AT-10435"/>
    <x v="543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200000000001"/>
  </r>
  <r>
    <n v="9887"/>
    <s v="US-2026-167920"/>
    <x v="1221"/>
    <d v="2026-12-12T00:00:00"/>
    <s v="Second Class"/>
    <s v="JL-15835"/>
    <x v="156"/>
    <x v="0"/>
    <s v="United States"/>
    <s v="Richmond"/>
    <s v="Kentucky"/>
    <n v="40475"/>
    <x v="2"/>
    <s v="OFF-AP-10000159"/>
    <x v="0"/>
    <s v="Appliances"/>
    <s v="Belkin F9M820V08 8 Outlet Surge"/>
    <n v="214.9"/>
    <n v="5"/>
    <n v="0"/>
    <n v="62.320999999999998"/>
  </r>
  <r>
    <n v="9888"/>
    <s v="US-2026-102407"/>
    <x v="1221"/>
    <d v="2026-12-13T00:00:00"/>
    <s v="Second Class"/>
    <s v="AT-10435"/>
    <x v="543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40000000000006"/>
  </r>
  <r>
    <n v="9889"/>
    <s v="US-2026-102407"/>
    <x v="1221"/>
    <d v="2026-12-13T00:00:00"/>
    <s v="Second Class"/>
    <s v="AT-10435"/>
    <x v="543"/>
    <x v="1"/>
    <s v="United States"/>
    <s v="Los Angeles"/>
    <s v="California"/>
    <n v="90004"/>
    <x v="3"/>
    <s v="OFF-AR-10000122"/>
    <x v="0"/>
    <s v="Art"/>
    <s v="Newell 314"/>
    <n v="11.16"/>
    <n v="2"/>
    <n v="0"/>
    <n v="2.79"/>
  </r>
  <r>
    <n v="9890"/>
    <s v="US-2026-109960"/>
    <x v="1221"/>
    <d v="2026-12-11T00:00:00"/>
    <s v="Second Class"/>
    <s v="DB-13210"/>
    <x v="633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x v="674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4"/>
  </r>
  <r>
    <n v="9892"/>
    <s v="US-2026-102659"/>
    <x v="1221"/>
    <d v="2026-12-15T00:00:00"/>
    <s v="Standard Class"/>
    <s v="LW-17215"/>
    <x v="403"/>
    <x v="0"/>
    <s v="United States"/>
    <s v="Grand Rapids"/>
    <s v="Michigan"/>
    <n v="49505"/>
    <x v="0"/>
    <s v="OFF-BI-10000088"/>
    <x v="0"/>
    <s v="Binders"/>
    <s v="GBC Imprintable Covers"/>
    <n v="54.9"/>
    <n v="5"/>
    <n v="0"/>
    <n v="26.901"/>
  </r>
  <r>
    <n v="9893"/>
    <s v="US-2026-139402"/>
    <x v="1221"/>
    <d v="2026-12-13T00:00:00"/>
    <s v="Standard Class"/>
    <s v="NC-18535"/>
    <x v="320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1"/>
    <n v="3"/>
    <n v="0.7"/>
    <n v="-9.9704999999999995"/>
  </r>
  <r>
    <n v="9894"/>
    <s v="US-2026-132927"/>
    <x v="1221"/>
    <d v="2026-12-15T00:00:00"/>
    <s v="Standard Class"/>
    <s v="RD-19720"/>
    <x v="313"/>
    <x v="0"/>
    <s v="United States"/>
    <s v="Philadelphia"/>
    <s v="Pennsylvania"/>
    <n v="19134"/>
    <x v="1"/>
    <s v="OFF-BI-10001116"/>
    <x v="0"/>
    <s v="Binders"/>
    <s v="Wilson Jones 1&quot; Hanging DublLock Ring Binders"/>
    <n v="11.087999999999999"/>
    <n v="7"/>
    <n v="0.7"/>
    <n v="-8.1311999999999998"/>
  </r>
  <r>
    <n v="9895"/>
    <s v="US-2026-109960"/>
    <x v="1221"/>
    <d v="2026-12-11T00:00:00"/>
    <s v="Second Class"/>
    <s v="DB-13210"/>
    <x v="633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200000000001"/>
  </r>
  <r>
    <n v="9896"/>
    <s v="US-2026-167920"/>
    <x v="1221"/>
    <d v="2026-12-12T00:00:00"/>
    <s v="Second Class"/>
    <s v="JL-15835"/>
    <x v="156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x v="106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800000000001"/>
  </r>
  <r>
    <n v="9898"/>
    <s v="US-2026-118038"/>
    <x v="1221"/>
    <d v="2026-12-11T00:00:00"/>
    <s v="First Class"/>
    <s v="KB-16600"/>
    <x v="600"/>
    <x v="2"/>
    <s v="United States"/>
    <s v="Houston"/>
    <s v="Texas"/>
    <n v="77041"/>
    <x v="0"/>
    <s v="OFF-BI-10004182"/>
    <x v="0"/>
    <s v="Binders"/>
    <s v="Economy Binders"/>
    <n v="1.248"/>
    <n v="3"/>
    <n v="0.8"/>
    <n v="-1.9343999999999999"/>
  </r>
  <r>
    <n v="9899"/>
    <s v="US-2026-129833"/>
    <x v="1221"/>
    <d v="2026-12-15T00:00:00"/>
    <s v="Standard Class"/>
    <s v="HF-14995"/>
    <x v="223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x v="156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x v="308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x v="156"/>
    <x v="0"/>
    <s v="United States"/>
    <s v="Richmond"/>
    <s v="Kentucky"/>
    <n v="40475"/>
    <x v="2"/>
    <s v="OFF-LA-10004409"/>
    <x v="0"/>
    <s v="Labels"/>
    <s v="Avery 492"/>
    <n v="5.76"/>
    <n v="2"/>
    <n v="0"/>
    <n v="2.6496"/>
  </r>
  <r>
    <n v="9903"/>
    <s v="US-2026-109960"/>
    <x v="1221"/>
    <d v="2026-12-11T00:00:00"/>
    <s v="Second Class"/>
    <s v="DB-13210"/>
    <x v="633"/>
    <x v="0"/>
    <s v="United States"/>
    <s v="Detroit"/>
    <s v="Michigan"/>
    <n v="48234"/>
    <x v="0"/>
    <s v="OFF-PA-10000349"/>
    <x v="0"/>
    <s v="Paper"/>
    <s v="Easy-staple paper"/>
    <n v="14.94"/>
    <n v="3"/>
    <n v="0"/>
    <n v="7.0217999999999998"/>
  </r>
  <r>
    <n v="9904"/>
    <s v="US-2026-129833"/>
    <x v="1221"/>
    <d v="2026-12-15T00:00:00"/>
    <s v="Standard Class"/>
    <s v="HF-14995"/>
    <x v="223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x v="356"/>
    <x v="0"/>
    <s v="United States"/>
    <s v="Park Ridge"/>
    <s v="Illinois"/>
    <n v="60068"/>
    <x v="0"/>
    <s v="OFF-PA-10001019"/>
    <x v="0"/>
    <s v="Paper"/>
    <s v="Xerox 1884"/>
    <n v="143.85599999999999"/>
    <n v="9"/>
    <n v="0.2"/>
    <n v="48.551400000000001"/>
  </r>
  <r>
    <n v="9906"/>
    <s v="US-2026-139199"/>
    <x v="1221"/>
    <d v="2026-12-13T00:00:00"/>
    <s v="Standard Class"/>
    <s v="DK-12835"/>
    <x v="106"/>
    <x v="2"/>
    <s v="United States"/>
    <s v="Detroit"/>
    <s v="Michigan"/>
    <n v="48234"/>
    <x v="0"/>
    <s v="OFF-PA-10001293"/>
    <x v="0"/>
    <s v="Paper"/>
    <s v="Xerox 1946"/>
    <n v="12.96"/>
    <n v="2"/>
    <n v="0"/>
    <n v="6.2207999999999997"/>
  </r>
  <r>
    <n v="9907"/>
    <s v="US-2026-139402"/>
    <x v="1221"/>
    <d v="2026-12-13T00:00:00"/>
    <s v="Standard Class"/>
    <s v="NC-18535"/>
    <x v="320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x v="483"/>
    <x v="0"/>
    <s v="United States"/>
    <s v="Chicago"/>
    <s v="Illinois"/>
    <n v="60623"/>
    <x v="0"/>
    <s v="OFF-PA-10004965"/>
    <x v="0"/>
    <s v="Paper"/>
    <s v="Xerox 1921"/>
    <n v="15.984"/>
    <n v="2"/>
    <n v="0.2"/>
    <n v="4.9950000000000001"/>
  </r>
  <r>
    <n v="9909"/>
    <s v="US-2026-118038"/>
    <x v="1221"/>
    <d v="2026-12-11T00:00:00"/>
    <s v="First Class"/>
    <s v="KB-16600"/>
    <x v="600"/>
    <x v="2"/>
    <s v="United States"/>
    <s v="Houston"/>
    <s v="Texas"/>
    <n v="77041"/>
    <x v="0"/>
    <s v="OFF-ST-10000615"/>
    <x v="0"/>
    <s v="Storage"/>
    <s v="SimpliFile Personal File, Black Granite, 15w x 6-15/16d x 11-1/4h"/>
    <n v="27.24"/>
    <n v="3"/>
    <n v="0.2"/>
    <n v="2.7240000000000002"/>
  </r>
  <r>
    <n v="9910"/>
    <s v="US-2026-145366"/>
    <x v="1221"/>
    <d v="2026-12-13T00:00:00"/>
    <s v="Standard Class"/>
    <s v="CA-12310"/>
    <x v="308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02"/>
  </r>
  <r>
    <n v="9911"/>
    <s v="US-2026-167920"/>
    <x v="1221"/>
    <d v="2026-12-12T00:00:00"/>
    <s v="Second Class"/>
    <s v="JL-15835"/>
    <x v="156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60000000000003"/>
  </r>
  <r>
    <n v="9912"/>
    <s v="US-2026-167920"/>
    <x v="1221"/>
    <d v="2026-12-12T00:00:00"/>
    <s v="Second Class"/>
    <s v="JL-15835"/>
    <x v="156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8"/>
  </r>
  <r>
    <n v="9913"/>
    <s v="US-2026-109960"/>
    <x v="1221"/>
    <d v="2026-12-11T00:00:00"/>
    <s v="Second Class"/>
    <s v="DB-13210"/>
    <x v="633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1999999999998"/>
  </r>
  <r>
    <n v="9914"/>
    <s v="US-2026-167920"/>
    <x v="1221"/>
    <d v="2026-12-12T00:00:00"/>
    <s v="Second Class"/>
    <s v="JL-15835"/>
    <x v="156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x v="226"/>
    <x v="0"/>
    <s v="United States"/>
    <s v="Whittier"/>
    <s v="California"/>
    <n v="90604"/>
    <x v="3"/>
    <s v="TEC-PH-10001918"/>
    <x v="2"/>
    <s v="Phones"/>
    <s v="Nortel Business Series Terminal T7208 Digital phone"/>
    <n v="444.76799999999997"/>
    <n v="4"/>
    <n v="0.2"/>
    <n v="44.476799999999997"/>
  </r>
  <r>
    <n v="9916"/>
    <s v="CA-2026-141082"/>
    <x v="1221"/>
    <d v="2026-12-13T00:00:00"/>
    <s v="Standard Class"/>
    <s v="FM-14380"/>
    <x v="675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s v="Standard Class"/>
    <s v="FM-14380"/>
    <x v="675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s v="First Class"/>
    <s v="WB-21850"/>
    <x v="501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x v="551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03"/>
  </r>
  <r>
    <n v="9920"/>
    <s v="US-2026-135503"/>
    <x v="1222"/>
    <d v="2026-12-15T00:00:00"/>
    <s v="Standard Class"/>
    <s v="JE-16165"/>
    <x v="787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4000000000002"/>
  </r>
  <r>
    <n v="9921"/>
    <s v="US-2026-143798"/>
    <x v="1222"/>
    <d v="2026-12-12T00:00:00"/>
    <s v="First Class"/>
    <s v="AW-10840"/>
    <x v="642"/>
    <x v="0"/>
    <s v="United States"/>
    <s v="Philadelphia"/>
    <s v="Pennsylvania"/>
    <n v="19140"/>
    <x v="1"/>
    <s v="FUR-FU-10004306"/>
    <x v="1"/>
    <s v="Furnishings"/>
    <s v="Electrix Halogen Magnifier Lamp"/>
    <n v="310.88"/>
    <n v="2"/>
    <n v="0.2"/>
    <n v="23.315999999999999"/>
  </r>
  <r>
    <n v="9922"/>
    <s v="US-2026-148446"/>
    <x v="1222"/>
    <d v="2026-12-14T00:00:00"/>
    <s v="Second Class"/>
    <s v="MC-17845"/>
    <x v="288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2"/>
  </r>
  <r>
    <n v="9923"/>
    <s v="US-2026-152695"/>
    <x v="1222"/>
    <d v="2026-12-10T00:00:00"/>
    <s v="Same Day"/>
    <s v="CC-12220"/>
    <x v="398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9"/>
    <n v="7"/>
    <n v="0"/>
    <n v="123.76909999999999"/>
  </r>
  <r>
    <n v="9924"/>
    <s v="US-2026-140907"/>
    <x v="1222"/>
    <d v="2026-12-12T00:00:00"/>
    <s v="Second Class"/>
    <s v="BP-11185"/>
    <x v="634"/>
    <x v="2"/>
    <s v="United States"/>
    <s v="Seattle"/>
    <s v="Washington"/>
    <n v="98103"/>
    <x v="3"/>
    <s v="OFF-AR-10000799"/>
    <x v="0"/>
    <s v="Art"/>
    <s v="Col-Erase Pencils with Erasers"/>
    <n v="18.239999999999998"/>
    <n v="3"/>
    <n v="0"/>
    <n v="5.2896000000000001"/>
  </r>
  <r>
    <n v="9925"/>
    <s v="US-2026-110149"/>
    <x v="1222"/>
    <d v="2026-12-13T00:00:00"/>
    <s v="First Class"/>
    <s v="WB-21850"/>
    <x v="501"/>
    <x v="0"/>
    <s v="United States"/>
    <s v="Philadelphia"/>
    <s v="Pennsylvania"/>
    <n v="19143"/>
    <x v="1"/>
    <s v="OFF-BI-10000014"/>
    <x v="0"/>
    <s v="Binders"/>
    <s v="Heavy-Duty E-Z-D Binders"/>
    <n v="3.2730000000000001"/>
    <n v="1"/>
    <n v="0.7"/>
    <n v="-2.5093000000000001"/>
  </r>
  <r>
    <n v="9926"/>
    <s v="US-2026-167150"/>
    <x v="1222"/>
    <d v="2026-12-17T00:00:00"/>
    <s v="Standard Class"/>
    <s v="BP-11185"/>
    <x v="634"/>
    <x v="2"/>
    <s v="United States"/>
    <s v="San Diego"/>
    <s v="California"/>
    <n v="92037"/>
    <x v="3"/>
    <s v="OFF-BI-10001097"/>
    <x v="0"/>
    <s v="Binders"/>
    <s v="Avery Hole Reinforcements"/>
    <n v="19.936"/>
    <n v="4"/>
    <n v="0.2"/>
    <n v="7.2267999999999999"/>
  </r>
  <r>
    <n v="9927"/>
    <s v="US-2026-167150"/>
    <x v="1222"/>
    <d v="2026-12-17T00:00:00"/>
    <s v="Standard Class"/>
    <s v="BP-11185"/>
    <x v="634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9"/>
  </r>
  <r>
    <n v="9928"/>
    <s v="US-2026-148922"/>
    <x v="1222"/>
    <d v="2026-12-15T00:00:00"/>
    <s v="Second Class"/>
    <s v="SU-20665"/>
    <x v="725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s v="Same Day"/>
    <s v="LS-16975"/>
    <x v="479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5"/>
  </r>
  <r>
    <n v="9930"/>
    <s v="US-2026-152695"/>
    <x v="1222"/>
    <d v="2026-12-10T00:00:00"/>
    <s v="Same Day"/>
    <s v="CC-12220"/>
    <x v="398"/>
    <x v="0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1999999999996"/>
  </r>
  <r>
    <n v="9931"/>
    <s v="US-2026-143798"/>
    <x v="1222"/>
    <d v="2026-12-12T00:00:00"/>
    <s v="First Class"/>
    <s v="AW-10840"/>
    <x v="642"/>
    <x v="0"/>
    <s v="United States"/>
    <s v="Philadelphia"/>
    <s v="Pennsylvania"/>
    <n v="19140"/>
    <x v="1"/>
    <s v="OFF-PA-10000788"/>
    <x v="0"/>
    <s v="Paper"/>
    <s v="Xerox 210"/>
    <n v="10.368"/>
    <n v="2"/>
    <n v="0.2"/>
    <n v="3.6288"/>
  </r>
  <r>
    <n v="9932"/>
    <s v="US-2026-107748"/>
    <x v="1222"/>
    <d v="2026-12-12T00:00:00"/>
    <s v="Second Class"/>
    <s v="AG-10330"/>
    <x v="775"/>
    <x v="0"/>
    <s v="United States"/>
    <s v="Stockton"/>
    <s v="California"/>
    <n v="95207"/>
    <x v="3"/>
    <s v="OFF-PA-10002005"/>
    <x v="0"/>
    <s v="Paper"/>
    <s v="Xerox 225"/>
    <n v="12.96"/>
    <n v="2"/>
    <n v="0"/>
    <n v="6.2207999999999997"/>
  </r>
  <r>
    <n v="9933"/>
    <s v="US-2026-140907"/>
    <x v="1222"/>
    <d v="2026-12-12T00:00:00"/>
    <s v="Second Class"/>
    <s v="BP-11185"/>
    <x v="634"/>
    <x v="2"/>
    <s v="United States"/>
    <s v="Seattle"/>
    <s v="Washington"/>
    <n v="98103"/>
    <x v="3"/>
    <s v="OFF-ST-10000060"/>
    <x v="0"/>
    <s v="Storage"/>
    <s v="Fellowes Bankers Box Staxonsteel Drawer File/Stacking System"/>
    <n v="324.89999999999998"/>
    <n v="5"/>
    <n v="0"/>
    <n v="38.988"/>
  </r>
  <r>
    <n v="9934"/>
    <s v="US-2026-148922"/>
    <x v="1222"/>
    <d v="2026-12-15T00:00:00"/>
    <s v="Second Class"/>
    <s v="SU-20665"/>
    <x v="725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"/>
  </r>
  <r>
    <n v="9935"/>
    <s v="US-2026-157651"/>
    <x v="1222"/>
    <d v="2026-12-14T00:00:00"/>
    <s v="Standard Class"/>
    <s v="HA-14920"/>
    <x v="460"/>
    <x v="0"/>
    <s v="United States"/>
    <s v="Philadelphia"/>
    <s v="Pennsylvania"/>
    <n v="19120"/>
    <x v="1"/>
    <s v="TEC-AC-10003116"/>
    <x v="2"/>
    <s v="Accessories"/>
    <s v="Memorex Froggy Flash Drive 8 GB"/>
    <n v="14.2"/>
    <n v="1"/>
    <n v="0.2"/>
    <n v="3.3725000000000001"/>
  </r>
  <r>
    <n v="9936"/>
    <s v="US-2026-140907"/>
    <x v="1222"/>
    <d v="2026-12-12T00:00:00"/>
    <s v="Second Class"/>
    <s v="BP-11185"/>
    <x v="634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80000000000004"/>
  </r>
  <r>
    <n v="9937"/>
    <s v="US-2026-148922"/>
    <x v="1222"/>
    <d v="2026-12-15T00:00:00"/>
    <s v="Second Class"/>
    <s v="SU-20665"/>
    <x v="725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39999999999998"/>
  </r>
  <r>
    <n v="9938"/>
    <s v="US-2026-107748"/>
    <x v="1222"/>
    <d v="2026-12-12T00:00:00"/>
    <s v="Second Class"/>
    <s v="AG-10330"/>
    <x v="775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x v="546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x v="768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"/>
  </r>
  <r>
    <n v="9941"/>
    <s v="US-2026-160759"/>
    <x v="1223"/>
    <d v="2026-12-17T00:00:00"/>
    <s v="Standard Class"/>
    <s v="AI-10855"/>
    <x v="172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08"/>
  </r>
  <r>
    <n v="9942"/>
    <s v="US-2026-162565"/>
    <x v="1223"/>
    <d v="2026-12-11T00:00:00"/>
    <s v="Same Day"/>
    <s v="RR-19315"/>
    <x v="783"/>
    <x v="0"/>
    <s v="United States"/>
    <s v="Aurora"/>
    <s v="Illinois"/>
    <n v="60505"/>
    <x v="0"/>
    <s v="FUR-CH-10003973"/>
    <x v="1"/>
    <s v="Chairs"/>
    <s v="GuestStacker Chair with Chrome Finish Legs"/>
    <n v="520.46400000000006"/>
    <n v="2"/>
    <n v="0.3"/>
    <n v="-14.8704"/>
  </r>
  <r>
    <n v="9943"/>
    <s v="US-2026-162565"/>
    <x v="1223"/>
    <d v="2026-12-11T00:00:00"/>
    <s v="Same Day"/>
    <s v="RR-19315"/>
    <x v="783"/>
    <x v="0"/>
    <s v="United States"/>
    <s v="Aurora"/>
    <s v="Illinois"/>
    <n v="60505"/>
    <x v="0"/>
    <s v="FUR-FU-10004306"/>
    <x v="1"/>
    <s v="Furnishings"/>
    <s v="Electrix Halogen Magnifier Lamp"/>
    <n v="77.72"/>
    <n v="1"/>
    <n v="0.6"/>
    <n v="-66.061999999999998"/>
  </r>
  <r>
    <n v="9944"/>
    <s v="US-2026-168389"/>
    <x v="1223"/>
    <d v="2026-12-17T00:00:00"/>
    <s v="Standard Class"/>
    <s v="DV-13045"/>
    <x v="768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"/>
    <n v="6"/>
    <n v="0.45"/>
    <n v="-420"/>
  </r>
  <r>
    <n v="9945"/>
    <s v="US-2026-165099"/>
    <x v="1223"/>
    <d v="2026-12-13T00:00:00"/>
    <s v="First Class"/>
    <s v="DK-13375"/>
    <x v="388"/>
    <x v="0"/>
    <s v="United States"/>
    <s v="Abilene"/>
    <s v="Texas"/>
    <n v="79605"/>
    <x v="0"/>
    <s v="OFF-AP-10001634"/>
    <x v="0"/>
    <s v="Appliances"/>
    <s v="Hoover Commercial Lightweight Upright Vacuum"/>
    <n v="1.3919999999999999"/>
    <n v="2"/>
    <n v="0.8"/>
    <n v="-3.7584"/>
  </r>
  <r>
    <n v="9946"/>
    <s v="US-2026-153871"/>
    <x v="1223"/>
    <d v="2026-12-17T00:00:00"/>
    <s v="Standard Class"/>
    <s v="RB-19435"/>
    <x v="77"/>
    <x v="0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5000000000001"/>
  </r>
  <r>
    <n v="9947"/>
    <s v="US-2026-168389"/>
    <x v="1223"/>
    <d v="2026-12-17T00:00:00"/>
    <s v="Standard Class"/>
    <s v="DV-13045"/>
    <x v="768"/>
    <x v="2"/>
    <s v="United States"/>
    <s v="Jacksonville"/>
    <s v="Florida"/>
    <n v="32216"/>
    <x v="2"/>
    <s v="OFF-AR-10001958"/>
    <x v="0"/>
    <s v="Art"/>
    <s v="Stanley Bostitch Contemporary Electric Pencil Sharpeners"/>
    <n v="13.584"/>
    <n v="1"/>
    <n v="0.2"/>
    <n v="1.3584000000000001"/>
  </r>
  <r>
    <n v="9948"/>
    <s v="US-2026-101798"/>
    <x v="1223"/>
    <d v="2026-12-15T00:00:00"/>
    <s v="Standard Class"/>
    <s v="MV-18190"/>
    <x v="31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40000000000003"/>
  </r>
  <r>
    <n v="9949"/>
    <s v="US-2026-142776"/>
    <x v="1223"/>
    <d v="2026-12-14T00:00:00"/>
    <s v="Second Class"/>
    <s v="RS-19870"/>
    <x v="767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x v="159"/>
    <x v="0"/>
    <s v="United States"/>
    <s v="New York City"/>
    <s v="New York"/>
    <n v="10035"/>
    <x v="1"/>
    <s v="OFF-BI-10002498"/>
    <x v="0"/>
    <s v="Binders"/>
    <s v="Clear Mylar Reinforcing Strips"/>
    <n v="14.952"/>
    <n v="1"/>
    <n v="0.2"/>
    <n v="5.0462999999999996"/>
  </r>
  <r>
    <n v="9951"/>
    <s v="US-2026-153871"/>
    <x v="1223"/>
    <d v="2026-12-17T00:00:00"/>
    <s v="Standard Class"/>
    <s v="RB-19435"/>
    <x v="77"/>
    <x v="0"/>
    <s v="United States"/>
    <s v="Plainfield"/>
    <s v="New Jersey"/>
    <n v="7060"/>
    <x v="1"/>
    <s v="OFF-BI-10004209"/>
    <x v="0"/>
    <s v="Binders"/>
    <s v="Fellowes Twister Kit, Gray/Clear, 3/pkg"/>
    <n v="40.200000000000003"/>
    <n v="5"/>
    <n v="0"/>
    <n v="18.09"/>
  </r>
  <r>
    <n v="9952"/>
    <s v="US-2026-153871"/>
    <x v="1223"/>
    <d v="2026-12-17T00:00:00"/>
    <s v="Standard Class"/>
    <s v="RB-19435"/>
    <x v="77"/>
    <x v="0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x v="767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x v="564"/>
    <x v="2"/>
    <s v="United States"/>
    <s v="Paterson"/>
    <s v="New Jersey"/>
    <n v="7501"/>
    <x v="1"/>
    <s v="OFF-FA-10001561"/>
    <x v="0"/>
    <s v="Fasteners"/>
    <s v="Stockwell Push Pins"/>
    <n v="6.54"/>
    <n v="3"/>
    <n v="0"/>
    <n v="2.1581999999999999"/>
  </r>
  <r>
    <n v="9955"/>
    <s v="US-2026-162565"/>
    <x v="1223"/>
    <d v="2026-12-11T00:00:00"/>
    <s v="Same Day"/>
    <s v="RR-19315"/>
    <x v="783"/>
    <x v="0"/>
    <s v="United States"/>
    <s v="Aurora"/>
    <s v="Illinois"/>
    <n v="60505"/>
    <x v="0"/>
    <s v="OFF-PA-10001937"/>
    <x v="0"/>
    <s v="Paper"/>
    <s v="Xerox 21"/>
    <n v="10.368"/>
    <n v="2"/>
    <n v="0.2"/>
    <n v="3.6288"/>
  </r>
  <r>
    <n v="9956"/>
    <s v="US-2026-100230"/>
    <x v="1223"/>
    <d v="2026-12-15T00:00:00"/>
    <s v="Standard Class"/>
    <s v="AA-10375"/>
    <x v="159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x v="762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"/>
  </r>
  <r>
    <n v="9958"/>
    <s v="US-2026-101798"/>
    <x v="1223"/>
    <d v="2026-12-15T00:00:00"/>
    <s v="Standard Class"/>
    <s v="MV-18190"/>
    <x v="31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2"/>
  </r>
  <r>
    <n v="9959"/>
    <s v="US-2026-129581"/>
    <x v="1223"/>
    <d v="2026-12-18T00:00:00"/>
    <s v="Standard Class"/>
    <s v="KN-16390"/>
    <x v="559"/>
    <x v="2"/>
    <s v="United States"/>
    <s v="New Bedford"/>
    <s v="Massachusetts"/>
    <n v="2740"/>
    <x v="1"/>
    <s v="TEC-PH-10001527"/>
    <x v="2"/>
    <s v="Phones"/>
    <s v="Plantronics MX500i Earset"/>
    <n v="128.85"/>
    <n v="3"/>
    <n v="0"/>
    <n v="3.8654999999999999"/>
  </r>
  <r>
    <n v="9960"/>
    <s v="US-2026-168389"/>
    <x v="1223"/>
    <d v="2026-12-17T00:00:00"/>
    <s v="Standard Class"/>
    <s v="DV-13045"/>
    <x v="768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800000000001"/>
  </r>
  <r>
    <n v="9961"/>
    <s v="US-2026-100230"/>
    <x v="1223"/>
    <d v="2026-12-15T00:00:00"/>
    <s v="Standard Class"/>
    <s v="AA-10375"/>
    <x v="159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1"/>
  </r>
  <r>
    <n v="9962"/>
    <s v="US-2026-135377"/>
    <x v="1224"/>
    <d v="2026-12-18T00:00:00"/>
    <s v="Standard Class"/>
    <s v="BP-11095"/>
    <x v="247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998"/>
  </r>
  <r>
    <n v="9963"/>
    <s v="US-2026-122770"/>
    <x v="1224"/>
    <d v="2026-12-18T00:00:00"/>
    <s v="Standard Class"/>
    <s v="EP-13915"/>
    <x v="291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x v="291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s v="Standard Class"/>
    <s v="EP-13915"/>
    <x v="291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3999999999996"/>
  </r>
  <r>
    <n v="9966"/>
    <s v="US-2026-122770"/>
    <x v="1224"/>
    <d v="2026-12-18T00:00:00"/>
    <s v="Standard Class"/>
    <s v="EP-13915"/>
    <x v="291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x v="370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7999999999995"/>
  </r>
  <r>
    <n v="9968"/>
    <s v="US-2026-107629"/>
    <x v="1225"/>
    <d v="2026-12-14T00:00:00"/>
    <s v="Same Day"/>
    <s v="DB-13060"/>
    <x v="59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199999999998"/>
    <n v="6"/>
    <n v="0.6"/>
    <n v="-292.98719999999997"/>
  </r>
  <r>
    <n v="9969"/>
    <s v="US-2026-122595"/>
    <x v="1225"/>
    <d v="2026-12-20T00:00:00"/>
    <s v="Standard Class"/>
    <s v="GM-14455"/>
    <x v="149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"/>
  </r>
  <r>
    <n v="9970"/>
    <s v="US-2026-107629"/>
    <x v="1225"/>
    <d v="2026-12-14T00:00:00"/>
    <s v="Same Day"/>
    <s v="DB-13060"/>
    <x v="59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800000000001"/>
  </r>
  <r>
    <n v="9971"/>
    <s v="US-2026-169859"/>
    <x v="1225"/>
    <d v="2026-12-18T00:00:00"/>
    <s v="Standard Class"/>
    <s v="MP-18175"/>
    <x v="109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"/>
  </r>
  <r>
    <n v="9972"/>
    <s v="US-2026-113992"/>
    <x v="1225"/>
    <d v="2026-12-19T00:00:00"/>
    <s v="Standard Class"/>
    <s v="LC-16885"/>
    <x v="166"/>
    <x v="0"/>
    <s v="United States"/>
    <s v="Plano"/>
    <s v="Texas"/>
    <n v="75023"/>
    <x v="0"/>
    <s v="FUR-TA-10000577"/>
    <x v="1"/>
    <s v="Tables"/>
    <s v="Bretford CR4500 Series Slim Rectangular Table"/>
    <n v="974.98800000000006"/>
    <n v="4"/>
    <n v="0.3"/>
    <n v="-97.498800000000003"/>
  </r>
  <r>
    <n v="9973"/>
    <s v="US-2026-151799"/>
    <x v="1225"/>
    <d v="2026-12-18T00:00:00"/>
    <s v="Standard Class"/>
    <s v="BF-11170"/>
    <x v="153"/>
    <x v="1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200000000001"/>
  </r>
  <r>
    <n v="9974"/>
    <s v="US-2026-107629"/>
    <x v="1225"/>
    <d v="2026-12-14T00:00:00"/>
    <s v="Same Day"/>
    <s v="DB-13060"/>
    <x v="59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"/>
  </r>
  <r>
    <n v="9975"/>
    <s v="US-2026-169859"/>
    <x v="1225"/>
    <d v="2026-12-18T00:00:00"/>
    <s v="Standard Class"/>
    <s v="MP-18175"/>
    <x v="109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x v="109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x v="153"/>
    <x v="1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6000000000008"/>
  </r>
  <r>
    <n v="9978"/>
    <s v="US-2026-151799"/>
    <x v="1225"/>
    <d v="2026-12-18T00:00:00"/>
    <s v="Standard Class"/>
    <s v="BF-11170"/>
    <x v="153"/>
    <x v="1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"/>
  </r>
  <r>
    <n v="9979"/>
    <s v="US-2026-151799"/>
    <x v="1225"/>
    <d v="2026-12-18T00:00:00"/>
    <s v="Standard Class"/>
    <s v="BF-11170"/>
    <x v="153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5999999999997"/>
  </r>
  <r>
    <n v="9980"/>
    <s v="US-2026-122595"/>
    <x v="1225"/>
    <d v="2026-12-20T00:00:00"/>
    <s v="Standard Class"/>
    <s v="GM-14455"/>
    <x v="149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7"/>
  </r>
  <r>
    <n v="9981"/>
    <s v="US-2026-147333"/>
    <x v="1225"/>
    <d v="2026-12-20T00:00:00"/>
    <s v="Standard Class"/>
    <s v="KL-16555"/>
    <x v="256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95"/>
  </r>
  <r>
    <n v="9982"/>
    <s v="US-2026-147333"/>
    <x v="1225"/>
    <d v="2026-12-20T00:00:00"/>
    <s v="Standard Class"/>
    <s v="KL-16555"/>
    <x v="256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1999999999998"/>
  </r>
  <r>
    <n v="9983"/>
    <s v="US-2026-107629"/>
    <x v="1225"/>
    <d v="2026-12-14T00:00:00"/>
    <s v="Same Day"/>
    <s v="DB-13060"/>
    <x v="59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04"/>
  </r>
  <r>
    <n v="9984"/>
    <s v="US-2026-151799"/>
    <x v="1225"/>
    <d v="2026-12-18T00:00:00"/>
    <s v="Standard Class"/>
    <s v="BF-11170"/>
    <x v="153"/>
    <x v="1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x v="149"/>
    <x v="1"/>
    <s v="United States"/>
    <s v="Chicago"/>
    <s v="Illinois"/>
    <n v="60653"/>
    <x v="0"/>
    <s v="TEC-PH-10003095"/>
    <x v="2"/>
    <s v="Phones"/>
    <s v="Samsung HM1900 Bluetooth Headset"/>
    <n v="52.68"/>
    <n v="3"/>
    <n v="0.2"/>
    <n v="19.754999999999999"/>
  </r>
  <r>
    <n v="9986"/>
    <s v="CA-2026-151799"/>
    <x v="1225"/>
    <d v="2026-12-18T00:00:00"/>
    <s v="Standard Class"/>
    <s v="BF-11170"/>
    <x v="153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x v="153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x v="153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200000000001"/>
  </r>
  <r>
    <n v="9989"/>
    <s v="CA-2026-151799"/>
    <x v="1225"/>
    <d v="2026-12-18T00:00:00"/>
    <s v="Standard Class"/>
    <s v="BF-11170"/>
    <x v="153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"/>
  </r>
  <r>
    <n v="9990"/>
    <s v="CA-2026-151799"/>
    <x v="1225"/>
    <d v="2026-12-18T00:00:00"/>
    <s v="Standard Class"/>
    <s v="BF-11170"/>
    <x v="153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6000000000008"/>
  </r>
  <r>
    <n v="9991"/>
    <s v="US-2026-119564"/>
    <x v="1226"/>
    <d v="2026-12-20T00:00:00"/>
    <s v="Standard Class"/>
    <s v="PL-18925"/>
    <x v="493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x v="589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x v="538"/>
    <x v="2"/>
    <s v="United States"/>
    <s v="Oak Park"/>
    <s v="Illinois"/>
    <n v="60302"/>
    <x v="0"/>
    <s v="OFF-AR-10000823"/>
    <x v="0"/>
    <s v="Art"/>
    <s v="Newell 307"/>
    <n v="10.192"/>
    <n v="7"/>
    <n v="0.2"/>
    <n v="1.0192000000000001"/>
  </r>
  <r>
    <n v="9994"/>
    <s v="US-2026-154116"/>
    <x v="1226"/>
    <d v="2026-12-19T00:00:00"/>
    <s v="Standard Class"/>
    <s v="KM-16660"/>
    <x v="589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"/>
    <n v="3"/>
    <n v="0"/>
    <n v="10.7301"/>
  </r>
  <r>
    <n v="9995"/>
    <s v="US-2026-154116"/>
    <x v="1226"/>
    <d v="2026-12-19T00:00:00"/>
    <s v="Standard Class"/>
    <s v="KM-16660"/>
    <x v="589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2"/>
  </r>
  <r>
    <n v="9996"/>
    <s v="CA-2026-135480"/>
    <x v="1226"/>
    <d v="2026-12-22T00:00:00"/>
    <s v="Standard Class"/>
    <s v="BG-18435"/>
    <x v="599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9997"/>
    <s v="CA-2026-135480"/>
    <x v="1226"/>
    <d v="2026-12-22T00:00:00"/>
    <s v="Standard Class"/>
    <s v="BG-18435"/>
    <x v="599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x v="135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92"/>
  </r>
  <r>
    <n v="9999"/>
    <s v="US-2026-137428"/>
    <x v="1227"/>
    <d v="2026-12-21T00:00:00"/>
    <s v="Second Class"/>
    <s v="AY-10555"/>
    <x v="135"/>
    <x v="2"/>
    <s v="United States"/>
    <s v="Oceanside"/>
    <s v="California"/>
    <n v="92054"/>
    <x v="3"/>
    <s v="FUR-CH-10003817"/>
    <x v="1"/>
    <s v="Chairs"/>
    <s v="Global Value Steno Chair, Gray"/>
    <n v="97.183999999999997"/>
    <n v="2"/>
    <n v="0.2"/>
    <n v="6.0739999999999998"/>
  </r>
  <r>
    <n v="10000"/>
    <s v="US-2026-137428"/>
    <x v="1227"/>
    <d v="2026-12-21T00:00:00"/>
    <s v="Second Class"/>
    <s v="AY-10555"/>
    <x v="135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39999999999996"/>
  </r>
  <r>
    <n v="10001"/>
    <s v="US-2026-137463"/>
    <x v="1227"/>
    <d v="2026-12-20T00:00:00"/>
    <s v="Second Class"/>
    <s v="KM-16225"/>
    <x v="674"/>
    <x v="2"/>
    <s v="United States"/>
    <s v="Sunnyvale"/>
    <s v="California"/>
    <n v="94086"/>
    <x v="3"/>
    <s v="OFF-AR-10001988"/>
    <x v="0"/>
    <s v="Art"/>
    <s v="Bulldog Table or Wall-Mount Pencil Sharpener"/>
    <n v="29.95"/>
    <n v="5"/>
    <n v="0"/>
    <n v="8.6854999999999993"/>
  </r>
  <r>
    <n v="10002"/>
    <s v="US-2026-104381"/>
    <x v="1227"/>
    <d v="2026-12-23T00:00:00"/>
    <s v="Standard Class"/>
    <s v="RD-19810"/>
    <x v="484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3"/>
  </r>
  <r>
    <n v="10003"/>
    <s v="US-2026-137428"/>
    <x v="1227"/>
    <d v="2026-12-21T00:00:00"/>
    <s v="Second Class"/>
    <s v="AY-10555"/>
    <x v="135"/>
    <x v="2"/>
    <s v="United States"/>
    <s v="Oceanside"/>
    <s v="California"/>
    <n v="92054"/>
    <x v="3"/>
    <s v="OFF-BI-10002949"/>
    <x v="0"/>
    <s v="Binders"/>
    <s v="Prestige Round Ring Binders"/>
    <n v="24.32"/>
    <n v="5"/>
    <n v="0.2"/>
    <n v="8.2080000000000002"/>
  </r>
  <r>
    <n v="10004"/>
    <s v="US-2026-137463"/>
    <x v="1227"/>
    <d v="2026-12-20T00:00:00"/>
    <s v="Second Class"/>
    <s v="KM-16225"/>
    <x v="674"/>
    <x v="2"/>
    <s v="United States"/>
    <s v="Sunnyvale"/>
    <s v="California"/>
    <n v="94086"/>
    <x v="3"/>
    <s v="OFF-BI-10003196"/>
    <x v="0"/>
    <s v="Binders"/>
    <s v="Accohide Poly Flexible Ring Binders"/>
    <n v="5.984"/>
    <n v="2"/>
    <n v="0.2"/>
    <n v="2.2440000000000002"/>
  </r>
  <r>
    <n v="10005"/>
    <s v="US-2026-111808"/>
    <x v="1227"/>
    <d v="2026-12-20T00:00:00"/>
    <s v="Standard Class"/>
    <s v="AR-10510"/>
    <x v="178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40000000000002"/>
  </r>
  <r>
    <n v="10006"/>
    <s v="US-2026-137463"/>
    <x v="1227"/>
    <d v="2026-12-20T00:00:00"/>
    <s v="Second Class"/>
    <s v="KM-16225"/>
    <x v="674"/>
    <x v="2"/>
    <s v="United States"/>
    <s v="Sunnyvale"/>
    <s v="California"/>
    <n v="94086"/>
    <x v="3"/>
    <s v="OFF-LA-10003498"/>
    <x v="0"/>
    <s v="Labels"/>
    <s v="Avery 475"/>
    <n v="44.4"/>
    <n v="3"/>
    <n v="0"/>
    <n v="22.2"/>
  </r>
  <r>
    <n v="10007"/>
    <s v="US-2026-161578"/>
    <x v="1227"/>
    <d v="2026-12-21T00:00:00"/>
    <s v="Second Class"/>
    <s v="RB-19465"/>
    <x v="84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s v="Second Class"/>
    <s v="RB-19465"/>
    <x v="84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50000000000003"/>
  </r>
  <r>
    <n v="10009"/>
    <s v="US-2026-137463"/>
    <x v="1227"/>
    <d v="2026-12-20T00:00:00"/>
    <s v="Second Class"/>
    <s v="KM-16225"/>
    <x v="674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5"/>
  </r>
  <r>
    <n v="10010"/>
    <s v="US-2026-137463"/>
    <x v="1227"/>
    <d v="2026-12-20T00:00:00"/>
    <s v="Second Class"/>
    <s v="KM-16225"/>
    <x v="674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"/>
    <n v="5"/>
    <n v="0"/>
    <n v="45.588000000000001"/>
  </r>
  <r>
    <n v="10011"/>
    <s v="US-2026-116855"/>
    <x v="1228"/>
    <d v="2026-12-21T00:00:00"/>
    <s v="Standard Class"/>
    <s v="AI-10855"/>
    <x v="172"/>
    <x v="0"/>
    <s v="United States"/>
    <s v="Chesapeake"/>
    <s v="Virginia"/>
    <n v="23320"/>
    <x v="2"/>
    <s v="FUR-CH-10003846"/>
    <x v="1"/>
    <s v="Chairs"/>
    <s v="Hon Valutask Swivel Chairs"/>
    <n v="504.9"/>
    <n v="5"/>
    <n v="0"/>
    <n v="80.784000000000006"/>
  </r>
  <r>
    <n v="10012"/>
    <s v="US-2026-103443"/>
    <x v="1228"/>
    <d v="2026-12-23T00:00:00"/>
    <s v="Standard Class"/>
    <s v="AT-10735"/>
    <x v="378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x v="396"/>
    <x v="0"/>
    <s v="United States"/>
    <s v="Dallas"/>
    <s v="Texas"/>
    <n v="75220"/>
    <x v="0"/>
    <s v="OFF-AP-10003217"/>
    <x v="0"/>
    <s v="Appliances"/>
    <s v="Eureka Sanitaire  Commercial Upright"/>
    <n v="66.284000000000006"/>
    <n v="2"/>
    <n v="0.8"/>
    <n v="-178.96680000000001"/>
  </r>
  <r>
    <n v="10014"/>
    <s v="US-2026-106964"/>
    <x v="1228"/>
    <d v="2026-12-20T00:00:00"/>
    <s v="First Class"/>
    <s v="HR-14770"/>
    <x v="61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x v="396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5000000000004"/>
  </r>
  <r>
    <n v="10016"/>
    <s v="US-2026-103443"/>
    <x v="1228"/>
    <d v="2026-12-23T00:00:00"/>
    <s v="Standard Class"/>
    <s v="AT-10735"/>
    <x v="378"/>
    <x v="0"/>
    <s v="United States"/>
    <s v="New York City"/>
    <s v="New York"/>
    <n v="10009"/>
    <x v="1"/>
    <s v="OFF-BI-10001617"/>
    <x v="0"/>
    <s v="Binders"/>
    <s v="GBC Wire Binding Combs"/>
    <n v="24.815999999999999"/>
    <n v="3"/>
    <n v="0.2"/>
    <n v="8.3754000000000008"/>
  </r>
  <r>
    <n v="10017"/>
    <s v="US-2026-107342"/>
    <x v="1228"/>
    <d v="2026-12-22T00:00:00"/>
    <s v="Standard Class"/>
    <s v="VF-21715"/>
    <x v="57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200000000001"/>
  </r>
  <r>
    <n v="10018"/>
    <s v="US-2026-133431"/>
    <x v="1228"/>
    <d v="2026-12-21T00:00:00"/>
    <s v="Standard Class"/>
    <s v="LC-17140"/>
    <x v="396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x v="687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02"/>
  </r>
  <r>
    <n v="10020"/>
    <s v="US-2026-120936"/>
    <x v="1228"/>
    <d v="2026-12-21T00:00:00"/>
    <s v="Standard Class"/>
    <s v="CA-12310"/>
    <x v="308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9"/>
  </r>
  <r>
    <n v="10021"/>
    <s v="US-2026-103443"/>
    <x v="1228"/>
    <d v="2026-12-23T00:00:00"/>
    <s v="Standard Class"/>
    <s v="AT-10735"/>
    <x v="378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"/>
  </r>
  <r>
    <n v="10022"/>
    <s v="US-2026-130309"/>
    <x v="1228"/>
    <d v="2026-12-21T00:00:00"/>
    <s v="Standard Class"/>
    <s v="GB-14575"/>
    <x v="664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20000000001"/>
  </r>
  <r>
    <n v="10023"/>
    <s v="US-2026-120936"/>
    <x v="1228"/>
    <d v="2026-12-21T00:00:00"/>
    <s v="Standard Class"/>
    <s v="CA-12310"/>
    <x v="308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7999999999998"/>
  </r>
  <r>
    <n v="10024"/>
    <s v="US-2026-140585"/>
    <x v="1229"/>
    <d v="2026-12-23T00:00:00"/>
    <s v="Second Class"/>
    <s v="RA-19915"/>
    <x v="280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3"/>
    <n v="1"/>
    <n v="0.15"/>
    <n v="-12.6882"/>
  </r>
  <r>
    <n v="10025"/>
    <s v="US-2026-115602"/>
    <x v="1229"/>
    <d v="2026-12-24T00:00:00"/>
    <s v="Standard Class"/>
    <s v="DJ-13630"/>
    <x v="729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80000000001"/>
    <n v="9"/>
    <n v="0.1"/>
    <n v="139.5702"/>
  </r>
  <r>
    <n v="10026"/>
    <s v="US-2026-105886"/>
    <x v="1229"/>
    <d v="2026-12-23T00:00:00"/>
    <s v="Standard Class"/>
    <s v="DB-13660"/>
    <x v="261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x v="741"/>
    <x v="2"/>
    <s v="United States"/>
    <s v="Milwaukee"/>
    <s v="Wisconsin"/>
    <n v="53209"/>
    <x v="0"/>
    <s v="FUR-FU-10001057"/>
    <x v="1"/>
    <s v="Furnishings"/>
    <s v="Tensor Track Tree Floor Lamp"/>
    <n v="99.95"/>
    <n v="5"/>
    <n v="0"/>
    <n v="22.988499999999998"/>
  </r>
  <r>
    <n v="10028"/>
    <s v="US-2026-115602"/>
    <x v="1229"/>
    <d v="2026-12-24T00:00:00"/>
    <s v="Standard Class"/>
    <s v="DJ-13630"/>
    <x v="729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x v="450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200000000001"/>
  </r>
  <r>
    <n v="10030"/>
    <s v="US-2026-115602"/>
    <x v="1229"/>
    <d v="2026-12-24T00:00:00"/>
    <s v="Standard Class"/>
    <s v="DJ-13630"/>
    <x v="729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59999999999999"/>
  </r>
  <r>
    <n v="10031"/>
    <s v="US-2026-108287"/>
    <x v="1229"/>
    <d v="2026-12-20T00:00:00"/>
    <s v="First Class"/>
    <s v="AG-10330"/>
    <x v="775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6"/>
  </r>
  <r>
    <n v="10032"/>
    <s v="US-2026-115602"/>
    <x v="1229"/>
    <d v="2026-12-24T00:00:00"/>
    <s v="Standard Class"/>
    <s v="DJ-13630"/>
    <x v="729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9000000000001"/>
  </r>
  <r>
    <n v="10033"/>
    <s v="US-2026-158736"/>
    <x v="1229"/>
    <d v="2026-12-24T00:00:00"/>
    <s v="Standard Class"/>
    <s v="TT-21460"/>
    <x v="727"/>
    <x v="1"/>
    <s v="United States"/>
    <s v="San Francisco"/>
    <s v="California"/>
    <n v="94110"/>
    <x v="3"/>
    <s v="OFF-AR-10002578"/>
    <x v="0"/>
    <s v="Art"/>
    <s v="Newell 335"/>
    <n v="5.76"/>
    <n v="2"/>
    <n v="0"/>
    <n v="1.6704000000000001"/>
  </r>
  <r>
    <n v="10034"/>
    <s v="US-2026-164000"/>
    <x v="1229"/>
    <d v="2026-12-22T00:00:00"/>
    <s v="Standard Class"/>
    <s v="AH-10030"/>
    <x v="161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80000000000001"/>
  </r>
  <r>
    <n v="10035"/>
    <s v="US-2026-102099"/>
    <x v="1229"/>
    <d v="2026-12-19T00:00:00"/>
    <s v="First Class"/>
    <s v="EP-13915"/>
    <x v="291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s v="Second Class"/>
    <s v="RA-19915"/>
    <x v="280"/>
    <x v="0"/>
    <s v="United States"/>
    <s v="Encinitas"/>
    <s v="California"/>
    <n v="92024"/>
    <x v="3"/>
    <s v="OFF-BI-10003364"/>
    <x v="0"/>
    <s v="Binders"/>
    <s v="Binding Machine Supplies"/>
    <n v="46.671999999999997"/>
    <n v="2"/>
    <n v="0.2"/>
    <n v="16.3352"/>
  </r>
  <r>
    <n v="10037"/>
    <s v="US-2026-156664"/>
    <x v="1229"/>
    <d v="2026-12-23T00:00:00"/>
    <s v="Standard Class"/>
    <s v="BP-11290"/>
    <x v="450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3"/>
  </r>
  <r>
    <n v="10038"/>
    <s v="US-2026-156664"/>
    <x v="1229"/>
    <d v="2026-12-23T00:00:00"/>
    <s v="Standard Class"/>
    <s v="BP-11290"/>
    <x v="450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x v="291"/>
    <x v="0"/>
    <s v="United States"/>
    <s v="Los Angeles"/>
    <s v="California"/>
    <n v="90008"/>
    <x v="3"/>
    <s v="OFF-PA-10000289"/>
    <x v="0"/>
    <s v="Paper"/>
    <s v="Xerox 213"/>
    <n v="32.4"/>
    <n v="5"/>
    <n v="0"/>
    <n v="15.552"/>
  </r>
  <r>
    <n v="10040"/>
    <s v="US-2026-156664"/>
    <x v="1229"/>
    <d v="2026-12-23T00:00:00"/>
    <s v="Standard Class"/>
    <s v="BP-11290"/>
    <x v="450"/>
    <x v="0"/>
    <s v="United States"/>
    <s v="Columbus"/>
    <s v="Ohio"/>
    <n v="43229"/>
    <x v="1"/>
    <s v="OFF-PA-10002222"/>
    <x v="0"/>
    <s v="Paper"/>
    <s v="Xerox Color Copier Paper, 11&quot; x 17&quot;, Ream"/>
    <n v="91.36"/>
    <n v="5"/>
    <n v="0.2"/>
    <n v="29.692"/>
  </r>
  <r>
    <n v="10041"/>
    <s v="US-2026-102099"/>
    <x v="1229"/>
    <d v="2026-12-19T00:00:00"/>
    <s v="First Class"/>
    <s v="EP-13915"/>
    <x v="291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7999999999997"/>
  </r>
  <r>
    <n v="10042"/>
    <s v="US-2026-143252"/>
    <x v="1229"/>
    <d v="2026-12-24T00:00:00"/>
    <s v="Standard Class"/>
    <s v="HE-14800"/>
    <x v="741"/>
    <x v="2"/>
    <s v="United States"/>
    <s v="Milwaukee"/>
    <s v="Wisconsin"/>
    <n v="53209"/>
    <x v="0"/>
    <s v="TEC-AC-10002331"/>
    <x v="2"/>
    <s v="Accessories"/>
    <s v="Maxell 74 Minute CDR, 10/Pack"/>
    <n v="29.34"/>
    <n v="3"/>
    <n v="0"/>
    <n v="10.8558"/>
  </r>
  <r>
    <n v="10043"/>
    <s v="US-2026-140585"/>
    <x v="1229"/>
    <d v="2026-12-23T00:00:00"/>
    <s v="Second Class"/>
    <s v="RA-19915"/>
    <x v="280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x v="586"/>
    <x v="0"/>
    <s v="United States"/>
    <s v="Parker"/>
    <s v="Colorado"/>
    <n v="80134"/>
    <x v="3"/>
    <s v="FUR-BO-10000468"/>
    <x v="1"/>
    <s v="Bookcases"/>
    <s v="O'Sullivan 2-Shelf Heavy-Duty Bookcases"/>
    <n v="102.018"/>
    <n v="7"/>
    <n v="0.7"/>
    <n v="-183.63239999999999"/>
  </r>
  <r>
    <n v="10045"/>
    <s v="US-2026-116946"/>
    <x v="1230"/>
    <d v="2026-12-23T00:00:00"/>
    <s v="Standard Class"/>
    <s v="TS-21505"/>
    <x v="586"/>
    <x v="0"/>
    <s v="United States"/>
    <s v="Parker"/>
    <s v="Colorado"/>
    <n v="80134"/>
    <x v="3"/>
    <s v="FUR-FU-10000320"/>
    <x v="1"/>
    <s v="Furnishings"/>
    <s v="OIC Stacking Trays"/>
    <n v="13.36"/>
    <n v="5"/>
    <n v="0.2"/>
    <n v="4.008"/>
  </r>
  <r>
    <n v="10046"/>
    <s v="US-2026-128160"/>
    <x v="1230"/>
    <d v="2026-12-24T00:00:00"/>
    <s v="Second Class"/>
    <s v="MM-17920"/>
    <x v="12"/>
    <x v="0"/>
    <s v="United States"/>
    <s v="San Francisco"/>
    <s v="California"/>
    <n v="94110"/>
    <x v="3"/>
    <s v="OFF-BI-10001510"/>
    <x v="0"/>
    <s v="Binders"/>
    <s v="Deluxe Heavy-Duty Vinyl Round Ring Binder"/>
    <n v="36.671999999999997"/>
    <n v="2"/>
    <n v="0.2"/>
    <n v="11.46"/>
  </r>
  <r>
    <n v="10047"/>
    <s v="US-2026-116946"/>
    <x v="1230"/>
    <d v="2026-12-23T00:00:00"/>
    <s v="Standard Class"/>
    <s v="TS-21505"/>
    <x v="586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600000000001"/>
  </r>
  <r>
    <n v="10048"/>
    <s v="US-2026-158729"/>
    <x v="1230"/>
    <d v="2026-12-21T00:00:00"/>
    <s v="First Class"/>
    <s v="AC-10450"/>
    <x v="489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399999999997"/>
  </r>
  <r>
    <n v="10049"/>
    <s v="US-2026-102197"/>
    <x v="1231"/>
    <d v="2026-12-26T00:00:00"/>
    <s v="Standard Class"/>
    <s v="DK-13150"/>
    <x v="566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1999999999997"/>
    <n v="3"/>
    <n v="0.2"/>
    <n v="17.623200000000001"/>
  </r>
  <r>
    <n v="10050"/>
    <s v="US-2026-105480"/>
    <x v="1231"/>
    <d v="2026-12-26T00:00:00"/>
    <s v="Standard Class"/>
    <s v="DK-13225"/>
    <x v="81"/>
    <x v="2"/>
    <s v="United States"/>
    <s v="Rochester"/>
    <s v="New York"/>
    <n v="14609"/>
    <x v="1"/>
    <s v="OFF-BI-10003291"/>
    <x v="0"/>
    <s v="Binders"/>
    <s v="Wilson Jones Leather-Like Binders with DublLock Round Rings"/>
    <n v="6.984"/>
    <n v="1"/>
    <n v="0.2"/>
    <n v="2.3571"/>
  </r>
  <r>
    <n v="10051"/>
    <s v="US-2026-102197"/>
    <x v="1231"/>
    <d v="2026-12-26T00:00:00"/>
    <s v="Standard Class"/>
    <s v="DK-13150"/>
    <x v="566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x v="81"/>
    <x v="2"/>
    <s v="United States"/>
    <s v="Rochester"/>
    <s v="New York"/>
    <n v="14609"/>
    <x v="1"/>
    <s v="OFF-PA-10002787"/>
    <x v="0"/>
    <s v="Paper"/>
    <s v="Xerox 227"/>
    <n v="6.48"/>
    <n v="1"/>
    <n v="0"/>
    <n v="3.1103999999999998"/>
  </r>
  <r>
    <n v="10053"/>
    <s v="US-2026-102197"/>
    <x v="1231"/>
    <d v="2026-12-26T00:00:00"/>
    <s v="Standard Class"/>
    <s v="DK-13150"/>
    <x v="566"/>
    <x v="2"/>
    <s v="United States"/>
    <s v="New York City"/>
    <s v="New York"/>
    <n v="10009"/>
    <x v="1"/>
    <s v="OFF-PA-10004156"/>
    <x v="0"/>
    <s v="Paper"/>
    <s v="Xerox 188"/>
    <n v="34.020000000000003"/>
    <n v="3"/>
    <n v="0"/>
    <n v="16.669799999999999"/>
  </r>
  <r>
    <n v="10054"/>
    <s v="CA-2026-126634"/>
    <x v="1231"/>
    <d v="2026-12-22T00:00:00"/>
    <s v="Second Class"/>
    <s v="AB-10165"/>
    <x v="519"/>
    <x v="0"/>
    <s v="Canada"/>
    <s v="Vancouver"/>
    <s v="British Columbia"/>
    <s v="V5K"/>
    <x v="3"/>
    <s v="FUR-FU-10004973"/>
    <x v="1"/>
    <s v="Furnishings"/>
    <s v="Flat Face Poster Frame"/>
    <n v="6.984"/>
    <n v="1"/>
    <n v="0.2"/>
    <n v="2.3571"/>
  </r>
  <r>
    <n v="10055"/>
    <s v="US-2026-137456"/>
    <x v="1232"/>
    <d v="2026-12-21T00:00:00"/>
    <s v="Same Day"/>
    <s v="RB-19465"/>
    <x v="84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04"/>
  </r>
  <r>
    <n v="10056"/>
    <s v="US-2026-163405"/>
    <x v="1232"/>
    <d v="2026-12-25T00:00:00"/>
    <s v="Standard Class"/>
    <s v="BN-11515"/>
    <x v="87"/>
    <x v="0"/>
    <s v="United States"/>
    <s v="Los Angeles"/>
    <s v="California"/>
    <n v="90049"/>
    <x v="3"/>
    <s v="OFF-AR-10001246"/>
    <x v="0"/>
    <s v="Art"/>
    <s v="Newell 317"/>
    <n v="5.88"/>
    <n v="2"/>
    <n v="0"/>
    <n v="1.7052"/>
  </r>
  <r>
    <n v="10057"/>
    <s v="US-2026-163405"/>
    <x v="1232"/>
    <d v="2026-12-25T00:00:00"/>
    <s v="Standard Class"/>
    <s v="BN-11515"/>
    <x v="87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s v="Second Class"/>
    <s v="PK-19075"/>
    <x v="509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599999999999"/>
  </r>
  <r>
    <n v="10059"/>
    <s v="US-2026-165841"/>
    <x v="1232"/>
    <d v="2026-12-28T00:00:00"/>
    <s v="Standard Class"/>
    <s v="DB-13210"/>
    <x v="633"/>
    <x v="0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s v="Standard Class"/>
    <s v="YS-21880"/>
    <x v="609"/>
    <x v="2"/>
    <s v="United States"/>
    <s v="Oakland"/>
    <s v="California"/>
    <n v="94601"/>
    <x v="3"/>
    <s v="OFF-ST-10003306"/>
    <x v="0"/>
    <s v="Storage"/>
    <s v="Letter Size Cart"/>
    <n v="1000.02"/>
    <n v="7"/>
    <n v="0"/>
    <n v="290.00580000000002"/>
  </r>
  <r>
    <n v="10061"/>
    <s v="US-2026-144827"/>
    <x v="1232"/>
    <d v="2026-12-27T00:00:00"/>
    <s v="Standard Class"/>
    <s v="SE-20110"/>
    <x v="146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199999999998"/>
  </r>
  <r>
    <n v="10062"/>
    <s v="US-2026-106782"/>
    <x v="1232"/>
    <d v="2026-12-27T00:00:00"/>
    <s v="Standard Class"/>
    <s v="LP-17095"/>
    <x v="765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9"/>
  </r>
  <r>
    <n v="10063"/>
    <s v="US-2026-165841"/>
    <x v="1232"/>
    <d v="2026-12-28T00:00:00"/>
    <s v="Standard Class"/>
    <s v="DB-13210"/>
    <x v="633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5000000000001"/>
  </r>
  <r>
    <n v="10064"/>
    <s v="US-2026-109589"/>
    <x v="1232"/>
    <d v="2026-12-24T00:00:00"/>
    <s v="First Class"/>
    <s v="BD-11635"/>
    <x v="455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9"/>
  </r>
  <r>
    <n v="10065"/>
    <s v="US-2026-165841"/>
    <x v="1232"/>
    <d v="2026-12-28T00:00:00"/>
    <s v="Standard Class"/>
    <s v="DB-13210"/>
    <x v="633"/>
    <x v="0"/>
    <s v="United States"/>
    <s v="Paterson"/>
    <s v="New Jersey"/>
    <n v="7501"/>
    <x v="1"/>
    <s v="TEC-PH-10002103"/>
    <x v="2"/>
    <s v="Phones"/>
    <s v="Jabra SPEAK 410"/>
    <n v="281.97000000000003"/>
    <n v="3"/>
    <n v="0"/>
    <n v="78.951599999999999"/>
  </r>
  <r>
    <n v="10066"/>
    <s v="US-2026-119578"/>
    <x v="1233"/>
    <d v="2026-12-27T00:00:00"/>
    <s v="Second Class"/>
    <s v="JG-15310"/>
    <x v="744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x v="643"/>
    <x v="0"/>
    <s v="United States"/>
    <s v="Detroit"/>
    <s v="Michigan"/>
    <n v="48227"/>
    <x v="0"/>
    <s v="FUR-CH-10002335"/>
    <x v="1"/>
    <s v="Chairs"/>
    <s v="Hon GuestStacker Chair"/>
    <n v="1586.69"/>
    <n v="7"/>
    <n v="0"/>
    <n v="412.5394"/>
  </r>
  <r>
    <n v="10068"/>
    <s v="US-2026-100412"/>
    <x v="1233"/>
    <d v="2026-12-26T00:00:00"/>
    <s v="Standard Class"/>
    <s v="SR-20425"/>
    <x v="255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"/>
  </r>
  <r>
    <n v="10069"/>
    <s v="US-2026-150910"/>
    <x v="1233"/>
    <d v="2026-12-28T00:00:00"/>
    <s v="Standard Class"/>
    <s v="JL-15130"/>
    <x v="307"/>
    <x v="0"/>
    <s v="United States"/>
    <s v="Jackson"/>
    <s v="Tennessee"/>
    <n v="38301"/>
    <x v="2"/>
    <s v="FUR-TA-10002903"/>
    <x v="1"/>
    <s v="Tables"/>
    <s v="Bevis Round Bullnose 29&quot; High Table Top"/>
    <n v="934.95600000000002"/>
    <n v="6"/>
    <n v="0.4"/>
    <n v="-249.32159999999999"/>
  </r>
  <r>
    <n v="10070"/>
    <s v="US-2026-142909"/>
    <x v="1233"/>
    <d v="2026-12-25T00:00:00"/>
    <s v="Second Class"/>
    <s v="AG-10330"/>
    <x v="775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x v="643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6"/>
  </r>
  <r>
    <n v="10072"/>
    <s v="US-2026-146164"/>
    <x v="1233"/>
    <d v="2026-12-26T00:00:00"/>
    <s v="Standard Class"/>
    <s v="CM-12190"/>
    <x v="698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199999999995"/>
  </r>
  <r>
    <n v="10073"/>
    <s v="US-2026-155376"/>
    <x v="1233"/>
    <d v="2026-12-27T00:00:00"/>
    <s v="Standard Class"/>
    <s v="SG-20080"/>
    <x v="713"/>
    <x v="0"/>
    <s v="United States"/>
    <s v="Independence"/>
    <s v="Missouri"/>
    <n v="64055"/>
    <x v="0"/>
    <s v="OFF-AP-10001058"/>
    <x v="0"/>
    <s v="Appliances"/>
    <s v="Sanyo 2.5 Cubic Foot Mid-Size Office Refrigerators"/>
    <n v="839.43"/>
    <n v="3"/>
    <n v="0"/>
    <n v="218.2518"/>
  </r>
  <r>
    <n v="10074"/>
    <s v="US-2026-150910"/>
    <x v="1233"/>
    <d v="2026-12-28T00:00:00"/>
    <s v="Standard Class"/>
    <s v="JL-15130"/>
    <x v="307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1"/>
  </r>
  <r>
    <n v="10075"/>
    <s v="US-2026-115931"/>
    <x v="1233"/>
    <d v="2026-12-26T00:00:00"/>
    <s v="Standard Class"/>
    <s v="JM-15655"/>
    <x v="144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2000000000001"/>
  </r>
  <r>
    <n v="10076"/>
    <s v="US-2026-150910"/>
    <x v="1233"/>
    <d v="2026-12-28T00:00:00"/>
    <s v="Standard Class"/>
    <s v="JL-15130"/>
    <x v="307"/>
    <x v="0"/>
    <s v="United States"/>
    <s v="Jackson"/>
    <s v="Tennessee"/>
    <n v="38301"/>
    <x v="2"/>
    <s v="OFF-AR-10001419"/>
    <x v="0"/>
    <s v="Art"/>
    <s v="Newell 325"/>
    <n v="23.128"/>
    <n v="7"/>
    <n v="0.2"/>
    <n v="2.891"/>
  </r>
  <r>
    <n v="10077"/>
    <s v="US-2026-119193"/>
    <x v="1233"/>
    <d v="2026-12-24T00:00:00"/>
    <s v="First Class"/>
    <s v="SK-19990"/>
    <x v="786"/>
    <x v="0"/>
    <s v="United States"/>
    <s v="Toledo"/>
    <s v="Ohio"/>
    <n v="43615"/>
    <x v="1"/>
    <s v="OFF-BI-10000848"/>
    <x v="0"/>
    <s v="Binders"/>
    <s v="Angle-D Ring Binders"/>
    <n v="1.641"/>
    <n v="1"/>
    <n v="0.7"/>
    <n v="-1.3128"/>
  </r>
  <r>
    <n v="10078"/>
    <s v="US-2026-104927"/>
    <x v="1233"/>
    <d v="2026-12-26T00:00:00"/>
    <s v="Standard Class"/>
    <s v="AG-10330"/>
    <x v="775"/>
    <x v="0"/>
    <s v="United States"/>
    <s v="Houston"/>
    <s v="Texas"/>
    <n v="77095"/>
    <x v="0"/>
    <s v="OFF-BI-10003429"/>
    <x v="0"/>
    <s v="Binders"/>
    <s v="Cardinal HOLDit! Binder Insert Strips,Extra Strips"/>
    <n v="6.33"/>
    <n v="5"/>
    <n v="0.8"/>
    <n v="-9.8115000000000006"/>
  </r>
  <r>
    <n v="10079"/>
    <s v="US-2026-145310"/>
    <x v="1233"/>
    <d v="2026-12-24T00:00:00"/>
    <s v="Second Class"/>
    <s v="JP-15520"/>
    <x v="361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40000000000002"/>
  </r>
  <r>
    <n v="10080"/>
    <s v="US-2026-115931"/>
    <x v="1233"/>
    <d v="2026-12-26T00:00:00"/>
    <s v="Standard Class"/>
    <s v="JM-15655"/>
    <x v="144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s v="Standard Class"/>
    <s v="AG-10330"/>
    <x v="775"/>
    <x v="0"/>
    <s v="United States"/>
    <s v="Houston"/>
    <s v="Texas"/>
    <n v="77095"/>
    <x v="0"/>
    <s v="OFF-PA-10000019"/>
    <x v="0"/>
    <s v="Paper"/>
    <s v="Xerox 1931"/>
    <n v="25.92"/>
    <n v="5"/>
    <n v="0.2"/>
    <n v="9.0719999999999992"/>
  </r>
  <r>
    <n v="10082"/>
    <s v="US-2026-104927"/>
    <x v="1233"/>
    <d v="2026-12-26T00:00:00"/>
    <s v="Standard Class"/>
    <s v="AG-10330"/>
    <x v="775"/>
    <x v="0"/>
    <s v="United States"/>
    <s v="Houston"/>
    <s v="Texas"/>
    <n v="77095"/>
    <x v="0"/>
    <s v="OFF-PA-10000176"/>
    <x v="0"/>
    <s v="Paper"/>
    <s v="Xerox 1887"/>
    <n v="75.88"/>
    <n v="5"/>
    <n v="0.2"/>
    <n v="26.558"/>
  </r>
  <r>
    <n v="10083"/>
    <s v="US-2026-115931"/>
    <x v="1233"/>
    <d v="2026-12-26T00:00:00"/>
    <s v="Standard Class"/>
    <s v="JM-15655"/>
    <x v="144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x v="307"/>
    <x v="0"/>
    <s v="United States"/>
    <s v="Jackson"/>
    <s v="Tennessee"/>
    <n v="38301"/>
    <x v="2"/>
    <s v="OFF-ST-10000918"/>
    <x v="0"/>
    <s v="Storage"/>
    <s v="Crate-A-Files"/>
    <n v="26.16"/>
    <n v="3"/>
    <n v="0.2"/>
    <n v="1.962"/>
  </r>
  <r>
    <n v="10085"/>
    <s v="US-2026-146164"/>
    <x v="1233"/>
    <d v="2026-12-26T00:00:00"/>
    <s v="Standard Class"/>
    <s v="CM-12190"/>
    <x v="698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9"/>
  </r>
  <r>
    <n v="10086"/>
    <s v="US-2026-119578"/>
    <x v="1233"/>
    <d v="2026-12-27T00:00:00"/>
    <s v="Second Class"/>
    <s v="JG-15310"/>
    <x v="744"/>
    <x v="2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8000000000003"/>
  </r>
  <r>
    <n v="10087"/>
    <s v="US-2026-149699"/>
    <x v="1233"/>
    <d v="2026-12-24T00:00:00"/>
    <s v="First Class"/>
    <s v="CM-12115"/>
    <x v="636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500000000001"/>
  </r>
  <r>
    <n v="10088"/>
    <s v="US-2026-120376"/>
    <x v="1233"/>
    <d v="2026-12-25T00:00:00"/>
    <s v="First Class"/>
    <s v="TP-21130"/>
    <x v="643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9"/>
  </r>
  <r>
    <n v="10089"/>
    <s v="US-2026-150910"/>
    <x v="1233"/>
    <d v="2026-12-28T00:00:00"/>
    <s v="Standard Class"/>
    <s v="JL-15130"/>
    <x v="307"/>
    <x v="0"/>
    <s v="United States"/>
    <s v="Jackson"/>
    <s v="Tennessee"/>
    <n v="38301"/>
    <x v="2"/>
    <s v="TEC-AC-10001013"/>
    <x v="2"/>
    <s v="Accessories"/>
    <s v="Logitech ClearChat Comfort/USB Headset H390"/>
    <n v="46.863999999999997"/>
    <n v="2"/>
    <n v="0.2"/>
    <n v="7.6154000000000002"/>
  </r>
  <r>
    <n v="10090"/>
    <s v="US-2026-120376"/>
    <x v="1233"/>
    <d v="2026-12-25T00:00:00"/>
    <s v="First Class"/>
    <s v="TP-21130"/>
    <x v="643"/>
    <x v="0"/>
    <s v="United States"/>
    <s v="Detroit"/>
    <s v="Michigan"/>
    <n v="48227"/>
    <x v="0"/>
    <s v="TEC-AC-10001114"/>
    <x v="2"/>
    <s v="Accessories"/>
    <s v="Microsoft Wireless Mobile Mouse 4000"/>
    <n v="199.95"/>
    <n v="5"/>
    <n v="0"/>
    <n v="63.984000000000002"/>
  </r>
  <r>
    <n v="10091"/>
    <s v="US-2026-115931"/>
    <x v="1233"/>
    <d v="2026-12-26T00:00:00"/>
    <s v="Standard Class"/>
    <s v="JM-15655"/>
    <x v="144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10092"/>
    <s v="US-2026-119193"/>
    <x v="1233"/>
    <d v="2026-12-24T00:00:00"/>
    <s v="First Class"/>
    <s v="SK-19990"/>
    <x v="786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10093"/>
    <s v="US-2026-140627"/>
    <x v="1234"/>
    <d v="2026-12-27T00:00:00"/>
    <s v="Standard Class"/>
    <s v="DK-12985"/>
    <x v="545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1"/>
  </r>
  <r>
    <n v="10094"/>
    <s v="US-2026-110625"/>
    <x v="1234"/>
    <d v="2026-12-30T00:00:00"/>
    <s v="Standard Class"/>
    <s v="JB-16045"/>
    <x v="648"/>
    <x v="1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x v="76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x v="12"/>
    <x v="0"/>
    <s v="United States"/>
    <s v="College Station"/>
    <s v="Texas"/>
    <n v="77840"/>
    <x v="0"/>
    <s v="OFF-AP-10001947"/>
    <x v="0"/>
    <s v="Appliances"/>
    <s v="Acco 6 Outlet Guardian Premium Plus Surge Suppressor"/>
    <n v="29.312000000000001"/>
    <n v="8"/>
    <n v="0.8"/>
    <n v="-74.745599999999996"/>
  </r>
  <r>
    <n v="10097"/>
    <s v="US-2026-140627"/>
    <x v="1234"/>
    <d v="2026-12-27T00:00:00"/>
    <s v="Standard Class"/>
    <s v="DK-12985"/>
    <x v="545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9"/>
  </r>
  <r>
    <n v="10098"/>
    <s v="US-2026-123463"/>
    <x v="1234"/>
    <d v="2026-12-23T00:00:00"/>
    <s v="Same Day"/>
    <s v="GZ-14470"/>
    <x v="335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1999999999996"/>
  </r>
  <r>
    <n v="10099"/>
    <s v="US-2026-117443"/>
    <x v="1234"/>
    <d v="2026-12-25T00:00:00"/>
    <s v="Second Class"/>
    <s v="JB-15400"/>
    <x v="357"/>
    <x v="2"/>
    <s v="United States"/>
    <s v="Rockford"/>
    <s v="Illinois"/>
    <n v="61107"/>
    <x v="0"/>
    <s v="OFF-BI-10004002"/>
    <x v="0"/>
    <s v="Binders"/>
    <s v="Wilson Jones International Size A4 Ring Binders"/>
    <n v="13.84"/>
    <n v="4"/>
    <n v="0.8"/>
    <n v="-22.143999999999998"/>
  </r>
  <r>
    <n v="10100"/>
    <s v="US-2026-162670"/>
    <x v="1234"/>
    <d v="2026-12-28T00:00:00"/>
    <s v="Second Class"/>
    <s v="MF-18250"/>
    <x v="413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800000000007"/>
  </r>
  <r>
    <n v="10101"/>
    <s v="US-2026-162670"/>
    <x v="1234"/>
    <d v="2026-12-28T00:00:00"/>
    <s v="Second Class"/>
    <s v="MF-18250"/>
    <x v="413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x v="357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9"/>
  </r>
  <r>
    <n v="10103"/>
    <s v="US-2026-121216"/>
    <x v="1234"/>
    <d v="2026-12-25T00:00:00"/>
    <s v="Second Class"/>
    <s v="MM-17920"/>
    <x v="12"/>
    <x v="0"/>
    <s v="United States"/>
    <s v="College Station"/>
    <s v="Texas"/>
    <n v="77840"/>
    <x v="0"/>
    <s v="OFF-PA-10004519"/>
    <x v="0"/>
    <s v="Paper"/>
    <s v="Spiral Phone Message Books with Labels by Adams"/>
    <n v="28.672000000000001"/>
    <n v="8"/>
    <n v="0.2"/>
    <n v="10.393599999999999"/>
  </r>
  <r>
    <n v="10104"/>
    <s v="US-2026-162670"/>
    <x v="1234"/>
    <d v="2026-12-28T00:00:00"/>
    <s v="Second Class"/>
    <s v="MF-18250"/>
    <x v="413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x v="413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400000000001"/>
  </r>
  <r>
    <n v="10106"/>
    <s v="US-2026-140627"/>
    <x v="1234"/>
    <d v="2026-12-27T00:00:00"/>
    <s v="Standard Class"/>
    <s v="DK-12985"/>
    <x v="545"/>
    <x v="0"/>
    <s v="United States"/>
    <s v="Hendersonville"/>
    <s v="Tennessee"/>
    <n v="37075"/>
    <x v="2"/>
    <s v="OFF-ST-10004123"/>
    <x v="0"/>
    <s v="Storage"/>
    <s v="Safco Industrial Wire Shelving System"/>
    <n v="218.352"/>
    <n v="3"/>
    <n v="0.2"/>
    <n v="-54.588000000000001"/>
  </r>
  <r>
    <n v="10107"/>
    <s v="US-2026-162670"/>
    <x v="1234"/>
    <d v="2026-12-28T00:00:00"/>
    <s v="Second Class"/>
    <s v="MF-18250"/>
    <x v="413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10108"/>
    <s v="US-2026-128734"/>
    <x v="1235"/>
    <d v="2026-12-31T00:00:00"/>
    <s v="Standard Class"/>
    <s v="JL-15175"/>
    <x v="604"/>
    <x v="1"/>
    <s v="United States"/>
    <s v="Chandler"/>
    <s v="Arizona"/>
    <n v="85224"/>
    <x v="3"/>
    <s v="FUR-CH-10001394"/>
    <x v="1"/>
    <s v="Chairs"/>
    <s v="Global Leather Executive Chair"/>
    <n v="842.37599999999998"/>
    <n v="3"/>
    <n v="0.2"/>
    <n v="105.297"/>
  </r>
  <r>
    <n v="10109"/>
    <s v="US-2026-124296"/>
    <x v="1235"/>
    <d v="2026-12-28T00:00:00"/>
    <s v="Standard Class"/>
    <s v="CS-12355"/>
    <x v="352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x v="466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1"/>
  </r>
  <r>
    <n v="10111"/>
    <s v="US-2026-169411"/>
    <x v="1235"/>
    <d v="2026-12-29T00:00:00"/>
    <s v="Standard Class"/>
    <s v="AC-10615"/>
    <x v="695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99"/>
  </r>
  <r>
    <n v="10112"/>
    <s v="US-2026-128734"/>
    <x v="1235"/>
    <d v="2026-12-31T00:00:00"/>
    <s v="Standard Class"/>
    <s v="JL-15175"/>
    <x v="604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4000000000001"/>
  </r>
  <r>
    <n v="10113"/>
    <s v="US-2026-117933"/>
    <x v="1235"/>
    <d v="2026-12-29T00:00:00"/>
    <s v="Standard Class"/>
    <s v="RF-19840"/>
    <x v="511"/>
    <x v="0"/>
    <s v="United States"/>
    <s v="New York City"/>
    <s v="New York"/>
    <n v="10024"/>
    <x v="1"/>
    <s v="OFF-AP-10004249"/>
    <x v="0"/>
    <s v="Appliances"/>
    <s v="Staple holder"/>
    <n v="35.909999999999997"/>
    <n v="3"/>
    <n v="0"/>
    <n v="9.6957000000000004"/>
  </r>
  <r>
    <n v="10114"/>
    <s v="US-2026-148355"/>
    <x v="1235"/>
    <d v="2026-12-28T00:00:00"/>
    <s v="Standard Class"/>
    <s v="NC-18535"/>
    <x v="320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x v="512"/>
    <x v="1"/>
    <s v="United States"/>
    <s v="Los Angeles"/>
    <s v="California"/>
    <n v="90049"/>
    <x v="3"/>
    <s v="OFF-BI-10001670"/>
    <x v="0"/>
    <s v="Binders"/>
    <s v="Vinyl Sectional Post Binders"/>
    <n v="90.48"/>
    <n v="3"/>
    <n v="0.2"/>
    <n v="33.93"/>
  </r>
  <r>
    <n v="10116"/>
    <s v="US-2026-163671"/>
    <x v="1235"/>
    <d v="2026-12-30T00:00:00"/>
    <s v="Standard Class"/>
    <s v="DP-13105"/>
    <x v="687"/>
    <x v="2"/>
    <s v="United States"/>
    <s v="Meridian"/>
    <s v="Idaho"/>
    <n v="83642"/>
    <x v="3"/>
    <s v="OFF-BI-10001679"/>
    <x v="0"/>
    <s v="Binders"/>
    <s v="GBC Instant Index System for Binding Systems"/>
    <n v="21.312000000000001"/>
    <n v="3"/>
    <n v="0.2"/>
    <n v="7.992"/>
  </r>
  <r>
    <n v="10117"/>
    <s v="US-2026-169978"/>
    <x v="1235"/>
    <d v="2026-12-28T00:00:00"/>
    <s v="Standard Class"/>
    <s v="HG-15025"/>
    <x v="466"/>
    <x v="0"/>
    <s v="United States"/>
    <s v="Oceanside"/>
    <s v="New York"/>
    <n v="11572"/>
    <x v="1"/>
    <s v="OFF-BI-10001900"/>
    <x v="0"/>
    <s v="Binders"/>
    <s v="DXL Angle-View Binders with Locking Rings, Black"/>
    <n v="14.375999999999999"/>
    <n v="3"/>
    <n v="0.2"/>
    <n v="4.8518999999999997"/>
  </r>
  <r>
    <n v="10118"/>
    <s v="US-2026-154935"/>
    <x v="1235"/>
    <d v="2026-12-29T00:00:00"/>
    <s v="Standard Class"/>
    <s v="AR-10540"/>
    <x v="547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"/>
    <n v="3"/>
    <n v="0.2"/>
    <n v="5.5875000000000004"/>
  </r>
  <r>
    <n v="10119"/>
    <s v="US-2026-148355"/>
    <x v="1235"/>
    <d v="2026-12-28T00:00:00"/>
    <s v="Standard Class"/>
    <s v="NC-18535"/>
    <x v="320"/>
    <x v="2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x v="784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4000000000002"/>
  </r>
  <r>
    <n v="10121"/>
    <s v="US-2026-147956"/>
    <x v="1235"/>
    <d v="2026-12-31T00:00:00"/>
    <s v="Standard Class"/>
    <s v="AH-10210"/>
    <x v="553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"/>
    <n v="6"/>
    <n v="0"/>
    <n v="0"/>
  </r>
  <r>
    <n v="10122"/>
    <s v="US-2026-145219"/>
    <x v="1235"/>
    <d v="2026-12-25T00:00:00"/>
    <s v="First Class"/>
    <s v="RM-19675"/>
    <x v="512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2"/>
  </r>
  <r>
    <n v="10123"/>
    <s v="US-2026-124296"/>
    <x v="1235"/>
    <d v="2026-12-28T00:00:00"/>
    <s v="Standard Class"/>
    <s v="CS-12355"/>
    <x v="352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x v="575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999"/>
  </r>
  <r>
    <n v="10125"/>
    <s v="US-2026-163510"/>
    <x v="1236"/>
    <d v="2026-12-28T00:00:00"/>
    <s v="Second Class"/>
    <s v="JW-15955"/>
    <x v="684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97"/>
  </r>
  <r>
    <n v="10126"/>
    <s v="US-2026-146780"/>
    <x v="1236"/>
    <d v="2026-12-30T00:00:00"/>
    <s v="Standard Class"/>
    <s v="CV-12805"/>
    <x v="761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599999999999"/>
  </r>
  <r>
    <n v="10127"/>
    <s v="US-2026-105620"/>
    <x v="1236"/>
    <d v="2026-12-28T00:00:00"/>
    <s v="First Class"/>
    <s v="JH-15430"/>
    <x v="55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04"/>
  </r>
  <r>
    <n v="10128"/>
    <s v="US-2026-147669"/>
    <x v="1236"/>
    <d v="2026-12-30T00:00:00"/>
    <s v="Standard Class"/>
    <s v="SV-20935"/>
    <x v="748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"/>
  </r>
  <r>
    <n v="10129"/>
    <s v="US-2026-134194"/>
    <x v="1236"/>
    <d v="2027-01-01T00:00:00"/>
    <s v="Standard Class"/>
    <s v="GA-14725"/>
    <x v="41"/>
    <x v="0"/>
    <s v="United States"/>
    <s v="Dallas"/>
    <s v="Texas"/>
    <n v="75081"/>
    <x v="0"/>
    <s v="OFF-AR-10001615"/>
    <x v="0"/>
    <s v="Art"/>
    <s v="Newell 34"/>
    <n v="31.744"/>
    <n v="2"/>
    <n v="0.2"/>
    <n v="2.3807999999999998"/>
  </r>
  <r>
    <n v="10130"/>
    <s v="US-2026-147669"/>
    <x v="1236"/>
    <d v="2026-12-30T00:00:00"/>
    <s v="Standard Class"/>
    <s v="SV-20935"/>
    <x v="748"/>
    <x v="0"/>
    <s v="United States"/>
    <s v="Fairfield"/>
    <s v="Ohio"/>
    <n v="45014"/>
    <x v="1"/>
    <s v="OFF-BI-10000632"/>
    <x v="0"/>
    <s v="Binders"/>
    <s v="Satellite Sectional Post Binders"/>
    <n v="13.023"/>
    <n v="1"/>
    <n v="0.7"/>
    <n v="-10.4184"/>
  </r>
  <r>
    <n v="10131"/>
    <s v="US-2026-134194"/>
    <x v="1236"/>
    <d v="2027-01-01T00:00:00"/>
    <s v="Standard Class"/>
    <s v="GA-14725"/>
    <x v="41"/>
    <x v="0"/>
    <s v="United States"/>
    <s v="Dallas"/>
    <s v="Texas"/>
    <n v="75081"/>
    <x v="0"/>
    <s v="OFF-BI-10001116"/>
    <x v="0"/>
    <s v="Binders"/>
    <s v="Wilson Jones 1&quot; Hanging DublLock Ring Binders"/>
    <n v="3.1680000000000001"/>
    <n v="3"/>
    <n v="0.8"/>
    <n v="-5.0688000000000004"/>
  </r>
  <r>
    <n v="10132"/>
    <s v="US-2026-134194"/>
    <x v="1236"/>
    <d v="2027-01-01T00:00:00"/>
    <s v="Standard Class"/>
    <s v="GA-14725"/>
    <x v="41"/>
    <x v="0"/>
    <s v="United States"/>
    <s v="Dallas"/>
    <s v="Texas"/>
    <n v="75081"/>
    <x v="0"/>
    <s v="OFF-BI-10001597"/>
    <x v="0"/>
    <s v="Binders"/>
    <s v="Wilson Jones Ledger-Size, Piano-Hinge Binder, 2&quot;, Blue"/>
    <n v="40.98"/>
    <n v="5"/>
    <n v="0.8"/>
    <n v="-65.567999999999998"/>
  </r>
  <r>
    <n v="10133"/>
    <s v="US-2026-121398"/>
    <x v="1236"/>
    <d v="2026-12-29T00:00:00"/>
    <s v="Standard Class"/>
    <s v="FH-14365"/>
    <x v="478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x v="187"/>
    <x v="2"/>
    <s v="United States"/>
    <s v="Everett"/>
    <s v="Washington"/>
    <n v="98208"/>
    <x v="3"/>
    <s v="OFF-BI-10003314"/>
    <x v="0"/>
    <s v="Binders"/>
    <s v="Tuff Stuff Recycled Round Ring Binders"/>
    <n v="3.8559999999999999"/>
    <n v="1"/>
    <n v="0.2"/>
    <n v="1.3977999999999999"/>
  </r>
  <r>
    <n v="10135"/>
    <s v="US-2026-134194"/>
    <x v="1236"/>
    <d v="2027-01-01T00:00:00"/>
    <s v="Standard Class"/>
    <s v="GA-14725"/>
    <x v="41"/>
    <x v="0"/>
    <s v="United States"/>
    <s v="Dallas"/>
    <s v="Texas"/>
    <n v="75081"/>
    <x v="0"/>
    <s v="OFF-BI-10003684"/>
    <x v="0"/>
    <s v="Binders"/>
    <s v="Wilson Jones Legal Size Ring Binders"/>
    <n v="39.582000000000001"/>
    <n v="9"/>
    <n v="0.8"/>
    <n v="-59.372999999999998"/>
  </r>
  <r>
    <n v="10136"/>
    <s v="US-2026-147669"/>
    <x v="1236"/>
    <d v="2026-12-30T00:00:00"/>
    <s v="Standard Class"/>
    <s v="SV-20935"/>
    <x v="748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400000000001"/>
  </r>
  <r>
    <n v="10137"/>
    <s v="US-2026-114055"/>
    <x v="1236"/>
    <d v="2026-12-29T00:00:00"/>
    <s v="Second Class"/>
    <s v="MH-18115"/>
    <x v="778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6000000000001"/>
  </r>
  <r>
    <n v="10138"/>
    <s v="US-2026-114055"/>
    <x v="1236"/>
    <d v="2026-12-29T00:00:00"/>
    <s v="Second Class"/>
    <s v="MH-18115"/>
    <x v="778"/>
    <x v="1"/>
    <s v="United States"/>
    <s v="Huntsville"/>
    <s v="Alabama"/>
    <n v="35810"/>
    <x v="2"/>
    <s v="OFF-PA-10000994"/>
    <x v="0"/>
    <s v="Paper"/>
    <s v="Xerox 1915"/>
    <n v="629.1"/>
    <n v="6"/>
    <n v="0"/>
    <n v="301.96800000000002"/>
  </r>
  <r>
    <n v="10139"/>
    <s v="US-2026-114055"/>
    <x v="1236"/>
    <d v="2026-12-29T00:00:00"/>
    <s v="Second Class"/>
    <s v="MH-18115"/>
    <x v="778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400000000001"/>
  </r>
  <r>
    <n v="10140"/>
    <s v="US-2026-163510"/>
    <x v="1236"/>
    <d v="2026-12-28T00:00:00"/>
    <s v="Second Class"/>
    <s v="JW-15955"/>
    <x v="684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39999999999994"/>
  </r>
  <r>
    <n v="10141"/>
    <s v="US-2026-121398"/>
    <x v="1236"/>
    <d v="2026-12-29T00:00:00"/>
    <s v="Standard Class"/>
    <s v="FH-14365"/>
    <x v="478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1999999999999"/>
  </r>
  <r>
    <n v="10142"/>
    <s v="US-2026-134194"/>
    <x v="1236"/>
    <d v="2027-01-01T00:00:00"/>
    <s v="Standard Class"/>
    <s v="GA-14725"/>
    <x v="41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4000000000001"/>
  </r>
  <r>
    <n v="10143"/>
    <s v="US-2026-147669"/>
    <x v="1236"/>
    <d v="2026-12-30T00:00:00"/>
    <s v="Standard Class"/>
    <s v="SV-20935"/>
    <x v="748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600000000002"/>
  </r>
  <r>
    <n v="10144"/>
    <s v="US-2026-108756"/>
    <x v="1236"/>
    <d v="2026-12-29T00:00:00"/>
    <s v="Standard Class"/>
    <s v="PO-18865"/>
    <x v="102"/>
    <x v="0"/>
    <s v="United States"/>
    <s v="East Orange"/>
    <s v="New Jersey"/>
    <n v="7017"/>
    <x v="1"/>
    <s v="TEC-AC-10003237"/>
    <x v="2"/>
    <s v="Accessories"/>
    <s v="Memorex Micro Travel Drive 4 GB"/>
    <n v="31.8"/>
    <n v="3"/>
    <n v="0"/>
    <n v="13.673999999999999"/>
  </r>
  <r>
    <n v="10145"/>
    <s v="US-2026-105620"/>
    <x v="1236"/>
    <d v="2026-12-28T00:00:00"/>
    <s v="First Class"/>
    <s v="JH-15430"/>
    <x v="55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"/>
  </r>
  <r>
    <n v="10146"/>
    <s v="US-2026-114055"/>
    <x v="1236"/>
    <d v="2026-12-29T00:00:00"/>
    <s v="Second Class"/>
    <s v="MH-18115"/>
    <x v="778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x v="498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1"/>
  </r>
  <r>
    <n v="10148"/>
    <s v="US-2026-106705"/>
    <x v="1237"/>
    <d v="2027-01-01T00:00:00"/>
    <s v="Standard Class"/>
    <s v="PO-18850"/>
    <x v="497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5000000000001"/>
  </r>
  <r>
    <n v="10149"/>
    <s v="US-2026-136238"/>
    <x v="1237"/>
    <d v="2027-01-01T00:00:00"/>
    <s v="Standard Class"/>
    <s v="KB-16240"/>
    <x v="120"/>
    <x v="2"/>
    <s v="United States"/>
    <s v="Odessa"/>
    <s v="Texas"/>
    <n v="79762"/>
    <x v="0"/>
    <s v="OFF-PA-10004285"/>
    <x v="0"/>
    <s v="Paper"/>
    <s v="Xerox 1959"/>
    <n v="16.032"/>
    <n v="3"/>
    <n v="0.2"/>
    <n v="5.6112000000000002"/>
  </r>
  <r>
    <n v="10150"/>
    <s v="US-2026-121741"/>
    <x v="1237"/>
    <d v="2026-12-26T00:00:00"/>
    <s v="Same Day"/>
    <s v="YC-21895"/>
    <x v="523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9"/>
  </r>
  <r>
    <n v="10151"/>
    <s v="US-2026-134404"/>
    <x v="1238"/>
    <d v="2026-12-27T00:00:00"/>
    <s v="Same Day"/>
    <s v="DR-12880"/>
    <x v="702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2000000000002"/>
  </r>
  <r>
    <n v="10152"/>
    <s v="US-2026-134404"/>
    <x v="1238"/>
    <d v="2026-12-27T00:00:00"/>
    <s v="Same Day"/>
    <s v="DR-12880"/>
    <x v="702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x v="719"/>
    <x v="0"/>
    <s v="United States"/>
    <s v="Round Rock"/>
    <s v="Texas"/>
    <n v="78664"/>
    <x v="0"/>
    <s v="FUR-BO-10004709"/>
    <x v="1"/>
    <s v="Bookcases"/>
    <s v="Bush Westfield Collection Bookcases, Medium Cherry Finish"/>
    <n v="78.852800000000002"/>
    <n v="2"/>
    <n v="0.32"/>
    <n v="-11.596"/>
  </r>
  <r>
    <n v="10154"/>
    <s v="US-2026-101322"/>
    <x v="1239"/>
    <d v="2026-12-31T00:00:00"/>
    <s v="First Class"/>
    <s v="JG-15310"/>
    <x v="744"/>
    <x v="2"/>
    <s v="United States"/>
    <s v="Long Beach"/>
    <s v="California"/>
    <n v="90805"/>
    <x v="3"/>
    <s v="FUR-CH-10003968"/>
    <x v="1"/>
    <s v="Chairs"/>
    <s v="Novimex Turbo Task Chair"/>
    <n v="340.70400000000001"/>
    <n v="6"/>
    <n v="0.2"/>
    <n v="-34.070399999999999"/>
  </r>
  <r>
    <n v="10155"/>
    <s v="US-2026-163860"/>
    <x v="1239"/>
    <d v="2027-01-01T00:00:00"/>
    <s v="Standard Class"/>
    <s v="LO-17170"/>
    <x v="614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999"/>
  </r>
  <r>
    <n v="10156"/>
    <s v="US-2026-129805"/>
    <x v="1239"/>
    <d v="2027-01-02T00:00:00"/>
    <s v="Standard Class"/>
    <s v="HM-14860"/>
    <x v="315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39999999999998"/>
  </r>
  <r>
    <n v="10157"/>
    <s v="US-2026-163860"/>
    <x v="1239"/>
    <d v="2027-01-01T00:00:00"/>
    <s v="Standard Class"/>
    <s v="LO-17170"/>
    <x v="614"/>
    <x v="2"/>
    <s v="United States"/>
    <s v="Peoria"/>
    <s v="Illinois"/>
    <n v="61604"/>
    <x v="0"/>
    <s v="FUR-FU-10001935"/>
    <x v="1"/>
    <s v="Furnishings"/>
    <s v="3M Hangers With Command Adhesive"/>
    <n v="2.96"/>
    <n v="2"/>
    <n v="0.6"/>
    <n v="-1.4059999999999999"/>
  </r>
  <r>
    <n v="10158"/>
    <s v="US-2026-163860"/>
    <x v="1239"/>
    <d v="2027-01-01T00:00:00"/>
    <s v="Standard Class"/>
    <s v="LO-17170"/>
    <x v="614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4000000000001"/>
  </r>
  <r>
    <n v="10159"/>
    <s v="US-2026-136539"/>
    <x v="1239"/>
    <d v="2027-01-01T00:00:00"/>
    <s v="Standard Class"/>
    <s v="GH-14665"/>
    <x v="719"/>
    <x v="0"/>
    <s v="United States"/>
    <s v="Round Rock"/>
    <s v="Texas"/>
    <n v="78664"/>
    <x v="0"/>
    <s v="OFF-AR-10001958"/>
    <x v="0"/>
    <s v="Art"/>
    <s v="Stanley Bostitch Contemporary Electric Pencil Sharpeners"/>
    <n v="27.167999999999999"/>
    <n v="2"/>
    <n v="0.2"/>
    <n v="2.7168000000000001"/>
  </r>
  <r>
    <n v="10160"/>
    <s v="US-2026-135111"/>
    <x v="1239"/>
    <d v="2027-01-02T00:00:00"/>
    <s v="Standard Class"/>
    <s v="CS-12400"/>
    <x v="438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99"/>
  </r>
  <r>
    <n v="10161"/>
    <s v="US-2026-164826"/>
    <x v="1239"/>
    <d v="2027-01-04T00:00:00"/>
    <s v="Standard Class"/>
    <s v="JF-15415"/>
    <x v="260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x v="603"/>
    <x v="2"/>
    <s v="United States"/>
    <s v="Loveland"/>
    <s v="Colorado"/>
    <n v="80538"/>
    <x v="3"/>
    <s v="OFF-BI-10002813"/>
    <x v="0"/>
    <s v="Binders"/>
    <s v="Avery Reinforcements for Hole-Punch Pages"/>
    <n v="1.1879999999999999"/>
    <n v="2"/>
    <n v="0.7"/>
    <n v="-0.99"/>
  </r>
  <r>
    <n v="10163"/>
    <s v="US-2026-163860"/>
    <x v="1239"/>
    <d v="2027-01-01T00:00:00"/>
    <s v="Standard Class"/>
    <s v="LO-17170"/>
    <x v="614"/>
    <x v="2"/>
    <s v="United States"/>
    <s v="Peoria"/>
    <s v="Illinois"/>
    <n v="61604"/>
    <x v="0"/>
    <s v="OFF-BI-10003784"/>
    <x v="0"/>
    <s v="Binders"/>
    <s v="Computer Printout Index Tabs"/>
    <n v="1.68"/>
    <n v="5"/>
    <n v="0.8"/>
    <n v="-2.6880000000000002"/>
  </r>
  <r>
    <n v="10164"/>
    <s v="US-2026-135111"/>
    <x v="1239"/>
    <d v="2027-01-02T00:00:00"/>
    <s v="Standard Class"/>
    <s v="CS-12400"/>
    <x v="438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1000000000001"/>
  </r>
  <r>
    <n v="10165"/>
    <s v="US-2026-164826"/>
    <x v="1239"/>
    <d v="2027-01-04T00:00:00"/>
    <s v="Standard Class"/>
    <s v="JF-15415"/>
    <x v="260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x v="260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6000000000003"/>
  </r>
  <r>
    <n v="10167"/>
    <s v="US-2026-122798"/>
    <x v="1239"/>
    <d v="2027-01-01T00:00:00"/>
    <s v="Standard Class"/>
    <s v="SV-20935"/>
    <x v="748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9"/>
  </r>
  <r>
    <n v="10168"/>
    <s v="US-2026-127516"/>
    <x v="1239"/>
    <d v="2027-01-03T00:00:00"/>
    <s v="Standard Class"/>
    <s v="EH-14005"/>
    <x v="200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799999999999"/>
  </r>
  <r>
    <n v="10169"/>
    <s v="US-2026-122798"/>
    <x v="1239"/>
    <d v="2027-01-01T00:00:00"/>
    <s v="Standard Class"/>
    <s v="SV-20935"/>
    <x v="748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x v="95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9"/>
  </r>
  <r>
    <n v="10171"/>
    <s v="US-2026-164826"/>
    <x v="1239"/>
    <d v="2027-01-04T00:00:00"/>
    <s v="Standard Class"/>
    <s v="JF-15415"/>
    <x v="260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"/>
    <n v="3"/>
    <n v="0"/>
    <n v="4.0095000000000001"/>
  </r>
  <r>
    <n v="10172"/>
    <s v="US-2026-158526"/>
    <x v="1240"/>
    <d v="2027-01-01T00:00:00"/>
    <s v="Second Class"/>
    <s v="KH-16360"/>
    <x v="176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5"/>
  </r>
  <r>
    <n v="10173"/>
    <s v="US-2026-158526"/>
    <x v="1240"/>
    <d v="2027-01-01T00:00:00"/>
    <s v="Second Class"/>
    <s v="KH-16360"/>
    <x v="176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x v="231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02"/>
  </r>
  <r>
    <n v="10175"/>
    <s v="US-2026-158526"/>
    <x v="1240"/>
    <d v="2027-01-01T00:00:00"/>
    <s v="Second Class"/>
    <s v="KH-16360"/>
    <x v="176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98"/>
  </r>
  <r>
    <n v="10176"/>
    <s v="US-2026-146626"/>
    <x v="1240"/>
    <d v="2027-01-05T00:00:00"/>
    <s v="Standard Class"/>
    <s v="BP-11185"/>
    <x v="634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x v="209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8"/>
  </r>
  <r>
    <n v="10178"/>
    <s v="US-2026-158526"/>
    <x v="1240"/>
    <d v="2027-01-01T00:00:00"/>
    <s v="Second Class"/>
    <s v="KH-16360"/>
    <x v="176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2"/>
  </r>
  <r>
    <n v="10179"/>
    <s v="US-2026-158526"/>
    <x v="1240"/>
    <d v="2027-01-01T00:00:00"/>
    <s v="Second Class"/>
    <s v="KH-16360"/>
    <x v="176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1"/>
  </r>
  <r>
    <n v="10180"/>
    <s v="US-2026-130631"/>
    <x v="1240"/>
    <d v="2027-01-02T00:00:00"/>
    <s v="Standard Class"/>
    <s v="BS-11755"/>
    <x v="209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x v="288"/>
    <x v="0"/>
    <s v="United States"/>
    <s v="New York City"/>
    <s v="New York"/>
    <n v="10035"/>
    <x v="1"/>
    <s v="OFF-FA-10002988"/>
    <x v="0"/>
    <s v="Fasteners"/>
    <s v="Ideal Clamps"/>
    <n v="6.03"/>
    <n v="3"/>
    <n v="0"/>
    <n v="2.9546999999999999"/>
  </r>
  <r>
    <n v="10182"/>
    <s v="US-2026-158673"/>
    <x v="1240"/>
    <d v="2027-01-04T00:00:00"/>
    <s v="Standard Class"/>
    <s v="KB-16600"/>
    <x v="600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600000000001"/>
  </r>
  <r>
    <n v="10183"/>
    <s v="US-2026-118885"/>
    <x v="1240"/>
    <d v="2027-01-02T00:00:00"/>
    <s v="Standard Class"/>
    <s v="JG-15160"/>
    <x v="231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"/>
  </r>
  <r>
    <n v="10184"/>
    <s v="CA-2026-146626"/>
    <x v="1240"/>
    <d v="2027-01-05T00:00:00"/>
    <s v="Standard Class"/>
    <s v="JP-11135"/>
    <x v="546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x v="599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</r>
  <r>
    <n v="10186"/>
    <s v="CA-2026-141531"/>
    <x v="1240"/>
    <d v="2027-01-02T00:00:00"/>
    <s v="Standard Class"/>
    <s v="BG-18435"/>
    <x v="599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x v="102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99"/>
  </r>
  <r>
    <n v="10188"/>
    <s v="US-2026-126221"/>
    <x v="1241"/>
    <d v="2027-01-05T00:00:00"/>
    <s v="Standard Class"/>
    <s v="CC-12430"/>
    <x v="214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1000000000003"/>
  </r>
  <r>
    <n v="10189"/>
    <s v="US-2026-115427"/>
    <x v="1241"/>
    <d v="2027-01-03T00:00:00"/>
    <s v="Standard Class"/>
    <s v="EB-13975"/>
    <x v="737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x v="102"/>
    <x v="0"/>
    <s v="United States"/>
    <s v="New York City"/>
    <s v="New York"/>
    <n v="10009"/>
    <x v="1"/>
    <s v="OFF-BI-10003684"/>
    <x v="0"/>
    <s v="Binders"/>
    <s v="Wilson Jones Legal Size Ring Binders"/>
    <n v="52.776000000000003"/>
    <n v="3"/>
    <n v="0.2"/>
    <n v="19.791"/>
  </r>
  <r>
    <n v="10191"/>
    <s v="US-2026-115427"/>
    <x v="1241"/>
    <d v="2027-01-03T00:00:00"/>
    <s v="Standard Class"/>
    <s v="EB-13975"/>
    <x v="737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96"/>
  </r>
  <r>
    <n v="10192"/>
    <s v="US-2026-156720"/>
    <x v="1241"/>
    <d v="2027-01-03T00:00:00"/>
    <s v="Standard Class"/>
    <s v="JM-15580"/>
    <x v="753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s v="Standard Class"/>
    <s v="PO-18865"/>
    <x v="102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9"/>
  </r>
  <r>
    <n v="10194"/>
    <s v="CA-2026-143500"/>
    <x v="1241"/>
    <d v="2027-01-03T00:00:00"/>
    <s v="Standard Class"/>
    <s v="HO-15230"/>
    <x v="602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296B0-4065-4BF5-B4B8-CEEFEF96ACE3}" name="Sales by Region and 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0" firstHeaderRow="1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7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CFB48-B1DB-4682-97CB-FA0D1BFD0D08}" name="Profit by Category and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9" firstHeaderRow="1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55B04-6DD6-4724-9892-A3FFB5643F72}" name="Monthly Sales 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2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E7C95-ABC3-49BB-BCE5-74D5C722D26A}" name="Top 10 Custom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axis="axisRow" showAll="0" measureFilter="1" sortType="ascending">
      <items count="801">
        <item x="49"/>
        <item x="161"/>
        <item x="325"/>
        <item x="697"/>
        <item x="520"/>
        <item x="428"/>
        <item x="588"/>
        <item x="306"/>
        <item x="782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775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773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777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788"/>
        <item x="324"/>
        <item x="252"/>
        <item x="104"/>
        <item x="701"/>
        <item x="248"/>
        <item x="27"/>
        <item x="785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780"/>
        <item x="351"/>
        <item x="698"/>
        <item x="75"/>
        <item x="398"/>
        <item x="758"/>
        <item x="13"/>
        <item x="105"/>
        <item x="799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794"/>
        <item x="205"/>
        <item x="608"/>
        <item x="107"/>
        <item x="710"/>
        <item x="605"/>
        <item x="793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795"/>
        <item x="357"/>
        <item x="260"/>
        <item x="55"/>
        <item x="622"/>
        <item x="365"/>
        <item x="779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798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787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774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776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790"/>
        <item x="148"/>
        <item x="434"/>
        <item x="2"/>
        <item x="262"/>
        <item x="778"/>
        <item x="418"/>
        <item x="112"/>
        <item x="585"/>
        <item x="109"/>
        <item x="31"/>
        <item x="792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78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97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772"/>
        <item x="526"/>
        <item x="89"/>
        <item x="474"/>
        <item x="575"/>
        <item x="678"/>
        <item x="783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789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786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781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796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791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7"/>
    </i>
    <i>
      <x v="336"/>
    </i>
    <i>
      <x v="446"/>
    </i>
    <i>
      <x v="629"/>
    </i>
    <i>
      <x v="678"/>
    </i>
    <i>
      <x v="679"/>
    </i>
    <i>
      <x v="693"/>
    </i>
    <i>
      <x v="737"/>
    </i>
    <i>
      <x v="76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CFF6E-6D38-4C99-B70B-A23DF7A2BFFF}" name="SALES2" displayName="SALES2" ref="A1:W10195" totalsRowShown="0">
  <autoFilter ref="A1:W10195" xr:uid="{203F29B3-1365-4DBF-B249-3A67A2BF7565}"/>
  <tableColumns count="23">
    <tableColumn id="1" xr3:uid="{B1BC7244-489A-40D0-9176-738BEDF90564}" name="Row ID"/>
    <tableColumn id="2" xr3:uid="{B60C2BB0-8248-45EA-AADD-6F6241C01D92}" name="Order ID"/>
    <tableColumn id="3" xr3:uid="{593EE668-85B4-42F5-B24B-9B6D957C9DB6}" name="Order Date" dataDxfId="3"/>
    <tableColumn id="4" xr3:uid="{F4A6B3D1-BDB3-471C-BD84-AEB3062EEC00}" name="Ship Date" dataDxfId="2"/>
    <tableColumn id="5" xr3:uid="{05174772-BC0B-4486-8433-475843DD2063}" name="Ship Mode"/>
    <tableColumn id="6" xr3:uid="{FF112C62-8023-49F0-9DCD-4B5CAC1EA09F}" name="Customer ID"/>
    <tableColumn id="7" xr3:uid="{D23B4CD8-E4AC-4F60-8BAE-CD5630EBDD14}" name="Customer Name"/>
    <tableColumn id="8" xr3:uid="{ED1511DC-FB40-4006-A0F7-1DE6A169AE3D}" name="Segment"/>
    <tableColumn id="9" xr3:uid="{F3A30C84-5A24-4FC8-B75C-0096478C567B}" name="Country/Region"/>
    <tableColumn id="10" xr3:uid="{EF194FD4-D289-4E91-A3DD-DAADDC2D0A29}" name="City"/>
    <tableColumn id="11" xr3:uid="{143BE17A-C40A-4579-8B2C-0A7A5B769390}" name="State/Province"/>
    <tableColumn id="12" xr3:uid="{BCC27906-FDD7-4BF4-AA60-B6D75E964462}" name="Postal Code"/>
    <tableColumn id="13" xr3:uid="{387D5EF1-2400-42E1-A658-344544A56208}" name="Region"/>
    <tableColumn id="14" xr3:uid="{4C9650F3-B05B-4B17-A340-FCFA6E16938D}" name="Product ID"/>
    <tableColumn id="15" xr3:uid="{AF9A2147-3762-4D5C-B747-A643A1AA797D}" name="Category"/>
    <tableColumn id="16" xr3:uid="{7B1D0CF6-14D0-4C77-B277-31900027CE35}" name="Sub-Category"/>
    <tableColumn id="17" xr3:uid="{B3F7A180-FE7C-425A-8102-F0FEE68DA1F7}" name="Product Name"/>
    <tableColumn id="18" xr3:uid="{A5056B83-0E94-453C-92C6-4268FAD72264}" name="Sales"/>
    <tableColumn id="19" xr3:uid="{2E434941-55A3-4345-92CF-8369E887AF7B}" name="Quantity"/>
    <tableColumn id="20" xr3:uid="{698C625E-D8DD-4FEC-8C0C-5E8772900C42}" name="Discount"/>
    <tableColumn id="21" xr3:uid="{E71A2156-2051-48A2-BC07-6D7D291C9B7D}" name="Profit"/>
    <tableColumn id="22" xr3:uid="{FC460BFF-C5EF-4A1C-B6FA-A64BDA7E6C31}" name="Profit Margin" dataDxfId="1">
      <calculatedColumnFormula>IF(R2=0,0,U2/R2)</calculatedColumnFormula>
    </tableColumn>
    <tableColumn id="23" xr3:uid="{2C0862F7-E499-408B-A45D-C67D79298884}" name="Column1" dataDxfId="0">
      <calculatedColumnFormula>SUM(R2:R10195)/COUNTIFS(B2:B10195,"&lt;&gt;")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8317-24D2-4260-88C8-5909B136045B}">
  <dimension ref="A3:B20"/>
  <sheetViews>
    <sheetView workbookViewId="0">
      <selection activeCell="H3" sqref="H3"/>
    </sheetView>
  </sheetViews>
  <sheetFormatPr defaultRowHeight="15" x14ac:dyDescent="0.25"/>
  <cols>
    <col min="1" max="1" width="16" bestFit="1" customWidth="1"/>
    <col min="2" max="2" width="12.140625" bestFit="1" customWidth="1"/>
  </cols>
  <sheetData>
    <row r="3" spans="1:2" x14ac:dyDescent="0.25">
      <c r="A3" s="3" t="s">
        <v>11102</v>
      </c>
      <c r="B3" t="s">
        <v>11101</v>
      </c>
    </row>
    <row r="4" spans="1:2" x14ac:dyDescent="0.25">
      <c r="A4" s="4" t="s">
        <v>29</v>
      </c>
      <c r="B4" s="2">
        <v>503170.67280000029</v>
      </c>
    </row>
    <row r="5" spans="1:2" x14ac:dyDescent="0.25">
      <c r="A5" s="5" t="s">
        <v>25</v>
      </c>
      <c r="B5" s="2">
        <v>253962.2160000001</v>
      </c>
    </row>
    <row r="6" spans="1:2" x14ac:dyDescent="0.25">
      <c r="A6" s="5" t="s">
        <v>74</v>
      </c>
      <c r="B6" s="2">
        <v>157995.81280000016</v>
      </c>
    </row>
    <row r="7" spans="1:2" x14ac:dyDescent="0.25">
      <c r="A7" s="5" t="s">
        <v>37</v>
      </c>
      <c r="B7" s="2">
        <v>91212.644</v>
      </c>
    </row>
    <row r="8" spans="1:2" x14ac:dyDescent="0.25">
      <c r="A8" s="4" t="s">
        <v>54</v>
      </c>
      <c r="B8" s="2">
        <v>691828.16800000018</v>
      </c>
    </row>
    <row r="9" spans="1:2" x14ac:dyDescent="0.25">
      <c r="A9" s="5" t="s">
        <v>25</v>
      </c>
      <c r="B9" s="2">
        <v>357141.86100000015</v>
      </c>
    </row>
    <row r="10" spans="1:2" x14ac:dyDescent="0.25">
      <c r="A10" s="5" t="s">
        <v>74</v>
      </c>
      <c r="B10" s="2">
        <v>203576.62500000006</v>
      </c>
    </row>
    <row r="11" spans="1:2" x14ac:dyDescent="0.25">
      <c r="A11" s="5" t="s">
        <v>37</v>
      </c>
      <c r="B11" s="2">
        <v>131109.68199999988</v>
      </c>
    </row>
    <row r="12" spans="1:2" x14ac:dyDescent="0.25">
      <c r="A12" s="4" t="s">
        <v>63</v>
      </c>
      <c r="B12" s="2">
        <v>391721.90500000026</v>
      </c>
    </row>
    <row r="13" spans="1:2" x14ac:dyDescent="0.25">
      <c r="A13" s="5" t="s">
        <v>25</v>
      </c>
      <c r="B13" s="2">
        <v>195580.97100000017</v>
      </c>
    </row>
    <row r="14" spans="1:2" x14ac:dyDescent="0.25">
      <c r="A14" s="5" t="s">
        <v>74</v>
      </c>
      <c r="B14" s="2">
        <v>121885.93250000005</v>
      </c>
    </row>
    <row r="15" spans="1:2" x14ac:dyDescent="0.25">
      <c r="A15" s="5" t="s">
        <v>37</v>
      </c>
      <c r="B15" s="2">
        <v>74255.001500000013</v>
      </c>
    </row>
    <row r="16" spans="1:2" x14ac:dyDescent="0.25">
      <c r="A16" s="4" t="s">
        <v>92</v>
      </c>
      <c r="B16" s="2">
        <v>739813.60850000056</v>
      </c>
    </row>
    <row r="17" spans="1:2" x14ac:dyDescent="0.25">
      <c r="A17" s="5" t="s">
        <v>25</v>
      </c>
      <c r="B17" s="2">
        <v>363974.73900000047</v>
      </c>
    </row>
    <row r="18" spans="1:2" x14ac:dyDescent="0.25">
      <c r="A18" s="5" t="s">
        <v>74</v>
      </c>
      <c r="B18" s="2">
        <v>232347.76450000014</v>
      </c>
    </row>
    <row r="19" spans="1:2" x14ac:dyDescent="0.25">
      <c r="A19" s="5" t="s">
        <v>37</v>
      </c>
      <c r="B19" s="2">
        <v>143491.10499999995</v>
      </c>
    </row>
    <row r="20" spans="1:2" x14ac:dyDescent="0.25">
      <c r="A20" s="4" t="s">
        <v>11103</v>
      </c>
      <c r="B20" s="2">
        <v>2326534.3543000012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5A3-2674-4C68-BCD4-D8370C5FB631}">
  <dimension ref="A3:B19"/>
  <sheetViews>
    <sheetView topLeftCell="A2" workbookViewId="0">
      <selection activeCell="M8" sqref="M8"/>
    </sheetView>
  </sheetViews>
  <sheetFormatPr defaultRowHeight="15" x14ac:dyDescent="0.25"/>
  <cols>
    <col min="1" max="1" width="16.42578125" bestFit="1" customWidth="1"/>
    <col min="2" max="2" width="12.5703125" bestFit="1" customWidth="1"/>
  </cols>
  <sheetData>
    <row r="3" spans="1:2" x14ac:dyDescent="0.25">
      <c r="A3" s="3" t="s">
        <v>11102</v>
      </c>
      <c r="B3" t="s">
        <v>11104</v>
      </c>
    </row>
    <row r="4" spans="1:2" x14ac:dyDescent="0.25">
      <c r="A4" s="4" t="s">
        <v>65</v>
      </c>
      <c r="B4" s="2">
        <v>19729.995599999991</v>
      </c>
    </row>
    <row r="5" spans="1:2" x14ac:dyDescent="0.25">
      <c r="A5" s="5" t="s">
        <v>29</v>
      </c>
      <c r="B5" s="2">
        <v>-2802.2067000000052</v>
      </c>
    </row>
    <row r="6" spans="1:2" x14ac:dyDescent="0.25">
      <c r="A6" s="5" t="s">
        <v>54</v>
      </c>
      <c r="B6" s="2">
        <v>3444.7447999999999</v>
      </c>
    </row>
    <row r="7" spans="1:2" x14ac:dyDescent="0.25">
      <c r="A7" s="5" t="s">
        <v>63</v>
      </c>
      <c r="B7" s="2">
        <v>6771.2061000000003</v>
      </c>
    </row>
    <row r="8" spans="1:2" x14ac:dyDescent="0.25">
      <c r="A8" s="5" t="s">
        <v>92</v>
      </c>
      <c r="B8" s="2">
        <v>12316.251399999996</v>
      </c>
    </row>
    <row r="9" spans="1:2" x14ac:dyDescent="0.25">
      <c r="A9" s="4" t="s">
        <v>31</v>
      </c>
      <c r="B9" s="2">
        <v>126023.44340000003</v>
      </c>
    </row>
    <row r="10" spans="1:2" x14ac:dyDescent="0.25">
      <c r="A10" s="5" t="s">
        <v>29</v>
      </c>
      <c r="B10" s="2">
        <v>8970.081700000017</v>
      </c>
    </row>
    <row r="11" spans="1:2" x14ac:dyDescent="0.25">
      <c r="A11" s="5" t="s">
        <v>54</v>
      </c>
      <c r="B11" s="2">
        <v>42996.739700000056</v>
      </c>
    </row>
    <row r="12" spans="1:2" x14ac:dyDescent="0.25">
      <c r="A12" s="5" t="s">
        <v>63</v>
      </c>
      <c r="B12" s="2">
        <v>19986.392800000005</v>
      </c>
    </row>
    <row r="13" spans="1:2" x14ac:dyDescent="0.25">
      <c r="A13" s="5" t="s">
        <v>92</v>
      </c>
      <c r="B13" s="2">
        <v>54070.229199999958</v>
      </c>
    </row>
    <row r="14" spans="1:2" x14ac:dyDescent="0.25">
      <c r="A14" s="4" t="s">
        <v>96</v>
      </c>
      <c r="B14" s="2">
        <v>146543.37560000003</v>
      </c>
    </row>
    <row r="15" spans="1:2" x14ac:dyDescent="0.25">
      <c r="A15" s="5" t="s">
        <v>29</v>
      </c>
      <c r="B15" s="2">
        <v>33697.432000000023</v>
      </c>
    </row>
    <row r="16" spans="1:2" x14ac:dyDescent="0.25">
      <c r="A16" s="5" t="s">
        <v>54</v>
      </c>
      <c r="B16" s="2">
        <v>48441.775799999974</v>
      </c>
    </row>
    <row r="17" spans="1:2" x14ac:dyDescent="0.25">
      <c r="A17" s="5" t="s">
        <v>63</v>
      </c>
      <c r="B17" s="2">
        <v>19991.83140000001</v>
      </c>
    </row>
    <row r="18" spans="1:2" x14ac:dyDescent="0.25">
      <c r="A18" s="5" t="s">
        <v>92</v>
      </c>
      <c r="B18" s="2">
        <v>44412.3364</v>
      </c>
    </row>
    <row r="19" spans="1:2" x14ac:dyDescent="0.25">
      <c r="A19" s="4" t="s">
        <v>11103</v>
      </c>
      <c r="B19" s="2">
        <v>292296.81460000004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D394-CA3B-4925-95A0-FFF2F382F4CF}">
  <dimension ref="A3:B16"/>
  <sheetViews>
    <sheetView workbookViewId="0">
      <selection activeCell="G17" sqref="G1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3" t="s">
        <v>11102</v>
      </c>
      <c r="B3" t="s">
        <v>11101</v>
      </c>
    </row>
    <row r="4" spans="1:2" x14ac:dyDescent="0.25">
      <c r="A4" s="4" t="s">
        <v>11105</v>
      </c>
      <c r="B4" s="2">
        <v>96069.515599999955</v>
      </c>
    </row>
    <row r="5" spans="1:2" x14ac:dyDescent="0.25">
      <c r="A5" s="4" t="s">
        <v>11106</v>
      </c>
      <c r="B5" s="2">
        <v>59751.251399999986</v>
      </c>
    </row>
    <row r="6" spans="1:2" x14ac:dyDescent="0.25">
      <c r="A6" s="4" t="s">
        <v>11107</v>
      </c>
      <c r="B6" s="2">
        <v>210672.08680000025</v>
      </c>
    </row>
    <row r="7" spans="1:2" x14ac:dyDescent="0.25">
      <c r="A7" s="4" t="s">
        <v>11108</v>
      </c>
      <c r="B7" s="2">
        <v>138098.74859999976</v>
      </c>
    </row>
    <row r="8" spans="1:2" x14ac:dyDescent="0.25">
      <c r="A8" s="4" t="s">
        <v>11109</v>
      </c>
      <c r="B8" s="2">
        <v>158765.03370000009</v>
      </c>
    </row>
    <row r="9" spans="1:2" x14ac:dyDescent="0.25">
      <c r="A9" s="4" t="s">
        <v>11110</v>
      </c>
      <c r="B9" s="2">
        <v>153459.99730000013</v>
      </c>
    </row>
    <row r="10" spans="1:2" x14ac:dyDescent="0.25">
      <c r="A10" s="4" t="s">
        <v>11111</v>
      </c>
      <c r="B10" s="2">
        <v>149001.71300000005</v>
      </c>
    </row>
    <row r="11" spans="1:2" x14ac:dyDescent="0.25">
      <c r="A11" s="4" t="s">
        <v>11112</v>
      </c>
      <c r="B11" s="2">
        <v>161821.91499999995</v>
      </c>
    </row>
    <row r="12" spans="1:2" x14ac:dyDescent="0.25">
      <c r="A12" s="4" t="s">
        <v>11113</v>
      </c>
      <c r="B12" s="2">
        <v>308883.66970000032</v>
      </c>
    </row>
    <row r="13" spans="1:2" x14ac:dyDescent="0.25">
      <c r="A13" s="4" t="s">
        <v>11114</v>
      </c>
      <c r="B13" s="2">
        <v>207126.25669999994</v>
      </c>
    </row>
    <row r="14" spans="1:2" x14ac:dyDescent="0.25">
      <c r="A14" s="4" t="s">
        <v>11115</v>
      </c>
      <c r="B14" s="2">
        <v>352665.99100000039</v>
      </c>
    </row>
    <row r="15" spans="1:2" x14ac:dyDescent="0.25">
      <c r="A15" s="4" t="s">
        <v>11116</v>
      </c>
      <c r="B15" s="2">
        <v>330218.1755000003</v>
      </c>
    </row>
    <row r="16" spans="1:2" x14ac:dyDescent="0.25">
      <c r="A16" s="4" t="s">
        <v>11103</v>
      </c>
      <c r="B16" s="2">
        <v>2326534.3543000012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E5C1-1D68-4C2A-BB90-C07B175E9D23}">
  <dimension ref="A3:B14"/>
  <sheetViews>
    <sheetView topLeftCell="A9"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2.140625" bestFit="1" customWidth="1"/>
  </cols>
  <sheetData>
    <row r="3" spans="1:2" x14ac:dyDescent="0.25">
      <c r="A3" s="3" t="s">
        <v>11102</v>
      </c>
      <c r="B3" t="s">
        <v>11101</v>
      </c>
    </row>
    <row r="4" spans="1:2" x14ac:dyDescent="0.25">
      <c r="A4" s="4" t="s">
        <v>4863</v>
      </c>
      <c r="B4" s="2">
        <v>14473.571</v>
      </c>
    </row>
    <row r="5" spans="1:2" x14ac:dyDescent="0.25">
      <c r="A5" s="4" t="s">
        <v>7877</v>
      </c>
      <c r="B5" s="2">
        <v>12129.072000000002</v>
      </c>
    </row>
    <row r="6" spans="1:2" x14ac:dyDescent="0.25">
      <c r="A6" s="4" t="s">
        <v>222</v>
      </c>
      <c r="B6" s="2">
        <v>12873.297999999999</v>
      </c>
    </row>
    <row r="7" spans="1:2" x14ac:dyDescent="0.25">
      <c r="A7" s="4" t="s">
        <v>2578</v>
      </c>
      <c r="B7" s="2">
        <v>14175.228999999999</v>
      </c>
    </row>
    <row r="8" spans="1:2" x14ac:dyDescent="0.25">
      <c r="A8" s="4" t="s">
        <v>7596</v>
      </c>
      <c r="B8" s="2">
        <v>15117.338999999998</v>
      </c>
    </row>
    <row r="9" spans="1:2" x14ac:dyDescent="0.25">
      <c r="A9" s="4" t="s">
        <v>460</v>
      </c>
      <c r="B9" s="2">
        <v>14142.334000000003</v>
      </c>
    </row>
    <row r="10" spans="1:2" x14ac:dyDescent="0.25">
      <c r="A10" s="4" t="s">
        <v>1251</v>
      </c>
      <c r="B10" s="2">
        <v>12209.438</v>
      </c>
    </row>
    <row r="11" spans="1:2" x14ac:dyDescent="0.25">
      <c r="A11" s="4" t="s">
        <v>830</v>
      </c>
      <c r="B11" s="2">
        <v>25043.05</v>
      </c>
    </row>
    <row r="12" spans="1:2" x14ac:dyDescent="0.25">
      <c r="A12" s="4" t="s">
        <v>4144</v>
      </c>
      <c r="B12" s="2">
        <v>19052.218000000004</v>
      </c>
    </row>
    <row r="13" spans="1:2" x14ac:dyDescent="0.25">
      <c r="A13" s="4" t="s">
        <v>3284</v>
      </c>
      <c r="B13" s="2">
        <v>14595.62</v>
      </c>
    </row>
    <row r="14" spans="1:2" x14ac:dyDescent="0.25">
      <c r="A14" s="4" t="s">
        <v>11103</v>
      </c>
      <c r="B14" s="2">
        <v>153811.16899999999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29B3-1365-4DBF-B249-3A67A2BF7565}">
  <dimension ref="A1:W10195"/>
  <sheetViews>
    <sheetView tabSelected="1" workbookViewId="0">
      <selection activeCell="Y9" sqref="Y9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7.140625" customWidth="1"/>
    <col min="10" max="10" width="18.28515625" bestFit="1" customWidth="1"/>
    <col min="11" max="11" width="26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8" max="18" width="10" bestFit="1" customWidth="1"/>
    <col min="19" max="20" width="10.85546875" customWidth="1"/>
    <col min="21" max="21" width="10.7109375" bestFit="1" customWidth="1"/>
    <col min="22" max="22" width="15" bestFit="1" customWidth="1"/>
    <col min="23" max="23" width="14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11117</v>
      </c>
      <c r="W1" t="s">
        <v>11118</v>
      </c>
    </row>
    <row r="2" spans="1:23" x14ac:dyDescent="0.25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  <c r="V2">
        <f>IF(R2=0,0,U2/R2)</f>
        <v>0.33749999999999997</v>
      </c>
      <c r="W2">
        <f t="shared" ref="W2:W65" si="0">SUM(R2:R10195)/COUNTIFS(B2:B10195,"&lt;&gt;")</f>
        <v>228.22585386501351</v>
      </c>
    </row>
    <row r="3" spans="1:23" x14ac:dyDescent="0.25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  <c r="V3">
        <f t="shared" ref="V3:V65" si="1">IF(R3=0,0,U3/R3)</f>
        <v>-1.55</v>
      </c>
      <c r="W3">
        <f>SUM(R3:R10196)/COUNTIFS(B3:B10196,"&lt;&gt;")</f>
        <v>228.24663065828975</v>
      </c>
    </row>
    <row r="4" spans="1:23" x14ac:dyDescent="0.25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  <c r="V4">
        <f t="shared" si="1"/>
        <v>0.36249999999999999</v>
      </c>
      <c r="W4">
        <f t="shared" si="0"/>
        <v>228.26867801216127</v>
      </c>
    </row>
    <row r="5" spans="1:23" x14ac:dyDescent="0.25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  <c r="V5">
        <f t="shared" si="1"/>
        <v>-0.23750000000000002</v>
      </c>
      <c r="W5">
        <f t="shared" si="0"/>
        <v>228.28992074378837</v>
      </c>
    </row>
    <row r="6" spans="1:23" x14ac:dyDescent="0.25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  <c r="V6">
        <f t="shared" si="1"/>
        <v>0.25</v>
      </c>
      <c r="W6">
        <f t="shared" si="0"/>
        <v>228.28555900882702</v>
      </c>
    </row>
    <row r="7" spans="1:23" x14ac:dyDescent="0.25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  <c r="V7">
        <f t="shared" si="1"/>
        <v>0.28999999999999998</v>
      </c>
      <c r="W7">
        <f t="shared" si="0"/>
        <v>228.30604674648612</v>
      </c>
    </row>
    <row r="8" spans="1:23" x14ac:dyDescent="0.25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  <c r="V8">
        <f t="shared" si="1"/>
        <v>0.26999999999999996</v>
      </c>
      <c r="W8">
        <f t="shared" si="0"/>
        <v>228.07582354730542</v>
      </c>
    </row>
    <row r="9" spans="1:23" x14ac:dyDescent="0.25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  <c r="V9">
        <f t="shared" si="1"/>
        <v>0.41000000000000003</v>
      </c>
      <c r="W9">
        <f t="shared" si="0"/>
        <v>228.09767451653553</v>
      </c>
    </row>
    <row r="10" spans="1:23" x14ac:dyDescent="0.25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  <c r="V10">
        <f t="shared" si="1"/>
        <v>0.44999999999999996</v>
      </c>
      <c r="W10">
        <f t="shared" si="0"/>
        <v>228.11881310621911</v>
      </c>
    </row>
    <row r="11" spans="1:23" x14ac:dyDescent="0.25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  <c r="V11">
        <f t="shared" si="1"/>
        <v>9.9999999999999985E-3</v>
      </c>
      <c r="W11">
        <f t="shared" si="0"/>
        <v>228.08132059891486</v>
      </c>
    </row>
    <row r="12" spans="1:23" x14ac:dyDescent="0.25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  <c r="V12">
        <f t="shared" si="1"/>
        <v>0.45999999999999996</v>
      </c>
      <c r="W12">
        <f t="shared" si="0"/>
        <v>228.100660869987</v>
      </c>
    </row>
    <row r="13" spans="1:23" x14ac:dyDescent="0.25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  <c r="V13">
        <f t="shared" si="1"/>
        <v>0.48000000000000004</v>
      </c>
      <c r="W13">
        <f t="shared" si="0"/>
        <v>228.1224187665666</v>
      </c>
    </row>
    <row r="14" spans="1:23" x14ac:dyDescent="0.25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  <c r="V14">
        <f t="shared" si="1"/>
        <v>0.26999999999999996</v>
      </c>
      <c r="W14">
        <f t="shared" si="0"/>
        <v>228.14291399528065</v>
      </c>
    </row>
    <row r="15" spans="1:23" x14ac:dyDescent="0.25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  <c r="V15">
        <f t="shared" si="1"/>
        <v>0.28999999999999998</v>
      </c>
      <c r="W15">
        <f t="shared" si="0"/>
        <v>228.0910706512079</v>
      </c>
    </row>
    <row r="16" spans="1:23" x14ac:dyDescent="0.25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  <c r="V16">
        <f t="shared" si="1"/>
        <v>-0.70000000000000007</v>
      </c>
      <c r="W16">
        <f t="shared" si="0"/>
        <v>228.07497154223455</v>
      </c>
    </row>
    <row r="17" spans="1:23" x14ac:dyDescent="0.25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  <c r="V17">
        <f t="shared" si="1"/>
        <v>-1.7500000000000002</v>
      </c>
      <c r="W17">
        <f t="shared" si="0"/>
        <v>228.08984009234186</v>
      </c>
    </row>
    <row r="18" spans="1:23" x14ac:dyDescent="0.25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  <c r="V18">
        <f t="shared" si="1"/>
        <v>0.125</v>
      </c>
      <c r="W18">
        <f t="shared" si="0"/>
        <v>228.11122541756214</v>
      </c>
    </row>
    <row r="19" spans="1:23" x14ac:dyDescent="0.25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  <c r="V19">
        <f t="shared" si="1"/>
        <v>0.3125</v>
      </c>
      <c r="W19">
        <f t="shared" si="0"/>
        <v>228.13272165667169</v>
      </c>
    </row>
    <row r="20" spans="1:23" x14ac:dyDescent="0.25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  <c r="V20">
        <f t="shared" si="1"/>
        <v>0.41000000000000003</v>
      </c>
      <c r="W20">
        <f t="shared" si="0"/>
        <v>228.15207432192884</v>
      </c>
    </row>
    <row r="21" spans="1:23" x14ac:dyDescent="0.25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  <c r="V21">
        <f t="shared" si="1"/>
        <v>0.47000000000000003</v>
      </c>
      <c r="W21">
        <f t="shared" si="0"/>
        <v>228.16939246191134</v>
      </c>
    </row>
    <row r="22" spans="1:23" x14ac:dyDescent="0.25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  <c r="V22">
        <f t="shared" si="1"/>
        <v>0.31</v>
      </c>
      <c r="W22">
        <f t="shared" si="0"/>
        <v>228.19153511892546</v>
      </c>
    </row>
    <row r="23" spans="1:23" x14ac:dyDescent="0.25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  <c r="V23">
        <f t="shared" si="1"/>
        <v>1.1764705882352939E-2</v>
      </c>
      <c r="W23">
        <f t="shared" si="0"/>
        <v>228.21298911824906</v>
      </c>
    </row>
    <row r="24" spans="1:23" x14ac:dyDescent="0.25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  <c r="V24">
        <f t="shared" si="1"/>
        <v>0.15999999999999998</v>
      </c>
      <c r="W24">
        <f t="shared" si="0"/>
        <v>228.20258939244474</v>
      </c>
    </row>
    <row r="25" spans="1:23" x14ac:dyDescent="0.25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  <c r="V25">
        <f t="shared" si="1"/>
        <v>0.33</v>
      </c>
      <c r="W25">
        <f t="shared" si="0"/>
        <v>228.17134984760082</v>
      </c>
    </row>
    <row r="26" spans="1:23" x14ac:dyDescent="0.25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  <c r="V26">
        <f t="shared" si="1"/>
        <v>-0.73333333333333328</v>
      </c>
      <c r="W26">
        <f t="shared" si="0"/>
        <v>228.19182883971953</v>
      </c>
    </row>
    <row r="27" spans="1:23" x14ac:dyDescent="0.25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  <c r="V27">
        <f t="shared" si="1"/>
        <v>0.48</v>
      </c>
      <c r="W27">
        <f t="shared" si="0"/>
        <v>228.21393070114544</v>
      </c>
    </row>
    <row r="28" spans="1:23" x14ac:dyDescent="0.25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  <c r="V28">
        <f t="shared" si="1"/>
        <v>0.5</v>
      </c>
      <c r="W28">
        <f t="shared" si="0"/>
        <v>228.23582034814592</v>
      </c>
    </row>
    <row r="29" spans="1:23" x14ac:dyDescent="0.25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  <c r="V29">
        <f t="shared" si="1"/>
        <v>0.47000000000000003</v>
      </c>
      <c r="W29">
        <f t="shared" si="0"/>
        <v>228.25325870954538</v>
      </c>
    </row>
    <row r="30" spans="1:23" x14ac:dyDescent="0.25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  <c r="V30">
        <f t="shared" si="1"/>
        <v>0.35</v>
      </c>
      <c r="W30">
        <f t="shared" si="0"/>
        <v>228.27459387172414</v>
      </c>
    </row>
    <row r="31" spans="1:23" x14ac:dyDescent="0.25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  <c r="V31">
        <f t="shared" si="1"/>
        <v>5.9999999999999991E-2</v>
      </c>
      <c r="W31">
        <f t="shared" si="0"/>
        <v>228.29337071322652</v>
      </c>
    </row>
    <row r="32" spans="1:23" x14ac:dyDescent="0.25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  <c r="V32">
        <f t="shared" si="1"/>
        <v>0.18</v>
      </c>
      <c r="W32">
        <f t="shared" si="0"/>
        <v>228.25949756984923</v>
      </c>
    </row>
    <row r="33" spans="1:23" x14ac:dyDescent="0.25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  <c r="V33">
        <f t="shared" si="1"/>
        <v>0.4</v>
      </c>
      <c r="W33">
        <f t="shared" si="0"/>
        <v>228.15149889795805</v>
      </c>
    </row>
    <row r="34" spans="1:23" x14ac:dyDescent="0.25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  <c r="V34">
        <f t="shared" si="1"/>
        <v>-0.86</v>
      </c>
      <c r="W34">
        <f t="shared" si="0"/>
        <v>228.11030735091003</v>
      </c>
    </row>
    <row r="35" spans="1:23" x14ac:dyDescent="0.25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  <c r="V35">
        <f t="shared" si="1"/>
        <v>0.44</v>
      </c>
      <c r="W35">
        <f t="shared" si="0"/>
        <v>228.1266591181919</v>
      </c>
    </row>
    <row r="36" spans="1:23" x14ac:dyDescent="0.25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  <c r="V36">
        <f t="shared" si="1"/>
        <v>0.22500000000000001</v>
      </c>
      <c r="W36">
        <f t="shared" si="0"/>
        <v>228.1343536712547</v>
      </c>
    </row>
    <row r="37" spans="1:23" x14ac:dyDescent="0.25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  <c r="V37">
        <f t="shared" si="1"/>
        <v>-0.73333333333333328</v>
      </c>
      <c r="W37">
        <f t="shared" si="0"/>
        <v>228.14429858253251</v>
      </c>
    </row>
    <row r="38" spans="1:23" x14ac:dyDescent="0.25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  <c r="V38">
        <f t="shared" si="1"/>
        <v>0.33750000000000002</v>
      </c>
      <c r="W38">
        <f t="shared" si="0"/>
        <v>228.16492826343256</v>
      </c>
    </row>
    <row r="39" spans="1:23" x14ac:dyDescent="0.25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  <c r="V39">
        <f t="shared" si="1"/>
        <v>-0.25</v>
      </c>
      <c r="W39">
        <f t="shared" si="0"/>
        <v>228.18443135767922</v>
      </c>
    </row>
    <row r="40" spans="1:23" x14ac:dyDescent="0.25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  <c r="V40">
        <f t="shared" si="1"/>
        <v>9.9999999999999992E-2</v>
      </c>
      <c r="W40">
        <f t="shared" si="0"/>
        <v>228.19467007679677</v>
      </c>
    </row>
    <row r="41" spans="1:23" x14ac:dyDescent="0.25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  <c r="V41">
        <f t="shared" si="1"/>
        <v>-1.7666666666666666</v>
      </c>
      <c r="W41">
        <f t="shared" si="0"/>
        <v>228.21075384539122</v>
      </c>
    </row>
    <row r="42" spans="1:23" x14ac:dyDescent="0.25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  <c r="V42">
        <f t="shared" si="1"/>
        <v>-0.73333333333333328</v>
      </c>
      <c r="W42">
        <f t="shared" si="0"/>
        <v>228.21535703170653</v>
      </c>
    </row>
    <row r="43" spans="1:23" x14ac:dyDescent="0.25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  <c r="V43">
        <f t="shared" si="1"/>
        <v>0.33749999999999997</v>
      </c>
      <c r="W43">
        <f t="shared" si="0"/>
        <v>228.23464939426256</v>
      </c>
    </row>
    <row r="44" spans="1:23" x14ac:dyDescent="0.25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  <c r="V44">
        <f t="shared" si="1"/>
        <v>0.35</v>
      </c>
      <c r="W44">
        <f t="shared" si="0"/>
        <v>228.24642191685857</v>
      </c>
    </row>
    <row r="45" spans="1:23" x14ac:dyDescent="0.25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  <c r="V45">
        <f t="shared" si="1"/>
        <v>0.21</v>
      </c>
      <c r="W45">
        <f t="shared" si="0"/>
        <v>228.26338403112479</v>
      </c>
    </row>
    <row r="46" spans="1:23" x14ac:dyDescent="0.25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  <c r="V46">
        <f t="shared" si="1"/>
        <v>0.33</v>
      </c>
      <c r="W46">
        <f t="shared" si="0"/>
        <v>228.18065727093088</v>
      </c>
    </row>
    <row r="47" spans="1:23" x14ac:dyDescent="0.25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  <c r="V47">
        <f t="shared" si="1"/>
        <v>0.11</v>
      </c>
      <c r="W47">
        <f t="shared" si="0"/>
        <v>228.2016889644249</v>
      </c>
    </row>
    <row r="48" spans="1:23" x14ac:dyDescent="0.25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  <c r="V48">
        <f t="shared" si="1"/>
        <v>0.3</v>
      </c>
      <c r="W48">
        <f t="shared" si="0"/>
        <v>228.19728038036544</v>
      </c>
    </row>
    <row r="49" spans="1:23" x14ac:dyDescent="0.25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  <c r="V49">
        <f t="shared" si="1"/>
        <v>0.3</v>
      </c>
      <c r="W49">
        <f t="shared" si="0"/>
        <v>228.21596543805541</v>
      </c>
    </row>
    <row r="50" spans="1:23" x14ac:dyDescent="0.25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  <c r="V50">
        <f t="shared" si="1"/>
        <v>0.37777777777777777</v>
      </c>
      <c r="W50">
        <f t="shared" si="0"/>
        <v>228.23655640646052</v>
      </c>
    </row>
    <row r="51" spans="1:23" x14ac:dyDescent="0.25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  <c r="V51">
        <f t="shared" si="1"/>
        <v>0.28999999999999998</v>
      </c>
      <c r="W51">
        <f t="shared" si="0"/>
        <v>228.23463630359277</v>
      </c>
    </row>
    <row r="52" spans="1:23" x14ac:dyDescent="0.25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  <c r="V52">
        <f t="shared" si="1"/>
        <v>0.27</v>
      </c>
      <c r="W52">
        <f t="shared" si="0"/>
        <v>228.25487236789715</v>
      </c>
    </row>
    <row r="53" spans="1:23" x14ac:dyDescent="0.25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  <c r="V53">
        <f t="shared" si="1"/>
        <v>0.28999999999999998</v>
      </c>
      <c r="W53">
        <f t="shared" si="0"/>
        <v>228.27672239967941</v>
      </c>
    </row>
    <row r="54" spans="1:23" x14ac:dyDescent="0.25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  <c r="V54">
        <f t="shared" si="1"/>
        <v>0.47</v>
      </c>
      <c r="W54">
        <f t="shared" si="0"/>
        <v>228.29489995069497</v>
      </c>
    </row>
    <row r="55" spans="1:23" x14ac:dyDescent="0.25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  <c r="V55">
        <f t="shared" si="1"/>
        <v>-0.76666666666666661</v>
      </c>
      <c r="W55">
        <f t="shared" si="0"/>
        <v>228.31553350753856</v>
      </c>
    </row>
    <row r="56" spans="1:23" x14ac:dyDescent="0.25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  <c r="V56">
        <f t="shared" si="1"/>
        <v>0.45</v>
      </c>
      <c r="W56">
        <f t="shared" si="0"/>
        <v>228.33142320512312</v>
      </c>
    </row>
    <row r="57" spans="1:23" x14ac:dyDescent="0.25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  <c r="V57">
        <f t="shared" si="1"/>
        <v>0.47</v>
      </c>
      <c r="W57">
        <f t="shared" si="0"/>
        <v>228.35101403490958</v>
      </c>
    </row>
    <row r="58" spans="1:23" x14ac:dyDescent="0.25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  <c r="V58">
        <f t="shared" si="1"/>
        <v>0.48</v>
      </c>
      <c r="W58">
        <f t="shared" si="0"/>
        <v>228.37123607219849</v>
      </c>
    </row>
    <row r="59" spans="1:23" x14ac:dyDescent="0.25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  <c r="V59">
        <f t="shared" si="1"/>
        <v>0.28999999999999998</v>
      </c>
      <c r="W59">
        <f t="shared" si="0"/>
        <v>228.39185472032636</v>
      </c>
    </row>
    <row r="60" spans="1:23" x14ac:dyDescent="0.25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  <c r="V60">
        <f t="shared" si="1"/>
        <v>0.24000000000000002</v>
      </c>
      <c r="W60">
        <f t="shared" si="0"/>
        <v>228.41300821822696</v>
      </c>
    </row>
    <row r="61" spans="1:23" x14ac:dyDescent="0.25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  <c r="V61">
        <f t="shared" si="1"/>
        <v>0.26</v>
      </c>
      <c r="W61">
        <f t="shared" si="0"/>
        <v>228.42897595460764</v>
      </c>
    </row>
    <row r="62" spans="1:23" x14ac:dyDescent="0.25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  <c r="V62">
        <f t="shared" si="1"/>
        <v>0.16250000000000001</v>
      </c>
      <c r="W62">
        <f t="shared" si="0"/>
        <v>228.38244930925092</v>
      </c>
    </row>
    <row r="63" spans="1:23" x14ac:dyDescent="0.25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  <c r="V63">
        <f t="shared" si="1"/>
        <v>0.43004115226337447</v>
      </c>
      <c r="W63">
        <f t="shared" si="0"/>
        <v>228.40249613144661</v>
      </c>
    </row>
    <row r="64" spans="1:23" x14ac:dyDescent="0.25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  <c r="V64">
        <f t="shared" si="1"/>
        <v>0.39978902953586498</v>
      </c>
      <c r="W64">
        <f t="shared" si="0"/>
        <v>228.42264047571544</v>
      </c>
    </row>
    <row r="65" spans="1:23" x14ac:dyDescent="0.25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  <c r="V65">
        <f t="shared" si="1"/>
        <v>0.42006369426751594</v>
      </c>
      <c r="W65">
        <f t="shared" si="0"/>
        <v>228.44425163359477</v>
      </c>
    </row>
    <row r="66" spans="1:23" x14ac:dyDescent="0.25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  <c r="V66">
        <f t="shared" ref="V66:V129" si="2">IF(R66=0,0,U66/R66)</f>
        <v>0.47993827160493824</v>
      </c>
      <c r="W66">
        <f t="shared" ref="W66:W129" si="3">SUM(R66:R10259)/COUNTIFS(B66:B10259,"&lt;&gt;")</f>
        <v>228.4637031885438</v>
      </c>
    </row>
    <row r="67" spans="1:23" x14ac:dyDescent="0.25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  <c r="V67">
        <f t="shared" si="2"/>
        <v>0.27999999999999997</v>
      </c>
      <c r="W67">
        <f t="shared" si="3"/>
        <v>228.48561884687027</v>
      </c>
    </row>
    <row r="68" spans="1:23" x14ac:dyDescent="0.25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  <c r="V68">
        <f t="shared" si="2"/>
        <v>0</v>
      </c>
      <c r="W68">
        <f t="shared" si="3"/>
        <v>228.48749341429195</v>
      </c>
    </row>
    <row r="69" spans="1:23" x14ac:dyDescent="0.25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  <c r="V69">
        <f t="shared" si="2"/>
        <v>0.48</v>
      </c>
      <c r="W69">
        <f t="shared" si="3"/>
        <v>228.50946907277066</v>
      </c>
    </row>
    <row r="70" spans="1:23" x14ac:dyDescent="0.25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  <c r="V70">
        <f t="shared" si="2"/>
        <v>0.28000000000000003</v>
      </c>
      <c r="W70">
        <f t="shared" si="3"/>
        <v>228.52807755282925</v>
      </c>
    </row>
    <row r="71" spans="1:23" x14ac:dyDescent="0.25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  <c r="V71">
        <f t="shared" si="2"/>
        <v>0.36</v>
      </c>
      <c r="W71">
        <f t="shared" si="3"/>
        <v>228.53662748641466</v>
      </c>
    </row>
    <row r="72" spans="1:23" x14ac:dyDescent="0.25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  <c r="V72">
        <f t="shared" si="2"/>
        <v>0.49</v>
      </c>
      <c r="W72">
        <f t="shared" si="3"/>
        <v>228.55797444685385</v>
      </c>
    </row>
    <row r="73" spans="1:23" x14ac:dyDescent="0.25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  <c r="V73">
        <f t="shared" si="2"/>
        <v>0.47</v>
      </c>
      <c r="W73">
        <f t="shared" si="3"/>
        <v>228.57434686357286</v>
      </c>
    </row>
    <row r="74" spans="1:23" x14ac:dyDescent="0.25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  <c r="V74">
        <f t="shared" si="2"/>
        <v>0.5</v>
      </c>
      <c r="W74">
        <f t="shared" si="3"/>
        <v>228.59587367120614</v>
      </c>
    </row>
    <row r="75" spans="1:23" x14ac:dyDescent="0.25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  <c r="V75">
        <f t="shared" si="2"/>
        <v>0.48000000000000004</v>
      </c>
      <c r="W75">
        <f t="shared" si="3"/>
        <v>228.61681190593305</v>
      </c>
    </row>
    <row r="76" spans="1:23" x14ac:dyDescent="0.25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  <c r="V76">
        <f t="shared" si="2"/>
        <v>0</v>
      </c>
      <c r="W76">
        <f t="shared" si="3"/>
        <v>228.6374815513783</v>
      </c>
    </row>
    <row r="77" spans="1:23" x14ac:dyDescent="0.25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  <c r="V77">
        <f t="shared" si="2"/>
        <v>0.28000000000000003</v>
      </c>
      <c r="W77">
        <f t="shared" si="3"/>
        <v>228.61166056922116</v>
      </c>
    </row>
    <row r="78" spans="1:23" x14ac:dyDescent="0.25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  <c r="V78">
        <f t="shared" si="2"/>
        <v>0</v>
      </c>
      <c r="W78">
        <f t="shared" si="3"/>
        <v>228.61567634907578</v>
      </c>
    </row>
    <row r="79" spans="1:23" x14ac:dyDescent="0.25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  <c r="V79">
        <f t="shared" si="2"/>
        <v>-4.9999999999999996E-2</v>
      </c>
      <c r="W79">
        <f t="shared" si="3"/>
        <v>228.62291818720459</v>
      </c>
    </row>
    <row r="80" spans="1:23" x14ac:dyDescent="0.25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  <c r="V80">
        <f t="shared" si="2"/>
        <v>0.33</v>
      </c>
      <c r="W80">
        <f t="shared" si="3"/>
        <v>228.61260016804556</v>
      </c>
    </row>
    <row r="81" spans="1:23" x14ac:dyDescent="0.25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  <c r="V81">
        <f t="shared" si="2"/>
        <v>0.25</v>
      </c>
      <c r="W81">
        <f t="shared" si="3"/>
        <v>228.63159894216005</v>
      </c>
    </row>
    <row r="82" spans="1:23" x14ac:dyDescent="0.25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  <c r="V82">
        <f t="shared" si="2"/>
        <v>0.33750000000000002</v>
      </c>
      <c r="W82">
        <f t="shared" si="3"/>
        <v>228.64854590665897</v>
      </c>
    </row>
    <row r="83" spans="1:23" x14ac:dyDescent="0.25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  <c r="V83">
        <f t="shared" si="2"/>
        <v>0.44999999999999996</v>
      </c>
      <c r="W83">
        <f t="shared" si="3"/>
        <v>228.67076686442689</v>
      </c>
    </row>
    <row r="84" spans="1:23" x14ac:dyDescent="0.25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  <c r="V84">
        <f t="shared" si="2"/>
        <v>3.0000000000000002E-2</v>
      </c>
      <c r="W84">
        <f t="shared" si="3"/>
        <v>228.69233636273231</v>
      </c>
    </row>
    <row r="85" spans="1:23" x14ac:dyDescent="0.25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  <c r="V85">
        <f t="shared" si="2"/>
        <v>1.1764705882352941E-2</v>
      </c>
      <c r="W85">
        <f t="shared" si="3"/>
        <v>228.69221296607151</v>
      </c>
    </row>
    <row r="86" spans="1:23" x14ac:dyDescent="0.25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  <c r="V86">
        <f t="shared" si="2"/>
        <v>0.44</v>
      </c>
      <c r="W86">
        <f t="shared" si="3"/>
        <v>228.68608301680999</v>
      </c>
    </row>
    <row r="87" spans="1:23" x14ac:dyDescent="0.25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  <c r="V87">
        <f t="shared" si="2"/>
        <v>-0.66666666666666674</v>
      </c>
      <c r="W87">
        <f t="shared" si="3"/>
        <v>228.66232063507255</v>
      </c>
    </row>
    <row r="88" spans="1:23" x14ac:dyDescent="0.25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  <c r="V88">
        <f t="shared" si="2"/>
        <v>0.47000000000000003</v>
      </c>
      <c r="W88">
        <f t="shared" si="3"/>
        <v>228.683128541744</v>
      </c>
    </row>
    <row r="89" spans="1:23" x14ac:dyDescent="0.25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  <c r="V89">
        <f t="shared" si="2"/>
        <v>7.4999999999999997E-2</v>
      </c>
      <c r="W89">
        <f t="shared" si="3"/>
        <v>228.70453282872745</v>
      </c>
    </row>
    <row r="90" spans="1:23" x14ac:dyDescent="0.25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  <c r="V90">
        <f t="shared" si="2"/>
        <v>0.32499999999999996</v>
      </c>
      <c r="W90">
        <f t="shared" si="3"/>
        <v>228.7092572036363</v>
      </c>
    </row>
    <row r="91" spans="1:23" x14ac:dyDescent="0.25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  <c r="V91">
        <f t="shared" si="2"/>
        <v>0.32500000000000001</v>
      </c>
      <c r="W91">
        <f t="shared" si="3"/>
        <v>228.73057707075193</v>
      </c>
    </row>
    <row r="92" spans="1:23" x14ac:dyDescent="0.25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  <c r="V92">
        <f t="shared" si="2"/>
        <v>0.35</v>
      </c>
      <c r="W92">
        <f t="shared" si="3"/>
        <v>228.74491699326489</v>
      </c>
    </row>
    <row r="93" spans="1:23" x14ac:dyDescent="0.25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  <c r="V93">
        <f t="shared" si="2"/>
        <v>0.35</v>
      </c>
      <c r="W93">
        <f t="shared" si="3"/>
        <v>228.76585106403527</v>
      </c>
    </row>
    <row r="94" spans="1:23" x14ac:dyDescent="0.25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  <c r="V94">
        <f t="shared" si="2"/>
        <v>0.47</v>
      </c>
      <c r="W94">
        <f t="shared" si="3"/>
        <v>228.78029076419998</v>
      </c>
    </row>
    <row r="95" spans="1:23" x14ac:dyDescent="0.25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  <c r="V95">
        <f t="shared" si="2"/>
        <v>-1.65</v>
      </c>
      <c r="W95">
        <f t="shared" si="3"/>
        <v>228.79955027224511</v>
      </c>
    </row>
    <row r="96" spans="1:23" x14ac:dyDescent="0.25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  <c r="V96">
        <f t="shared" si="2"/>
        <v>0.48000000000000004</v>
      </c>
      <c r="W96">
        <f t="shared" si="3"/>
        <v>228.82131735643048</v>
      </c>
    </row>
    <row r="97" spans="1:23" x14ac:dyDescent="0.25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  <c r="V97">
        <f t="shared" si="2"/>
        <v>0.29000000000000004</v>
      </c>
      <c r="W97">
        <f t="shared" si="3"/>
        <v>228.84248988018101</v>
      </c>
    </row>
    <row r="98" spans="1:23" x14ac:dyDescent="0.25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  <c r="V98">
        <f t="shared" si="2"/>
        <v>0.25999999999999995</v>
      </c>
      <c r="W98">
        <f t="shared" si="3"/>
        <v>228.85079771241314</v>
      </c>
    </row>
    <row r="99" spans="1:23" x14ac:dyDescent="0.25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  <c r="V99">
        <f t="shared" si="2"/>
        <v>0.15000000000000002</v>
      </c>
      <c r="W99">
        <f t="shared" si="3"/>
        <v>228.85745719520133</v>
      </c>
    </row>
    <row r="100" spans="1:23" x14ac:dyDescent="0.25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  <c r="V100">
        <f t="shared" si="2"/>
        <v>0.43</v>
      </c>
      <c r="W100">
        <f t="shared" si="3"/>
        <v>228.87369109547819</v>
      </c>
    </row>
    <row r="101" spans="1:23" x14ac:dyDescent="0.25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  <c r="V101">
        <f t="shared" si="2"/>
        <v>0.38</v>
      </c>
      <c r="W101">
        <f t="shared" si="3"/>
        <v>228.88493564140148</v>
      </c>
    </row>
    <row r="102" spans="1:23" x14ac:dyDescent="0.25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  <c r="V102">
        <f t="shared" si="2"/>
        <v>0.25</v>
      </c>
      <c r="W102">
        <f t="shared" si="3"/>
        <v>228.90616854566554</v>
      </c>
    </row>
    <row r="103" spans="1:23" x14ac:dyDescent="0.25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  <c r="V103">
        <f t="shared" si="2"/>
        <v>0.16</v>
      </c>
      <c r="W103">
        <f t="shared" si="3"/>
        <v>228.92281534726527</v>
      </c>
    </row>
    <row r="104" spans="1:23" x14ac:dyDescent="0.25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  <c r="V104">
        <f t="shared" si="2"/>
        <v>0.06</v>
      </c>
      <c r="W104">
        <f t="shared" si="3"/>
        <v>228.91250845223425</v>
      </c>
    </row>
    <row r="105" spans="1:23" x14ac:dyDescent="0.25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  <c r="V105">
        <f t="shared" si="2"/>
        <v>0.47000000000000003</v>
      </c>
      <c r="W105">
        <f t="shared" si="3"/>
        <v>228.81070412248022</v>
      </c>
    </row>
    <row r="106" spans="1:23" x14ac:dyDescent="0.25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  <c r="V106">
        <f t="shared" si="2"/>
        <v>0.47000000000000003</v>
      </c>
      <c r="W106">
        <f t="shared" si="3"/>
        <v>228.8316506739294</v>
      </c>
    </row>
    <row r="107" spans="1:23" x14ac:dyDescent="0.25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  <c r="V107">
        <f t="shared" si="2"/>
        <v>0.45999999999999996</v>
      </c>
      <c r="W107">
        <f t="shared" si="3"/>
        <v>228.84918775894022</v>
      </c>
    </row>
    <row r="108" spans="1:23" x14ac:dyDescent="0.25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  <c r="V108">
        <f t="shared" si="2"/>
        <v>0.46</v>
      </c>
      <c r="W108">
        <f t="shared" si="3"/>
        <v>228.87091745637863</v>
      </c>
    </row>
    <row r="109" spans="1:23" x14ac:dyDescent="0.25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  <c r="V109">
        <f t="shared" si="2"/>
        <v>0.04</v>
      </c>
      <c r="W109">
        <f t="shared" si="3"/>
        <v>228.8921260335033</v>
      </c>
    </row>
    <row r="110" spans="1:23" x14ac:dyDescent="0.25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  <c r="V110">
        <f t="shared" si="2"/>
        <v>0.44</v>
      </c>
      <c r="W110">
        <f t="shared" si="3"/>
        <v>228.90837946658218</v>
      </c>
    </row>
    <row r="111" spans="1:23" x14ac:dyDescent="0.25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  <c r="V111">
        <f t="shared" si="2"/>
        <v>-0.1875</v>
      </c>
      <c r="W111">
        <f t="shared" si="3"/>
        <v>228.90782997520552</v>
      </c>
    </row>
    <row r="112" spans="1:23" x14ac:dyDescent="0.25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  <c r="V112">
        <f t="shared" si="2"/>
        <v>0.28000000000000003</v>
      </c>
      <c r="W112">
        <f t="shared" si="3"/>
        <v>228.91768120784883</v>
      </c>
    </row>
    <row r="113" spans="1:23" x14ac:dyDescent="0.25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  <c r="V113">
        <f t="shared" si="2"/>
        <v>0.375</v>
      </c>
      <c r="W113">
        <f t="shared" si="3"/>
        <v>228.932256005152</v>
      </c>
    </row>
    <row r="114" spans="1:23" x14ac:dyDescent="0.25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  <c r="V114">
        <f t="shared" si="2"/>
        <v>0.02</v>
      </c>
      <c r="W114">
        <f t="shared" si="3"/>
        <v>228.95335858956037</v>
      </c>
    </row>
    <row r="115" spans="1:23" x14ac:dyDescent="0.25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  <c r="V115">
        <f t="shared" si="2"/>
        <v>0.36</v>
      </c>
      <c r="W115">
        <f t="shared" si="3"/>
        <v>228.95239969248564</v>
      </c>
    </row>
    <row r="116" spans="1:23" x14ac:dyDescent="0.25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  <c r="V116">
        <f t="shared" si="2"/>
        <v>0.33749999999999997</v>
      </c>
      <c r="W116">
        <f t="shared" si="3"/>
        <v>228.95130667658208</v>
      </c>
    </row>
    <row r="117" spans="1:23" x14ac:dyDescent="0.25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  <c r="V117">
        <f t="shared" si="2"/>
        <v>-1.75</v>
      </c>
      <c r="W117">
        <f t="shared" si="3"/>
        <v>228.97190309554</v>
      </c>
    </row>
    <row r="118" spans="1:23" x14ac:dyDescent="0.25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  <c r="V118">
        <f t="shared" si="2"/>
        <v>-1.5999999999999999</v>
      </c>
      <c r="W118">
        <f t="shared" si="3"/>
        <v>228.99383323079456</v>
      </c>
    </row>
    <row r="119" spans="1:23" x14ac:dyDescent="0.25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  <c r="V119">
        <f t="shared" si="2"/>
        <v>0.16250000000000001</v>
      </c>
      <c r="W119">
        <f t="shared" si="3"/>
        <v>229.01645046144165</v>
      </c>
    </row>
    <row r="120" spans="1:23" x14ac:dyDescent="0.25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  <c r="V120">
        <f t="shared" si="2"/>
        <v>-0.44999999999999996</v>
      </c>
      <c r="W120">
        <f t="shared" si="3"/>
        <v>229.03379945414329</v>
      </c>
    </row>
    <row r="121" spans="1:23" x14ac:dyDescent="0.25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  <c r="V121">
        <f t="shared" si="2"/>
        <v>-0.19999999999999998</v>
      </c>
      <c r="W121">
        <f t="shared" si="3"/>
        <v>229.05403506699233</v>
      </c>
    </row>
    <row r="122" spans="1:23" x14ac:dyDescent="0.25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  <c r="V122">
        <f t="shared" si="2"/>
        <v>0.34</v>
      </c>
      <c r="W122">
        <f t="shared" si="3"/>
        <v>229.07551908873813</v>
      </c>
    </row>
    <row r="123" spans="1:23" x14ac:dyDescent="0.25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  <c r="V123">
        <f t="shared" si="2"/>
        <v>0.47999999999999993</v>
      </c>
      <c r="W123">
        <f t="shared" si="3"/>
        <v>229.0962433535141</v>
      </c>
    </row>
    <row r="124" spans="1:23" x14ac:dyDescent="0.25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  <c r="V124">
        <f t="shared" si="2"/>
        <v>0.36</v>
      </c>
      <c r="W124">
        <f t="shared" si="3"/>
        <v>229.11770247219496</v>
      </c>
    </row>
    <row r="125" spans="1:23" x14ac:dyDescent="0.25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  <c r="V125">
        <f t="shared" si="2"/>
        <v>-1.55</v>
      </c>
      <c r="W125">
        <f t="shared" si="3"/>
        <v>229.1342656439229</v>
      </c>
    </row>
    <row r="126" spans="1:23" x14ac:dyDescent="0.25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  <c r="V126">
        <f t="shared" si="2"/>
        <v>0.48000000000000004</v>
      </c>
      <c r="W126">
        <f t="shared" si="3"/>
        <v>229.15614094339102</v>
      </c>
    </row>
    <row r="127" spans="1:23" x14ac:dyDescent="0.25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  <c r="V127">
        <f t="shared" si="2"/>
        <v>-1.55</v>
      </c>
      <c r="W127">
        <f t="shared" si="3"/>
        <v>229.17696884496451</v>
      </c>
    </row>
    <row r="128" spans="1:23" x14ac:dyDescent="0.25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  <c r="V128">
        <f t="shared" si="2"/>
        <v>0.33750000000000002</v>
      </c>
      <c r="W128">
        <f t="shared" si="3"/>
        <v>229.19929194477032</v>
      </c>
    </row>
    <row r="129" spans="1:23" x14ac:dyDescent="0.25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  <c r="V129">
        <f t="shared" si="2"/>
        <v>0.33749999999999997</v>
      </c>
      <c r="W129">
        <f t="shared" si="3"/>
        <v>229.22137034865872</v>
      </c>
    </row>
    <row r="130" spans="1:23" x14ac:dyDescent="0.25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  <c r="V130">
        <f t="shared" ref="V130:V193" si="4">IF(R130=0,0,U130/R130)</f>
        <v>0.33749999999999997</v>
      </c>
      <c r="W130">
        <f t="shared" ref="W130:W193" si="5">SUM(R130:R10323)/COUNTIFS(B130:B10323,"&lt;&gt;")</f>
        <v>229.24187952512895</v>
      </c>
    </row>
    <row r="131" spans="1:23" x14ac:dyDescent="0.25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  <c r="V131">
        <f t="shared" si="4"/>
        <v>0.17499999999999999</v>
      </c>
      <c r="W131">
        <f t="shared" si="5"/>
        <v>229.26138731246377</v>
      </c>
    </row>
    <row r="132" spans="1:23" x14ac:dyDescent="0.25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  <c r="V132">
        <f t="shared" si="4"/>
        <v>-0.27142857142857141</v>
      </c>
      <c r="W132">
        <f t="shared" si="5"/>
        <v>229.28223442964506</v>
      </c>
    </row>
    <row r="133" spans="1:23" x14ac:dyDescent="0.25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  <c r="V133">
        <f t="shared" si="4"/>
        <v>0</v>
      </c>
      <c r="W133">
        <f t="shared" si="5"/>
        <v>229.24200450163445</v>
      </c>
    </row>
    <row r="134" spans="1:23" x14ac:dyDescent="0.25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  <c r="V134">
        <f t="shared" si="4"/>
        <v>0.1125</v>
      </c>
      <c r="W134">
        <f t="shared" si="5"/>
        <v>229.22878565890952</v>
      </c>
    </row>
    <row r="135" spans="1:23" x14ac:dyDescent="0.25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  <c r="V135">
        <f t="shared" si="4"/>
        <v>-0.55000000000000004</v>
      </c>
      <c r="W135">
        <f t="shared" si="5"/>
        <v>229.20609017989747</v>
      </c>
    </row>
    <row r="136" spans="1:23" x14ac:dyDescent="0.25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  <c r="V136">
        <f t="shared" si="4"/>
        <v>-0.11428571428571428</v>
      </c>
      <c r="W136">
        <f t="shared" si="5"/>
        <v>229.22255678925927</v>
      </c>
    </row>
    <row r="137" spans="1:23" x14ac:dyDescent="0.25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  <c r="V137">
        <f t="shared" si="4"/>
        <v>-0.1875</v>
      </c>
      <c r="W137">
        <f t="shared" si="5"/>
        <v>229.2079145342428</v>
      </c>
    </row>
    <row r="138" spans="1:23" x14ac:dyDescent="0.25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  <c r="V138">
        <f t="shared" si="4"/>
        <v>0.32499999999999996</v>
      </c>
      <c r="W138">
        <f t="shared" si="5"/>
        <v>229.22883001590262</v>
      </c>
    </row>
    <row r="139" spans="1:23" x14ac:dyDescent="0.25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  <c r="V139">
        <f t="shared" si="4"/>
        <v>-0.17500000000000002</v>
      </c>
      <c r="W139">
        <f t="shared" si="5"/>
        <v>229.24988568160967</v>
      </c>
    </row>
    <row r="140" spans="1:23" x14ac:dyDescent="0.25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  <c r="V140">
        <f t="shared" si="4"/>
        <v>6.25E-2</v>
      </c>
      <c r="W140">
        <f t="shared" si="5"/>
        <v>229.2597999502733</v>
      </c>
    </row>
    <row r="141" spans="1:23" x14ac:dyDescent="0.25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  <c r="V141">
        <f t="shared" si="4"/>
        <v>0.26999999999999996</v>
      </c>
      <c r="W141">
        <f t="shared" si="5"/>
        <v>229.26894045747869</v>
      </c>
    </row>
    <row r="142" spans="1:23" x14ac:dyDescent="0.25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  <c r="V142">
        <f t="shared" si="4"/>
        <v>0.47000000000000003</v>
      </c>
      <c r="W142">
        <f t="shared" si="5"/>
        <v>229.29115340162605</v>
      </c>
    </row>
    <row r="143" spans="1:23" x14ac:dyDescent="0.25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  <c r="V143">
        <f t="shared" si="4"/>
        <v>0.3125</v>
      </c>
      <c r="W143">
        <f t="shared" si="5"/>
        <v>229.31283162239615</v>
      </c>
    </row>
    <row r="144" spans="1:23" x14ac:dyDescent="0.25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  <c r="V144">
        <f t="shared" si="4"/>
        <v>0.48000000000000004</v>
      </c>
      <c r="W144">
        <f t="shared" si="5"/>
        <v>229.33530365100958</v>
      </c>
    </row>
    <row r="145" spans="1:23" x14ac:dyDescent="0.25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  <c r="V145">
        <f t="shared" si="4"/>
        <v>0.21250000000000002</v>
      </c>
      <c r="W145">
        <f t="shared" si="5"/>
        <v>229.35449928364824</v>
      </c>
    </row>
    <row r="146" spans="1:23" x14ac:dyDescent="0.25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  <c r="V146">
        <f t="shared" si="4"/>
        <v>-0.66</v>
      </c>
      <c r="W146">
        <f t="shared" si="5"/>
        <v>229.36227585074113</v>
      </c>
    </row>
    <row r="147" spans="1:23" x14ac:dyDescent="0.25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  <c r="V147">
        <f t="shared" si="4"/>
        <v>-3.7499999999999999E-2</v>
      </c>
      <c r="W147">
        <f t="shared" si="5"/>
        <v>229.35500271668312</v>
      </c>
    </row>
    <row r="148" spans="1:23" x14ac:dyDescent="0.25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  <c r="V148">
        <f t="shared" si="4"/>
        <v>-2.6</v>
      </c>
      <c r="W148">
        <f t="shared" si="5"/>
        <v>229.3154926652019</v>
      </c>
    </row>
    <row r="149" spans="1:23" x14ac:dyDescent="0.25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  <c r="V149">
        <f t="shared" si="4"/>
        <v>0.17499999999999999</v>
      </c>
      <c r="W149">
        <f t="shared" si="5"/>
        <v>229.32072243455247</v>
      </c>
    </row>
    <row r="150" spans="1:23" x14ac:dyDescent="0.25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  <c r="V150">
        <f t="shared" si="4"/>
        <v>0.36249999999999999</v>
      </c>
      <c r="W150">
        <f t="shared" si="5"/>
        <v>229.34161281106395</v>
      </c>
    </row>
    <row r="151" spans="1:23" x14ac:dyDescent="0.25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  <c r="V151">
        <f t="shared" si="4"/>
        <v>0.32500000000000001</v>
      </c>
      <c r="W151">
        <f t="shared" si="5"/>
        <v>229.36192357391226</v>
      </c>
    </row>
    <row r="152" spans="1:23" x14ac:dyDescent="0.25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  <c r="V152">
        <f t="shared" si="4"/>
        <v>0.32500000000000001</v>
      </c>
      <c r="W152">
        <f t="shared" si="5"/>
        <v>229.37223838111797</v>
      </c>
    </row>
    <row r="153" spans="1:23" x14ac:dyDescent="0.25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  <c r="V153">
        <f t="shared" si="4"/>
        <v>-0.22500000000000001</v>
      </c>
      <c r="W153">
        <f t="shared" si="5"/>
        <v>229.39357187094978</v>
      </c>
    </row>
    <row r="154" spans="1:23" x14ac:dyDescent="0.25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  <c r="V154">
        <f t="shared" si="4"/>
        <v>0.45999999999999996</v>
      </c>
      <c r="W154">
        <f t="shared" si="5"/>
        <v>229.4119667695627</v>
      </c>
    </row>
    <row r="155" spans="1:23" x14ac:dyDescent="0.25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  <c r="V155">
        <f t="shared" si="4"/>
        <v>0.15000000000000002</v>
      </c>
      <c r="W155">
        <f t="shared" si="5"/>
        <v>229.43381937057552</v>
      </c>
    </row>
    <row r="156" spans="1:23" x14ac:dyDescent="0.25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  <c r="V156">
        <f t="shared" si="4"/>
        <v>0.05</v>
      </c>
      <c r="W156">
        <f t="shared" si="5"/>
        <v>229.45512234063233</v>
      </c>
    </row>
    <row r="157" spans="1:23" x14ac:dyDescent="0.25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  <c r="V157">
        <f t="shared" si="4"/>
        <v>0.25999999999999995</v>
      </c>
      <c r="W157">
        <f t="shared" si="5"/>
        <v>229.44262658630825</v>
      </c>
    </row>
    <row r="158" spans="1:23" x14ac:dyDescent="0.25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  <c r="V158">
        <f t="shared" si="4"/>
        <v>0.33750000000000002</v>
      </c>
      <c r="W158">
        <f t="shared" si="5"/>
        <v>229.45955452280825</v>
      </c>
    </row>
    <row r="159" spans="1:23" x14ac:dyDescent="0.25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  <c r="V159">
        <f t="shared" si="4"/>
        <v>0.47000000000000003</v>
      </c>
      <c r="W159">
        <f t="shared" si="5"/>
        <v>229.47747098734172</v>
      </c>
    </row>
    <row r="160" spans="1:23" x14ac:dyDescent="0.25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  <c r="V160">
        <f t="shared" si="4"/>
        <v>0.28999999999999998</v>
      </c>
      <c r="W160">
        <f t="shared" si="5"/>
        <v>229.49058950776694</v>
      </c>
    </row>
    <row r="161" spans="1:23" x14ac:dyDescent="0.25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  <c r="V161">
        <f t="shared" si="4"/>
        <v>0.37</v>
      </c>
      <c r="W161">
        <f t="shared" si="5"/>
        <v>229.5116030194269</v>
      </c>
    </row>
    <row r="162" spans="1:23" x14ac:dyDescent="0.25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  <c r="V162">
        <f t="shared" si="4"/>
        <v>0.05</v>
      </c>
      <c r="W162">
        <f t="shared" si="5"/>
        <v>229.48664204703499</v>
      </c>
    </row>
    <row r="163" spans="1:23" x14ac:dyDescent="0.25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  <c r="V163">
        <f t="shared" si="4"/>
        <v>0.1125</v>
      </c>
      <c r="W163">
        <f t="shared" si="5"/>
        <v>229.46598846805037</v>
      </c>
    </row>
    <row r="164" spans="1:23" x14ac:dyDescent="0.25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  <c r="V164">
        <f t="shared" si="4"/>
        <v>0.1125</v>
      </c>
      <c r="W164">
        <f t="shared" si="5"/>
        <v>229.48400621012254</v>
      </c>
    </row>
    <row r="165" spans="1:23" x14ac:dyDescent="0.25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  <c r="V165">
        <f t="shared" si="4"/>
        <v>0.46000000000000008</v>
      </c>
      <c r="W165">
        <f t="shared" si="5"/>
        <v>229.45887571527763</v>
      </c>
    </row>
    <row r="166" spans="1:23" x14ac:dyDescent="0.25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  <c r="V166">
        <f t="shared" si="4"/>
        <v>0.25999999999999995</v>
      </c>
      <c r="W166">
        <f t="shared" si="5"/>
        <v>229.47969414755235</v>
      </c>
    </row>
    <row r="167" spans="1:23" x14ac:dyDescent="0.25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  <c r="V167">
        <f t="shared" si="4"/>
        <v>0.3125</v>
      </c>
      <c r="W167">
        <f t="shared" si="5"/>
        <v>229.50078694784625</v>
      </c>
    </row>
    <row r="168" spans="1:23" x14ac:dyDescent="0.25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  <c r="V168">
        <f t="shared" si="4"/>
        <v>0</v>
      </c>
      <c r="W168">
        <f t="shared" si="5"/>
        <v>229.51293820302658</v>
      </c>
    </row>
    <row r="169" spans="1:23" x14ac:dyDescent="0.25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  <c r="V169">
        <f t="shared" si="4"/>
        <v>1.9999999999999997E-2</v>
      </c>
      <c r="W169">
        <f t="shared" si="5"/>
        <v>229.51539286924805</v>
      </c>
    </row>
    <row r="170" spans="1:23" x14ac:dyDescent="0.25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  <c r="V170">
        <f t="shared" si="4"/>
        <v>0.1125</v>
      </c>
      <c r="W170">
        <f t="shared" si="5"/>
        <v>229.5140538898813</v>
      </c>
    </row>
    <row r="171" spans="1:23" x14ac:dyDescent="0.25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  <c r="V171">
        <f t="shared" si="4"/>
        <v>0.48000000000000004</v>
      </c>
      <c r="W171">
        <f t="shared" si="5"/>
        <v>229.52865199999502</v>
      </c>
    </row>
    <row r="172" spans="1:23" x14ac:dyDescent="0.25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  <c r="V172">
        <f t="shared" si="4"/>
        <v>-2.4999999999999998E-2</v>
      </c>
      <c r="W172">
        <f t="shared" si="5"/>
        <v>229.54931726855045</v>
      </c>
    </row>
    <row r="173" spans="1:23" x14ac:dyDescent="0.25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  <c r="V173">
        <f t="shared" si="4"/>
        <v>0.27499999999999997</v>
      </c>
      <c r="W173">
        <f t="shared" si="5"/>
        <v>229.50872476303996</v>
      </c>
    </row>
    <row r="174" spans="1:23" x14ac:dyDescent="0.25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  <c r="V174">
        <f t="shared" si="4"/>
        <v>0.26</v>
      </c>
      <c r="W174">
        <f t="shared" si="5"/>
        <v>229.53079508081717</v>
      </c>
    </row>
    <row r="175" spans="1:23" x14ac:dyDescent="0.25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  <c r="V175">
        <f t="shared" si="4"/>
        <v>0.26</v>
      </c>
      <c r="W175">
        <f t="shared" si="5"/>
        <v>229.53905481488368</v>
      </c>
    </row>
    <row r="176" spans="1:23" x14ac:dyDescent="0.25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  <c r="V176">
        <f t="shared" si="4"/>
        <v>0.16249999999999998</v>
      </c>
      <c r="W176">
        <f t="shared" si="5"/>
        <v>229.56116649700095</v>
      </c>
    </row>
    <row r="177" spans="1:23" x14ac:dyDescent="0.25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  <c r="V177">
        <f t="shared" si="4"/>
        <v>0.47000000000000003</v>
      </c>
      <c r="W177">
        <f t="shared" si="5"/>
        <v>229.58303466413312</v>
      </c>
    </row>
    <row r="178" spans="1:23" x14ac:dyDescent="0.25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  <c r="V178">
        <f t="shared" si="4"/>
        <v>0.45</v>
      </c>
      <c r="W178">
        <f t="shared" si="5"/>
        <v>229.60446040127263</v>
      </c>
    </row>
    <row r="179" spans="1:23" x14ac:dyDescent="0.25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  <c r="V179">
        <f t="shared" si="4"/>
        <v>0.43</v>
      </c>
      <c r="W179">
        <f t="shared" si="5"/>
        <v>229.61650836577314</v>
      </c>
    </row>
    <row r="180" spans="1:23" x14ac:dyDescent="0.25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  <c r="V180">
        <f t="shared" si="4"/>
        <v>0.27999999999999997</v>
      </c>
      <c r="W180">
        <f t="shared" si="5"/>
        <v>229.63614260183201</v>
      </c>
    </row>
    <row r="181" spans="1:23" x14ac:dyDescent="0.25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  <c r="V181">
        <f t="shared" si="4"/>
        <v>0.1124964486308106</v>
      </c>
      <c r="W181">
        <f t="shared" si="5"/>
        <v>229.60036288566647</v>
      </c>
    </row>
    <row r="182" spans="1:23" x14ac:dyDescent="0.25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  <c r="V182">
        <f t="shared" si="4"/>
        <v>0.27999145716377838</v>
      </c>
      <c r="W182">
        <f t="shared" si="5"/>
        <v>229.53190476332634</v>
      </c>
    </row>
    <row r="183" spans="1:23" x14ac:dyDescent="0.25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  <c r="V183">
        <f t="shared" si="4"/>
        <v>0.25</v>
      </c>
      <c r="W183">
        <f t="shared" si="5"/>
        <v>229.52209470687603</v>
      </c>
    </row>
    <row r="184" spans="1:23" x14ac:dyDescent="0.25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  <c r="V184">
        <f t="shared" si="4"/>
        <v>0.37</v>
      </c>
      <c r="W184">
        <f t="shared" si="5"/>
        <v>229.4311640331552</v>
      </c>
    </row>
    <row r="185" spans="1:23" x14ac:dyDescent="0.25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  <c r="V185">
        <f t="shared" si="4"/>
        <v>0.33749999999999997</v>
      </c>
      <c r="W185">
        <f t="shared" si="5"/>
        <v>229.45374431125256</v>
      </c>
    </row>
    <row r="186" spans="1:23" x14ac:dyDescent="0.25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  <c r="V186">
        <f t="shared" si="4"/>
        <v>0.32500000000000001</v>
      </c>
      <c r="W186">
        <f t="shared" si="5"/>
        <v>229.47336126872622</v>
      </c>
    </row>
    <row r="187" spans="1:23" x14ac:dyDescent="0.25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  <c r="V187">
        <f t="shared" si="4"/>
        <v>0.35</v>
      </c>
      <c r="W187">
        <f t="shared" si="5"/>
        <v>229.49008875011987</v>
      </c>
    </row>
    <row r="188" spans="1:23" x14ac:dyDescent="0.25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  <c r="V188">
        <f t="shared" si="4"/>
        <v>0.44999999999999996</v>
      </c>
      <c r="W188">
        <f t="shared" si="5"/>
        <v>229.50392109312048</v>
      </c>
    </row>
    <row r="189" spans="1:23" x14ac:dyDescent="0.25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  <c r="V189">
        <f t="shared" si="4"/>
        <v>0.3125</v>
      </c>
      <c r="W189">
        <f t="shared" si="5"/>
        <v>229.52580016987605</v>
      </c>
    </row>
    <row r="190" spans="1:23" x14ac:dyDescent="0.25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  <c r="V190">
        <f t="shared" si="4"/>
        <v>3.9999999999999994E-2</v>
      </c>
      <c r="W190">
        <f t="shared" si="5"/>
        <v>229.54789469317907</v>
      </c>
    </row>
    <row r="191" spans="1:23" x14ac:dyDescent="0.25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  <c r="V191">
        <f t="shared" si="4"/>
        <v>0.27</v>
      </c>
      <c r="W191">
        <f t="shared" si="5"/>
        <v>229.562744057966</v>
      </c>
    </row>
    <row r="192" spans="1:23" x14ac:dyDescent="0.25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  <c r="V192">
        <f t="shared" si="4"/>
        <v>0.08</v>
      </c>
      <c r="W192">
        <f t="shared" si="5"/>
        <v>229.58355600759197</v>
      </c>
    </row>
    <row r="193" spans="1:23" x14ac:dyDescent="0.25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  <c r="V193">
        <f t="shared" si="4"/>
        <v>0.27142857142857146</v>
      </c>
      <c r="W193">
        <f t="shared" si="5"/>
        <v>229.59822996100667</v>
      </c>
    </row>
    <row r="194" spans="1:23" x14ac:dyDescent="0.25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  <c r="V194">
        <f t="shared" ref="V194:V257" si="6">IF(R194=0,0,U194/R194)</f>
        <v>0.1125</v>
      </c>
      <c r="W194">
        <f t="shared" ref="W194:W257" si="7">SUM(R194:R10387)/COUNTIFS(B194:B10387,"&lt;&gt;")</f>
        <v>229.5637056888572</v>
      </c>
    </row>
    <row r="195" spans="1:23" x14ac:dyDescent="0.25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  <c r="V195">
        <f t="shared" si="6"/>
        <v>-0.76666666666666672</v>
      </c>
      <c r="W195">
        <f t="shared" si="7"/>
        <v>229.58209062093286</v>
      </c>
    </row>
    <row r="196" spans="1:23" x14ac:dyDescent="0.25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  <c r="V196">
        <f t="shared" si="6"/>
        <v>-0.73333333333333328</v>
      </c>
      <c r="W196">
        <f t="shared" si="7"/>
        <v>229.60432702999498</v>
      </c>
    </row>
    <row r="197" spans="1:23" x14ac:dyDescent="0.25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  <c r="V197">
        <f t="shared" si="6"/>
        <v>0.36249999999999999</v>
      </c>
      <c r="W197">
        <f t="shared" si="7"/>
        <v>229.62297052704767</v>
      </c>
    </row>
    <row r="198" spans="1:23" x14ac:dyDescent="0.25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  <c r="V198">
        <f t="shared" si="6"/>
        <v>0.125</v>
      </c>
      <c r="W198">
        <f t="shared" si="7"/>
        <v>229.63274437887077</v>
      </c>
    </row>
    <row r="199" spans="1:23" x14ac:dyDescent="0.25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  <c r="V199">
        <f t="shared" si="6"/>
        <v>6.25E-2</v>
      </c>
      <c r="W199">
        <f t="shared" si="7"/>
        <v>229.64143265979288</v>
      </c>
    </row>
    <row r="200" spans="1:23" x14ac:dyDescent="0.25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  <c r="V200">
        <f t="shared" si="6"/>
        <v>-0.51666666666666672</v>
      </c>
      <c r="W200">
        <f t="shared" si="7"/>
        <v>229.6171951080382</v>
      </c>
    </row>
    <row r="201" spans="1:23" x14ac:dyDescent="0.25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  <c r="V201">
        <f t="shared" si="6"/>
        <v>-0.28333333333333333</v>
      </c>
      <c r="W201">
        <f t="shared" si="7"/>
        <v>229.53295710854928</v>
      </c>
    </row>
    <row r="202" spans="1:23" x14ac:dyDescent="0.25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  <c r="V202">
        <f t="shared" si="6"/>
        <v>-0.19999999999999998</v>
      </c>
      <c r="W202">
        <f t="shared" si="7"/>
        <v>229.39785474284068</v>
      </c>
    </row>
    <row r="203" spans="1:23" x14ac:dyDescent="0.25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  <c r="V203">
        <f t="shared" si="6"/>
        <v>0.38999999999999996</v>
      </c>
      <c r="W203">
        <f t="shared" si="7"/>
        <v>229.35937679375058</v>
      </c>
    </row>
    <row r="204" spans="1:23" x14ac:dyDescent="0.25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  <c r="V204">
        <f t="shared" si="6"/>
        <v>0.25999999999999995</v>
      </c>
      <c r="W204">
        <f t="shared" si="7"/>
        <v>229.37294558646408</v>
      </c>
    </row>
    <row r="205" spans="1:23" x14ac:dyDescent="0.25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  <c r="V205">
        <f t="shared" si="6"/>
        <v>7.4999999999999997E-2</v>
      </c>
      <c r="W205">
        <f t="shared" si="7"/>
        <v>229.39263360023514</v>
      </c>
    </row>
    <row r="206" spans="1:23" x14ac:dyDescent="0.25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  <c r="V206">
        <f t="shared" si="6"/>
        <v>0.29000000000000004</v>
      </c>
      <c r="W206">
        <f t="shared" si="7"/>
        <v>229.41515058057553</v>
      </c>
    </row>
    <row r="207" spans="1:23" x14ac:dyDescent="0.25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  <c r="V207">
        <f t="shared" si="6"/>
        <v>0.48</v>
      </c>
      <c r="W207">
        <f t="shared" si="7"/>
        <v>229.43614719190603</v>
      </c>
    </row>
    <row r="208" spans="1:23" x14ac:dyDescent="0.25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  <c r="V208">
        <f t="shared" si="6"/>
        <v>0.49</v>
      </c>
      <c r="W208">
        <f t="shared" si="7"/>
        <v>229.45552606126847</v>
      </c>
    </row>
    <row r="209" spans="1:23" x14ac:dyDescent="0.25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  <c r="V209">
        <f t="shared" si="6"/>
        <v>0.47</v>
      </c>
      <c r="W209">
        <f t="shared" si="7"/>
        <v>229.47545351957038</v>
      </c>
    </row>
    <row r="210" spans="1:23" x14ac:dyDescent="0.25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  <c r="V210">
        <f t="shared" si="6"/>
        <v>0.47</v>
      </c>
      <c r="W210">
        <f t="shared" si="7"/>
        <v>229.49728863408265</v>
      </c>
    </row>
    <row r="211" spans="1:23" x14ac:dyDescent="0.25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  <c r="V211">
        <f t="shared" si="6"/>
        <v>0.5</v>
      </c>
      <c r="W211">
        <f t="shared" si="7"/>
        <v>229.51492481722076</v>
      </c>
    </row>
    <row r="212" spans="1:23" x14ac:dyDescent="0.25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  <c r="V212">
        <f t="shared" si="6"/>
        <v>0.49000000000000005</v>
      </c>
      <c r="W212">
        <f t="shared" si="7"/>
        <v>229.53318753004299</v>
      </c>
    </row>
    <row r="213" spans="1:23" x14ac:dyDescent="0.25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  <c r="V213">
        <f t="shared" si="6"/>
        <v>0.36249999999999999</v>
      </c>
      <c r="W213">
        <f t="shared" si="7"/>
        <v>229.54064953420306</v>
      </c>
    </row>
    <row r="214" spans="1:23" x14ac:dyDescent="0.25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  <c r="V214">
        <f t="shared" si="6"/>
        <v>0.35000000000000003</v>
      </c>
      <c r="W214">
        <f t="shared" si="7"/>
        <v>229.56312565617606</v>
      </c>
    </row>
    <row r="215" spans="1:23" x14ac:dyDescent="0.25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  <c r="V215">
        <f t="shared" si="6"/>
        <v>0.47000000000000003</v>
      </c>
      <c r="W215">
        <f t="shared" si="7"/>
        <v>229.58456750826062</v>
      </c>
    </row>
    <row r="216" spans="1:23" x14ac:dyDescent="0.25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  <c r="V216">
        <f t="shared" si="6"/>
        <v>0.48</v>
      </c>
      <c r="W216">
        <f t="shared" si="7"/>
        <v>229.60407898797087</v>
      </c>
    </row>
    <row r="217" spans="1:23" x14ac:dyDescent="0.25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  <c r="V217">
        <f t="shared" si="6"/>
        <v>0.48999999999999994</v>
      </c>
      <c r="W217">
        <f t="shared" si="7"/>
        <v>229.62548434712389</v>
      </c>
    </row>
    <row r="218" spans="1:23" x14ac:dyDescent="0.25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  <c r="V218">
        <f t="shared" si="6"/>
        <v>0.32500000000000001</v>
      </c>
      <c r="W218">
        <f t="shared" si="7"/>
        <v>229.64719866706247</v>
      </c>
    </row>
    <row r="219" spans="1:23" x14ac:dyDescent="0.25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  <c r="V219">
        <f t="shared" si="6"/>
        <v>5.8823529411764705E-2</v>
      </c>
      <c r="W219">
        <f t="shared" si="7"/>
        <v>229.6575247368898</v>
      </c>
    </row>
    <row r="220" spans="1:23" x14ac:dyDescent="0.25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  <c r="V220">
        <f t="shared" si="6"/>
        <v>0.125</v>
      </c>
      <c r="W220">
        <f t="shared" si="7"/>
        <v>229.56042444867177</v>
      </c>
    </row>
    <row r="221" spans="1:23" x14ac:dyDescent="0.25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  <c r="V221">
        <f t="shared" si="6"/>
        <v>0.26249999999999996</v>
      </c>
      <c r="W221">
        <f t="shared" si="7"/>
        <v>229.57117216039595</v>
      </c>
    </row>
    <row r="222" spans="1:23" x14ac:dyDescent="0.25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  <c r="V222">
        <f t="shared" si="6"/>
        <v>0.13</v>
      </c>
      <c r="W222">
        <f t="shared" si="7"/>
        <v>229.59110430117804</v>
      </c>
    </row>
    <row r="223" spans="1:23" x14ac:dyDescent="0.25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  <c r="V223">
        <f t="shared" si="6"/>
        <v>0.125</v>
      </c>
      <c r="W223">
        <f t="shared" si="7"/>
        <v>229.60299551789328</v>
      </c>
    </row>
    <row r="224" spans="1:23" x14ac:dyDescent="0.25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  <c r="V224">
        <f t="shared" si="6"/>
        <v>0.3125</v>
      </c>
      <c r="W224">
        <f t="shared" si="7"/>
        <v>229.62521643601579</v>
      </c>
    </row>
    <row r="225" spans="1:23" x14ac:dyDescent="0.25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  <c r="V225">
        <f t="shared" si="6"/>
        <v>0.35</v>
      </c>
      <c r="W225">
        <f t="shared" si="7"/>
        <v>229.64634663523717</v>
      </c>
    </row>
    <row r="226" spans="1:23" x14ac:dyDescent="0.25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  <c r="V226">
        <f t="shared" si="6"/>
        <v>0.18</v>
      </c>
      <c r="W226">
        <f t="shared" si="7"/>
        <v>229.66723633901199</v>
      </c>
    </row>
    <row r="227" spans="1:23" x14ac:dyDescent="0.25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  <c r="V227">
        <f t="shared" si="6"/>
        <v>0.32499999999999996</v>
      </c>
      <c r="W227">
        <f t="shared" si="7"/>
        <v>229.5040782726401</v>
      </c>
    </row>
    <row r="228" spans="1:23" x14ac:dyDescent="0.25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  <c r="V228">
        <f t="shared" si="6"/>
        <v>-0.08</v>
      </c>
      <c r="W228">
        <f t="shared" si="7"/>
        <v>229.3986946528841</v>
      </c>
    </row>
    <row r="229" spans="1:23" x14ac:dyDescent="0.25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  <c r="V229">
        <f t="shared" si="6"/>
        <v>-0.02</v>
      </c>
      <c r="W229">
        <f t="shared" si="7"/>
        <v>227.15036704123128</v>
      </c>
    </row>
    <row r="230" spans="1:23" x14ac:dyDescent="0.25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  <c r="V230">
        <f t="shared" si="6"/>
        <v>0.27500000000000002</v>
      </c>
      <c r="W230">
        <f t="shared" si="7"/>
        <v>227.09074937787997</v>
      </c>
    </row>
    <row r="231" spans="1:23" x14ac:dyDescent="0.25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  <c r="V231">
        <f t="shared" si="6"/>
        <v>0.27500000000000002</v>
      </c>
      <c r="W231">
        <f t="shared" si="7"/>
        <v>227.11152958353759</v>
      </c>
    </row>
    <row r="232" spans="1:23" x14ac:dyDescent="0.25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  <c r="V232">
        <f t="shared" si="6"/>
        <v>-0.76666666666666661</v>
      </c>
      <c r="W232">
        <f t="shared" si="7"/>
        <v>227.13382178843355</v>
      </c>
    </row>
    <row r="233" spans="1:23" x14ac:dyDescent="0.25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  <c r="V233">
        <f t="shared" si="6"/>
        <v>0.33749999999999997</v>
      </c>
      <c r="W233">
        <f t="shared" si="7"/>
        <v>227.15325005519944</v>
      </c>
    </row>
    <row r="234" spans="1:23" x14ac:dyDescent="0.25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  <c r="V234">
        <f t="shared" si="6"/>
        <v>7.4999999999999997E-2</v>
      </c>
      <c r="W234">
        <f t="shared" si="7"/>
        <v>227.17486672354465</v>
      </c>
    </row>
    <row r="235" spans="1:23" x14ac:dyDescent="0.25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  <c r="V235">
        <f t="shared" si="6"/>
        <v>0.3125</v>
      </c>
      <c r="W235">
        <f t="shared" si="7"/>
        <v>227.19504691295569</v>
      </c>
    </row>
    <row r="236" spans="1:23" x14ac:dyDescent="0.25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  <c r="V236">
        <f t="shared" si="6"/>
        <v>8.7499999999999994E-2</v>
      </c>
      <c r="W236">
        <f t="shared" si="7"/>
        <v>227.20076529115983</v>
      </c>
    </row>
    <row r="237" spans="1:23" x14ac:dyDescent="0.25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  <c r="V237">
        <f t="shared" si="6"/>
        <v>-4.9999999999999996E-2</v>
      </c>
      <c r="W237">
        <f t="shared" si="7"/>
        <v>227.19104792649381</v>
      </c>
    </row>
    <row r="238" spans="1:23" x14ac:dyDescent="0.25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  <c r="V238">
        <f t="shared" si="6"/>
        <v>0.2</v>
      </c>
      <c r="W238">
        <f t="shared" si="7"/>
        <v>227.19193314922188</v>
      </c>
    </row>
    <row r="239" spans="1:23" x14ac:dyDescent="0.25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  <c r="V239">
        <f t="shared" si="6"/>
        <v>0.28999999999999998</v>
      </c>
      <c r="W239">
        <f t="shared" si="7"/>
        <v>227.21144102640872</v>
      </c>
    </row>
    <row r="240" spans="1:23" x14ac:dyDescent="0.25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  <c r="V240">
        <f t="shared" si="6"/>
        <v>0.26249999999999996</v>
      </c>
      <c r="W240">
        <f t="shared" si="7"/>
        <v>227.23332646644752</v>
      </c>
    </row>
    <row r="241" spans="1:23" x14ac:dyDescent="0.25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  <c r="V241">
        <f t="shared" si="6"/>
        <v>0.16249999999999998</v>
      </c>
      <c r="W241">
        <f t="shared" si="7"/>
        <v>227.25554498241604</v>
      </c>
    </row>
    <row r="242" spans="1:23" x14ac:dyDescent="0.25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  <c r="V242">
        <f t="shared" si="6"/>
        <v>0.48000000000000004</v>
      </c>
      <c r="W242">
        <f t="shared" si="7"/>
        <v>227.2776313341322</v>
      </c>
    </row>
    <row r="243" spans="1:23" x14ac:dyDescent="0.25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  <c r="V243">
        <f t="shared" si="6"/>
        <v>0.45999999999999996</v>
      </c>
      <c r="W243">
        <f t="shared" si="7"/>
        <v>227.28811436752255</v>
      </c>
    </row>
    <row r="244" spans="1:23" x14ac:dyDescent="0.25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  <c r="V244">
        <f t="shared" si="6"/>
        <v>0.37499999999999994</v>
      </c>
      <c r="W244">
        <f t="shared" si="7"/>
        <v>227.30950585811416</v>
      </c>
    </row>
    <row r="245" spans="1:23" x14ac:dyDescent="0.25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  <c r="V245">
        <f t="shared" si="6"/>
        <v>0.49</v>
      </c>
      <c r="W245">
        <f t="shared" si="7"/>
        <v>227.32639958797628</v>
      </c>
    </row>
    <row r="246" spans="1:23" x14ac:dyDescent="0.25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  <c r="V246">
        <f t="shared" si="6"/>
        <v>-0.23750000000000002</v>
      </c>
      <c r="W246">
        <f t="shared" si="7"/>
        <v>227.33688766833689</v>
      </c>
    </row>
    <row r="247" spans="1:23" x14ac:dyDescent="0.25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  <c r="V247">
        <f t="shared" si="6"/>
        <v>0.26</v>
      </c>
      <c r="W247">
        <f t="shared" si="7"/>
        <v>227.35810235199034</v>
      </c>
    </row>
    <row r="248" spans="1:23" x14ac:dyDescent="0.25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  <c r="V248">
        <f t="shared" si="6"/>
        <v>-0.11250000000000002</v>
      </c>
      <c r="W248">
        <f t="shared" si="7"/>
        <v>227.029134529549</v>
      </c>
    </row>
    <row r="249" spans="1:23" x14ac:dyDescent="0.25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  <c r="V249">
        <f t="shared" si="6"/>
        <v>0.39999999999999997</v>
      </c>
      <c r="W249">
        <f t="shared" si="7"/>
        <v>227.02035571528631</v>
      </c>
    </row>
    <row r="250" spans="1:23" x14ac:dyDescent="0.25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  <c r="V250">
        <f t="shared" si="6"/>
        <v>-0.76666666666666661</v>
      </c>
      <c r="W250">
        <f t="shared" si="7"/>
        <v>227.04154416850525</v>
      </c>
    </row>
    <row r="251" spans="1:23" x14ac:dyDescent="0.25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  <c r="V251">
        <f t="shared" si="6"/>
        <v>-0.76666666666666672</v>
      </c>
      <c r="W251">
        <f t="shared" si="7"/>
        <v>227.05919892407772</v>
      </c>
    </row>
    <row r="252" spans="1:23" x14ac:dyDescent="0.25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  <c r="V252">
        <f t="shared" si="6"/>
        <v>0.3125</v>
      </c>
      <c r="W252">
        <f t="shared" si="7"/>
        <v>227.08126400844259</v>
      </c>
    </row>
    <row r="253" spans="1:23" x14ac:dyDescent="0.25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  <c r="V253">
        <f t="shared" si="6"/>
        <v>0.32499999999999996</v>
      </c>
      <c r="W253">
        <f t="shared" si="7"/>
        <v>227.09662448958591</v>
      </c>
    </row>
    <row r="254" spans="1:23" x14ac:dyDescent="0.25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  <c r="V254">
        <f t="shared" si="6"/>
        <v>0.26</v>
      </c>
      <c r="W254">
        <f t="shared" si="7"/>
        <v>227.1184696539884</v>
      </c>
    </row>
    <row r="255" spans="1:23" x14ac:dyDescent="0.25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  <c r="V255">
        <f t="shared" si="6"/>
        <v>6.25E-2</v>
      </c>
      <c r="W255">
        <f t="shared" si="7"/>
        <v>227.10808020319411</v>
      </c>
    </row>
    <row r="256" spans="1:23" x14ac:dyDescent="0.25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  <c r="V256">
        <f t="shared" si="6"/>
        <v>0.36000000000000004</v>
      </c>
      <c r="W256">
        <f t="shared" si="7"/>
        <v>227.07008785713816</v>
      </c>
    </row>
    <row r="257" spans="1:23" x14ac:dyDescent="0.25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  <c r="V257">
        <f t="shared" si="6"/>
        <v>0.47000000000000003</v>
      </c>
      <c r="W257">
        <f t="shared" si="7"/>
        <v>227.08886138444043</v>
      </c>
    </row>
    <row r="258" spans="1:23" x14ac:dyDescent="0.25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  <c r="V258">
        <f t="shared" ref="V258:V321" si="8">IF(R258=0,0,U258/R258)</f>
        <v>0.17777777777777778</v>
      </c>
      <c r="W258">
        <f t="shared" ref="W258:W321" si="9">SUM(R258:R10451)/COUNTIFS(B258:B10451,"&lt;&gt;")</f>
        <v>227.10920640973572</v>
      </c>
    </row>
    <row r="259" spans="1:23" x14ac:dyDescent="0.25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  <c r="V259">
        <f t="shared" si="8"/>
        <v>0.38999999999999996</v>
      </c>
      <c r="W259">
        <f t="shared" si="9"/>
        <v>227.09515017610482</v>
      </c>
    </row>
    <row r="260" spans="1:23" x14ac:dyDescent="0.25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  <c r="V260">
        <f t="shared" si="8"/>
        <v>0.25</v>
      </c>
      <c r="W260">
        <f t="shared" si="9"/>
        <v>227.11544558171832</v>
      </c>
    </row>
    <row r="261" spans="1:23" x14ac:dyDescent="0.25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  <c r="V261">
        <f t="shared" si="8"/>
        <v>0.29000000000000004</v>
      </c>
      <c r="W261">
        <f t="shared" si="9"/>
        <v>227.13680798187752</v>
      </c>
    </row>
    <row r="262" spans="1:23" x14ac:dyDescent="0.25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  <c r="V262">
        <f t="shared" si="8"/>
        <v>0.35000000000000003</v>
      </c>
      <c r="W262">
        <f t="shared" si="9"/>
        <v>227.15901221058519</v>
      </c>
    </row>
    <row r="263" spans="1:23" x14ac:dyDescent="0.25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  <c r="V263">
        <f t="shared" si="8"/>
        <v>0.25</v>
      </c>
      <c r="W263">
        <f t="shared" si="9"/>
        <v>227.17730265780261</v>
      </c>
    </row>
    <row r="264" spans="1:23" x14ac:dyDescent="0.25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  <c r="V264">
        <f t="shared" si="8"/>
        <v>0.33750000000000002</v>
      </c>
      <c r="W264">
        <f t="shared" si="9"/>
        <v>227.19983762585113</v>
      </c>
    </row>
    <row r="265" spans="1:23" x14ac:dyDescent="0.25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  <c r="V265">
        <f t="shared" si="8"/>
        <v>0.48</v>
      </c>
      <c r="W265">
        <f t="shared" si="9"/>
        <v>227.21990245694826</v>
      </c>
    </row>
    <row r="266" spans="1:23" x14ac:dyDescent="0.25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  <c r="V266">
        <f t="shared" si="8"/>
        <v>0.13</v>
      </c>
      <c r="W266">
        <f t="shared" si="9"/>
        <v>227.24089640482913</v>
      </c>
    </row>
    <row r="267" spans="1:23" x14ac:dyDescent="0.25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  <c r="V267">
        <f t="shared" si="8"/>
        <v>0.1</v>
      </c>
      <c r="W267">
        <f t="shared" si="9"/>
        <v>227.25710557961057</v>
      </c>
    </row>
    <row r="268" spans="1:23" x14ac:dyDescent="0.25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  <c r="V268">
        <f t="shared" si="8"/>
        <v>-0.43333333333333329</v>
      </c>
      <c r="W268">
        <f t="shared" si="9"/>
        <v>227.27709682715081</v>
      </c>
    </row>
    <row r="269" spans="1:23" x14ac:dyDescent="0.25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  <c r="V269">
        <f t="shared" si="8"/>
        <v>0.09</v>
      </c>
      <c r="W269">
        <f t="shared" si="9"/>
        <v>227.26668976528185</v>
      </c>
    </row>
    <row r="270" spans="1:23" x14ac:dyDescent="0.25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  <c r="V270">
        <f t="shared" si="8"/>
        <v>0.47</v>
      </c>
      <c r="W270">
        <f t="shared" si="9"/>
        <v>227.170230636707</v>
      </c>
    </row>
    <row r="271" spans="1:23" x14ac:dyDescent="0.25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  <c r="V271">
        <f t="shared" si="8"/>
        <v>7.5000000000000011E-2</v>
      </c>
      <c r="W271">
        <f t="shared" si="9"/>
        <v>227.19250270024722</v>
      </c>
    </row>
    <row r="272" spans="1:23" x14ac:dyDescent="0.25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  <c r="V272">
        <f t="shared" si="8"/>
        <v>-0.17142857142857143</v>
      </c>
      <c r="W272">
        <f t="shared" si="9"/>
        <v>227.18492677347371</v>
      </c>
    </row>
    <row r="273" spans="1:23" x14ac:dyDescent="0.25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  <c r="V273">
        <f t="shared" si="8"/>
        <v>-5.8823529411764712E-2</v>
      </c>
      <c r="W273">
        <f t="shared" si="9"/>
        <v>227.11804618562456</v>
      </c>
    </row>
    <row r="274" spans="1:23" x14ac:dyDescent="0.25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  <c r="V274">
        <f t="shared" si="8"/>
        <v>-7.1428571428571425E-2</v>
      </c>
      <c r="W274">
        <f t="shared" si="9"/>
        <v>227.12020825437938</v>
      </c>
    </row>
    <row r="275" spans="1:23" x14ac:dyDescent="0.25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  <c r="V275">
        <f t="shared" si="8"/>
        <v>0.27999999999999997</v>
      </c>
      <c r="W275">
        <f t="shared" si="9"/>
        <v>227.13026955951543</v>
      </c>
    </row>
    <row r="276" spans="1:23" x14ac:dyDescent="0.25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  <c r="V276">
        <f t="shared" si="8"/>
        <v>0.42000000000000004</v>
      </c>
      <c r="W276">
        <f t="shared" si="9"/>
        <v>227.15210728830164</v>
      </c>
    </row>
    <row r="277" spans="1:23" x14ac:dyDescent="0.25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  <c r="V277">
        <f t="shared" si="8"/>
        <v>0.33749999999999997</v>
      </c>
      <c r="W277">
        <f t="shared" si="9"/>
        <v>227.1700024498389</v>
      </c>
    </row>
    <row r="278" spans="1:23" x14ac:dyDescent="0.25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  <c r="V278">
        <f t="shared" si="8"/>
        <v>0.5</v>
      </c>
      <c r="W278">
        <f t="shared" si="9"/>
        <v>227.15905770316115</v>
      </c>
    </row>
    <row r="279" spans="1:23" x14ac:dyDescent="0.25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  <c r="V279">
        <f t="shared" si="8"/>
        <v>4.9999999999999996E-2</v>
      </c>
      <c r="W279">
        <f t="shared" si="9"/>
        <v>227.17748656851393</v>
      </c>
    </row>
    <row r="280" spans="1:23" x14ac:dyDescent="0.25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  <c r="V280">
        <f t="shared" si="8"/>
        <v>0</v>
      </c>
      <c r="W280">
        <f t="shared" si="9"/>
        <v>227.1873572307334</v>
      </c>
    </row>
    <row r="281" spans="1:23" x14ac:dyDescent="0.25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  <c r="V281">
        <f t="shared" si="8"/>
        <v>0.35000000000000003</v>
      </c>
      <c r="W281">
        <f t="shared" si="9"/>
        <v>227.2086731517854</v>
      </c>
    </row>
    <row r="282" spans="1:23" x14ac:dyDescent="0.25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  <c r="V282">
        <f t="shared" si="8"/>
        <v>8.7499999999999994E-2</v>
      </c>
      <c r="W282">
        <f t="shared" si="9"/>
        <v>227.20617816219007</v>
      </c>
    </row>
    <row r="283" spans="1:23" x14ac:dyDescent="0.25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  <c r="V283">
        <f t="shared" si="8"/>
        <v>0.28000000000000003</v>
      </c>
      <c r="W283">
        <f t="shared" si="9"/>
        <v>227.11556161605492</v>
      </c>
    </row>
    <row r="284" spans="1:23" x14ac:dyDescent="0.25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  <c r="V284">
        <f t="shared" si="8"/>
        <v>0.26250000000000001</v>
      </c>
      <c r="W284">
        <f t="shared" si="9"/>
        <v>227.13312977198873</v>
      </c>
    </row>
    <row r="285" spans="1:23" x14ac:dyDescent="0.25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  <c r="V285">
        <f t="shared" si="8"/>
        <v>-0.70000000000000007</v>
      </c>
      <c r="W285">
        <f t="shared" si="9"/>
        <v>227.15564022802465</v>
      </c>
    </row>
    <row r="286" spans="1:23" x14ac:dyDescent="0.25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  <c r="V286">
        <f t="shared" si="8"/>
        <v>-0.8</v>
      </c>
      <c r="W286">
        <f t="shared" si="9"/>
        <v>227.178373491418</v>
      </c>
    </row>
    <row r="287" spans="1:23" x14ac:dyDescent="0.25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  <c r="V287">
        <f t="shared" si="8"/>
        <v>-1.7</v>
      </c>
      <c r="W287">
        <f t="shared" si="9"/>
        <v>227.20002384700297</v>
      </c>
    </row>
    <row r="288" spans="1:23" x14ac:dyDescent="0.25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  <c r="V288">
        <f t="shared" si="8"/>
        <v>-0.70000000000000007</v>
      </c>
      <c r="W288">
        <f t="shared" si="9"/>
        <v>227.22213386152123</v>
      </c>
    </row>
    <row r="289" spans="1:23" x14ac:dyDescent="0.25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  <c r="V289">
        <f t="shared" si="8"/>
        <v>0.375</v>
      </c>
      <c r="W289">
        <f t="shared" si="9"/>
        <v>227.24498337538631</v>
      </c>
    </row>
    <row r="290" spans="1:23" x14ac:dyDescent="0.25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  <c r="V290">
        <f t="shared" si="8"/>
        <v>0.17500000000000002</v>
      </c>
      <c r="W290">
        <f t="shared" si="9"/>
        <v>227.19992754895537</v>
      </c>
    </row>
    <row r="291" spans="1:23" x14ac:dyDescent="0.25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  <c r="V291">
        <f t="shared" si="8"/>
        <v>0.32500000000000001</v>
      </c>
      <c r="W291">
        <f t="shared" si="9"/>
        <v>227.21479033820819</v>
      </c>
    </row>
    <row r="292" spans="1:23" x14ac:dyDescent="0.25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  <c r="V292">
        <f t="shared" si="8"/>
        <v>0.48999999999999994</v>
      </c>
      <c r="W292">
        <f t="shared" si="9"/>
        <v>227.23600669426011</v>
      </c>
    </row>
    <row r="293" spans="1:23" x14ac:dyDescent="0.25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  <c r="V293">
        <f t="shared" si="8"/>
        <v>0.5</v>
      </c>
      <c r="W293">
        <f t="shared" si="9"/>
        <v>227.25832276077472</v>
      </c>
    </row>
    <row r="294" spans="1:23" x14ac:dyDescent="0.25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  <c r="V294">
        <f t="shared" si="8"/>
        <v>0.04</v>
      </c>
      <c r="W294">
        <f t="shared" si="9"/>
        <v>227.27828421530518</v>
      </c>
    </row>
    <row r="295" spans="1:23" x14ac:dyDescent="0.25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  <c r="V295">
        <f t="shared" si="8"/>
        <v>0.26</v>
      </c>
      <c r="W295">
        <f t="shared" si="9"/>
        <v>227.29447634581879</v>
      </c>
    </row>
    <row r="296" spans="1:23" x14ac:dyDescent="0.25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  <c r="V296">
        <f t="shared" si="8"/>
        <v>0.26</v>
      </c>
      <c r="W296">
        <f t="shared" si="9"/>
        <v>227.29948790908608</v>
      </c>
    </row>
    <row r="297" spans="1:23" x14ac:dyDescent="0.25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  <c r="V297">
        <f t="shared" si="8"/>
        <v>0.3125</v>
      </c>
      <c r="W297">
        <f t="shared" si="9"/>
        <v>227.30680172744235</v>
      </c>
    </row>
    <row r="298" spans="1:23" x14ac:dyDescent="0.25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  <c r="V298">
        <f t="shared" si="8"/>
        <v>0.35000000000000003</v>
      </c>
      <c r="W298">
        <f t="shared" si="9"/>
        <v>227.32638334006378</v>
      </c>
    </row>
    <row r="299" spans="1:23" x14ac:dyDescent="0.25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  <c r="V299">
        <f t="shared" si="8"/>
        <v>0.45</v>
      </c>
      <c r="W299">
        <f t="shared" si="9"/>
        <v>227.34665275335473</v>
      </c>
    </row>
    <row r="300" spans="1:23" x14ac:dyDescent="0.25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  <c r="V300">
        <f t="shared" si="8"/>
        <v>0.27999999999999997</v>
      </c>
      <c r="W300">
        <f t="shared" si="9"/>
        <v>227.36802569724651</v>
      </c>
    </row>
    <row r="301" spans="1:23" x14ac:dyDescent="0.25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  <c r="V301">
        <f t="shared" si="8"/>
        <v>0.5</v>
      </c>
      <c r="W301">
        <f t="shared" si="9"/>
        <v>227.28489664476515</v>
      </c>
    </row>
    <row r="302" spans="1:23" x14ac:dyDescent="0.25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  <c r="V302">
        <f t="shared" si="8"/>
        <v>0.36</v>
      </c>
      <c r="W302">
        <f t="shared" si="9"/>
        <v>227.30674068121598</v>
      </c>
    </row>
    <row r="303" spans="1:23" x14ac:dyDescent="0.25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  <c r="V303">
        <f t="shared" si="8"/>
        <v>0.36</v>
      </c>
      <c r="W303">
        <f t="shared" si="9"/>
        <v>227.31354617405754</v>
      </c>
    </row>
    <row r="304" spans="1:23" x14ac:dyDescent="0.25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  <c r="V304">
        <f t="shared" si="8"/>
        <v>0.43000000000000005</v>
      </c>
      <c r="W304">
        <f t="shared" si="9"/>
        <v>227.33022667811878</v>
      </c>
    </row>
    <row r="305" spans="1:23" x14ac:dyDescent="0.25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  <c r="V305">
        <f t="shared" si="8"/>
        <v>0.3</v>
      </c>
      <c r="W305">
        <f t="shared" si="9"/>
        <v>227.35265719340319</v>
      </c>
    </row>
    <row r="306" spans="1:23" x14ac:dyDescent="0.25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  <c r="V306">
        <f t="shared" si="8"/>
        <v>0.3125</v>
      </c>
      <c r="W306">
        <f t="shared" si="9"/>
        <v>227.3676210616735</v>
      </c>
    </row>
    <row r="307" spans="1:23" x14ac:dyDescent="0.25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  <c r="V307">
        <f t="shared" si="8"/>
        <v>0.48</v>
      </c>
      <c r="W307">
        <f t="shared" si="9"/>
        <v>227.38988657093245</v>
      </c>
    </row>
    <row r="308" spans="1:23" x14ac:dyDescent="0.25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  <c r="V308">
        <f t="shared" si="8"/>
        <v>0.48999999999999994</v>
      </c>
      <c r="W308">
        <f t="shared" si="9"/>
        <v>227.41097171318276</v>
      </c>
    </row>
    <row r="309" spans="1:23" x14ac:dyDescent="0.25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  <c r="V309">
        <f t="shared" si="8"/>
        <v>0.48000000000000004</v>
      </c>
      <c r="W309">
        <f t="shared" si="9"/>
        <v>227.43266190957328</v>
      </c>
    </row>
    <row r="310" spans="1:23" x14ac:dyDescent="0.25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  <c r="V310">
        <f t="shared" si="8"/>
        <v>3.9999999999999994E-2</v>
      </c>
      <c r="W310">
        <f t="shared" si="9"/>
        <v>227.45370102164185</v>
      </c>
    </row>
    <row r="311" spans="1:23" x14ac:dyDescent="0.25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  <c r="V311">
        <f t="shared" si="8"/>
        <v>0.43</v>
      </c>
      <c r="W311">
        <f t="shared" si="9"/>
        <v>227.45318546281749</v>
      </c>
    </row>
    <row r="312" spans="1:23" x14ac:dyDescent="0.25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  <c r="V312">
        <f t="shared" si="8"/>
        <v>0.28999999999999998</v>
      </c>
      <c r="W312">
        <f t="shared" si="9"/>
        <v>227.46608238566887</v>
      </c>
    </row>
    <row r="313" spans="1:23" x14ac:dyDescent="0.25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  <c r="V313">
        <f t="shared" si="8"/>
        <v>0.28000000000000003</v>
      </c>
      <c r="W313">
        <f t="shared" si="9"/>
        <v>227.4867750986493</v>
      </c>
    </row>
    <row r="314" spans="1:23" x14ac:dyDescent="0.25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  <c r="V314">
        <f t="shared" si="8"/>
        <v>0.33</v>
      </c>
      <c r="W314">
        <f t="shared" si="9"/>
        <v>227.50709353369265</v>
      </c>
    </row>
    <row r="315" spans="1:23" x14ac:dyDescent="0.25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  <c r="V315">
        <f t="shared" si="8"/>
        <v>0.33</v>
      </c>
      <c r="W315">
        <f t="shared" si="9"/>
        <v>227.52871250885039</v>
      </c>
    </row>
    <row r="316" spans="1:23" x14ac:dyDescent="0.25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  <c r="V316">
        <f t="shared" si="8"/>
        <v>0.49000000000000005</v>
      </c>
      <c r="W316">
        <f t="shared" si="9"/>
        <v>227.54941784412458</v>
      </c>
    </row>
    <row r="317" spans="1:23" x14ac:dyDescent="0.25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  <c r="V317">
        <f t="shared" si="8"/>
        <v>0.44999999999999996</v>
      </c>
      <c r="W317">
        <f t="shared" si="9"/>
        <v>227.56077419778833</v>
      </c>
    </row>
    <row r="318" spans="1:23" x14ac:dyDescent="0.25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  <c r="V318">
        <f t="shared" si="8"/>
        <v>0.48999999999999994</v>
      </c>
      <c r="W318">
        <f t="shared" si="9"/>
        <v>227.57974167847243</v>
      </c>
    </row>
    <row r="319" spans="1:23" x14ac:dyDescent="0.25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  <c r="V319">
        <f t="shared" si="8"/>
        <v>0.48000000000000004</v>
      </c>
      <c r="W319">
        <f t="shared" si="9"/>
        <v>227.60147092233984</v>
      </c>
    </row>
    <row r="320" spans="1:23" x14ac:dyDescent="0.25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  <c r="V320">
        <f t="shared" si="8"/>
        <v>0.03</v>
      </c>
      <c r="W320">
        <f t="shared" si="9"/>
        <v>227.61889917982489</v>
      </c>
    </row>
    <row r="321" spans="1:23" x14ac:dyDescent="0.25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  <c r="V321">
        <f t="shared" si="8"/>
        <v>7.5000000000000011E-2</v>
      </c>
      <c r="W321">
        <f t="shared" si="9"/>
        <v>227.57209400505832</v>
      </c>
    </row>
    <row r="322" spans="1:23" x14ac:dyDescent="0.25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  <c r="V322">
        <f t="shared" ref="V322:V385" si="10">IF(R322=0,0,U322/R322)</f>
        <v>7.4999999999999997E-2</v>
      </c>
      <c r="W322">
        <f t="shared" ref="W322:W385" si="11">SUM(R322:R10515)/COUNTIFS(B322:B10515,"&lt;&gt;")</f>
        <v>227.5898655357455</v>
      </c>
    </row>
    <row r="323" spans="1:23" x14ac:dyDescent="0.25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  <c r="V323">
        <f t="shared" si="10"/>
        <v>0.02</v>
      </c>
      <c r="W323">
        <f t="shared" si="11"/>
        <v>227.60789023599219</v>
      </c>
    </row>
    <row r="324" spans="1:23" x14ac:dyDescent="0.25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  <c r="V324">
        <f t="shared" si="10"/>
        <v>0.29000000000000004</v>
      </c>
      <c r="W324">
        <f t="shared" si="11"/>
        <v>227.20914204821227</v>
      </c>
    </row>
    <row r="325" spans="1:23" x14ac:dyDescent="0.25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  <c r="V325">
        <f t="shared" si="10"/>
        <v>0.17</v>
      </c>
      <c r="W325">
        <f t="shared" si="11"/>
        <v>227.2292230067826</v>
      </c>
    </row>
    <row r="326" spans="1:23" x14ac:dyDescent="0.25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  <c r="V326">
        <f t="shared" si="10"/>
        <v>0.39</v>
      </c>
      <c r="W326">
        <f t="shared" si="11"/>
        <v>227.24292809523317</v>
      </c>
    </row>
    <row r="327" spans="1:23" x14ac:dyDescent="0.25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  <c r="V327">
        <f t="shared" si="10"/>
        <v>0.17</v>
      </c>
      <c r="W327">
        <f t="shared" si="11"/>
        <v>227.26259907791584</v>
      </c>
    </row>
    <row r="328" spans="1:23" x14ac:dyDescent="0.25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  <c r="V328">
        <f t="shared" si="10"/>
        <v>-0.23333333333333334</v>
      </c>
      <c r="W328">
        <f t="shared" si="11"/>
        <v>227.21940011146651</v>
      </c>
    </row>
    <row r="329" spans="1:23" x14ac:dyDescent="0.25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  <c r="V329">
        <f t="shared" si="10"/>
        <v>0.25999999999999995</v>
      </c>
      <c r="W329">
        <f t="shared" si="11"/>
        <v>227.22674331609929</v>
      </c>
    </row>
    <row r="330" spans="1:23" x14ac:dyDescent="0.25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  <c r="V330">
        <f t="shared" si="10"/>
        <v>0.36249999999999999</v>
      </c>
      <c r="W330">
        <f t="shared" si="11"/>
        <v>227.24258324548464</v>
      </c>
    </row>
    <row r="331" spans="1:23" x14ac:dyDescent="0.25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  <c r="V331">
        <f t="shared" si="10"/>
        <v>-0.8</v>
      </c>
      <c r="W331">
        <f t="shared" si="11"/>
        <v>227.2589719513382</v>
      </c>
    </row>
    <row r="332" spans="1:23" x14ac:dyDescent="0.25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  <c r="V332">
        <f t="shared" si="10"/>
        <v>0.48000000000000004</v>
      </c>
      <c r="W332">
        <f t="shared" si="11"/>
        <v>227.27745826236333</v>
      </c>
    </row>
    <row r="333" spans="1:23" x14ac:dyDescent="0.25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  <c r="V333">
        <f t="shared" si="10"/>
        <v>0.48000000000000004</v>
      </c>
      <c r="W333">
        <f t="shared" si="11"/>
        <v>227.29487663996267</v>
      </c>
    </row>
    <row r="334" spans="1:23" x14ac:dyDescent="0.25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  <c r="V334">
        <f t="shared" si="10"/>
        <v>-0.21249999999999999</v>
      </c>
      <c r="W334">
        <f t="shared" si="11"/>
        <v>227.31595298113484</v>
      </c>
    </row>
    <row r="335" spans="1:23" x14ac:dyDescent="0.25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  <c r="V335">
        <f t="shared" si="10"/>
        <v>0.06</v>
      </c>
      <c r="W335">
        <f t="shared" si="11"/>
        <v>227.33796007503821</v>
      </c>
    </row>
    <row r="336" spans="1:23" x14ac:dyDescent="0.25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  <c r="V336">
        <f t="shared" si="10"/>
        <v>0.43999999999999995</v>
      </c>
      <c r="W336">
        <f t="shared" si="11"/>
        <v>227.35757852940685</v>
      </c>
    </row>
    <row r="337" spans="1:23" x14ac:dyDescent="0.25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  <c r="V337">
        <f t="shared" si="10"/>
        <v>0.18749999999999997</v>
      </c>
      <c r="W337">
        <f t="shared" si="11"/>
        <v>227.35021343949199</v>
      </c>
    </row>
    <row r="338" spans="1:23" x14ac:dyDescent="0.25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  <c r="V338">
        <f t="shared" si="10"/>
        <v>0.31</v>
      </c>
      <c r="W338">
        <f t="shared" si="11"/>
        <v>227.36142932643048</v>
      </c>
    </row>
    <row r="339" spans="1:23" x14ac:dyDescent="0.25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  <c r="V339">
        <f t="shared" si="10"/>
        <v>0.49</v>
      </c>
      <c r="W339">
        <f t="shared" si="11"/>
        <v>227.38358631428952</v>
      </c>
    </row>
    <row r="340" spans="1:23" x14ac:dyDescent="0.25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  <c r="V340">
        <f t="shared" si="10"/>
        <v>0.48</v>
      </c>
      <c r="W340">
        <f t="shared" si="11"/>
        <v>227.39418022523859</v>
      </c>
    </row>
    <row r="341" spans="1:23" x14ac:dyDescent="0.25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  <c r="V341">
        <f t="shared" si="10"/>
        <v>0.26</v>
      </c>
      <c r="W341">
        <f t="shared" si="11"/>
        <v>227.41133640790986</v>
      </c>
    </row>
    <row r="342" spans="1:23" x14ac:dyDescent="0.25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  <c r="V342">
        <f t="shared" si="10"/>
        <v>0.25</v>
      </c>
      <c r="W342">
        <f t="shared" si="11"/>
        <v>227.37048612745605</v>
      </c>
    </row>
    <row r="343" spans="1:23" x14ac:dyDescent="0.25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  <c r="V343">
        <f t="shared" si="10"/>
        <v>0.26</v>
      </c>
      <c r="W343">
        <f t="shared" si="11"/>
        <v>227.37316556378283</v>
      </c>
    </row>
    <row r="344" spans="1:23" x14ac:dyDescent="0.25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  <c r="V344">
        <f t="shared" si="10"/>
        <v>2.4999999999999998E-2</v>
      </c>
      <c r="W344">
        <f t="shared" si="11"/>
        <v>227.27282585261392</v>
      </c>
    </row>
    <row r="345" spans="1:23" x14ac:dyDescent="0.25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  <c r="V345">
        <f t="shared" si="10"/>
        <v>-0.54999999999999993</v>
      </c>
      <c r="W345">
        <f t="shared" si="11"/>
        <v>227.28578705714676</v>
      </c>
    </row>
    <row r="346" spans="1:23" x14ac:dyDescent="0.25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  <c r="V346">
        <f t="shared" si="10"/>
        <v>0.35000000000000003</v>
      </c>
      <c r="W346">
        <f t="shared" si="11"/>
        <v>227.29138865989364</v>
      </c>
    </row>
    <row r="347" spans="1:23" x14ac:dyDescent="0.25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  <c r="V347">
        <f t="shared" si="10"/>
        <v>-0.23749999999999999</v>
      </c>
      <c r="W347">
        <f t="shared" si="11"/>
        <v>227.31422584018199</v>
      </c>
    </row>
    <row r="348" spans="1:23" x14ac:dyDescent="0.25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  <c r="V348">
        <f t="shared" si="10"/>
        <v>0.36249999999999999</v>
      </c>
      <c r="W348">
        <f t="shared" si="11"/>
        <v>227.33225206132744</v>
      </c>
    </row>
    <row r="349" spans="1:23" x14ac:dyDescent="0.25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  <c r="V349">
        <f t="shared" si="10"/>
        <v>0.35</v>
      </c>
      <c r="W349">
        <f t="shared" si="11"/>
        <v>227.35340817507387</v>
      </c>
    </row>
    <row r="350" spans="1:23" x14ac:dyDescent="0.25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  <c r="V350">
        <f t="shared" si="10"/>
        <v>0.35000000000000003</v>
      </c>
      <c r="W350">
        <f t="shared" si="11"/>
        <v>227.33587754417547</v>
      </c>
    </row>
    <row r="351" spans="1:23" x14ac:dyDescent="0.25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  <c r="V351">
        <f t="shared" si="10"/>
        <v>0.33750000000000002</v>
      </c>
      <c r="W351">
        <f t="shared" si="11"/>
        <v>227.35799556119369</v>
      </c>
    </row>
    <row r="352" spans="1:23" x14ac:dyDescent="0.25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  <c r="V352">
        <f t="shared" si="10"/>
        <v>0.35</v>
      </c>
      <c r="W352">
        <f t="shared" si="11"/>
        <v>227.38038950629337</v>
      </c>
    </row>
    <row r="353" spans="1:23" x14ac:dyDescent="0.25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  <c r="V353">
        <f t="shared" si="10"/>
        <v>0.28000000000000003</v>
      </c>
      <c r="W353">
        <f t="shared" si="11"/>
        <v>227.4024368891549</v>
      </c>
    </row>
    <row r="354" spans="1:23" x14ac:dyDescent="0.25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  <c r="V354">
        <f t="shared" si="10"/>
        <v>0.125</v>
      </c>
      <c r="W354">
        <f t="shared" si="11"/>
        <v>227.4166944015395</v>
      </c>
    </row>
    <row r="355" spans="1:23" x14ac:dyDescent="0.25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  <c r="V355">
        <f t="shared" si="10"/>
        <v>0.21249999999999999</v>
      </c>
      <c r="W355">
        <f t="shared" si="11"/>
        <v>227.4056663245556</v>
      </c>
    </row>
    <row r="356" spans="1:23" x14ac:dyDescent="0.25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  <c r="V356">
        <f t="shared" si="10"/>
        <v>0.42</v>
      </c>
      <c r="W356">
        <f t="shared" si="11"/>
        <v>227.38975470527961</v>
      </c>
    </row>
    <row r="357" spans="1:23" x14ac:dyDescent="0.25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  <c r="V357">
        <f t="shared" si="10"/>
        <v>8.7499999999999994E-2</v>
      </c>
      <c r="W357">
        <f t="shared" si="11"/>
        <v>227.39076596198305</v>
      </c>
    </row>
    <row r="358" spans="1:23" x14ac:dyDescent="0.25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  <c r="V358">
        <f t="shared" si="10"/>
        <v>0.35000000000000003</v>
      </c>
      <c r="W358">
        <f t="shared" si="11"/>
        <v>227.4031472148761</v>
      </c>
    </row>
    <row r="359" spans="1:23" x14ac:dyDescent="0.25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  <c r="V359">
        <f t="shared" si="10"/>
        <v>-5.8823529411764698E-2</v>
      </c>
      <c r="W359">
        <f t="shared" si="11"/>
        <v>227.34917254243683</v>
      </c>
    </row>
    <row r="360" spans="1:23" x14ac:dyDescent="0.25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  <c r="V360">
        <f t="shared" si="10"/>
        <v>0.41</v>
      </c>
      <c r="W360">
        <f t="shared" si="11"/>
        <v>227.34092225497676</v>
      </c>
    </row>
    <row r="361" spans="1:23" x14ac:dyDescent="0.25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  <c r="V361">
        <f t="shared" si="10"/>
        <v>0.36249999999999999</v>
      </c>
      <c r="W361">
        <f t="shared" si="11"/>
        <v>227.36000318250652</v>
      </c>
    </row>
    <row r="362" spans="1:23" x14ac:dyDescent="0.25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  <c r="V362">
        <f t="shared" si="10"/>
        <v>0.48</v>
      </c>
      <c r="W362">
        <f t="shared" si="11"/>
        <v>227.38128363839246</v>
      </c>
    </row>
    <row r="363" spans="1:23" x14ac:dyDescent="0.25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  <c r="V363">
        <f t="shared" si="10"/>
        <v>8.7499999999999994E-2</v>
      </c>
      <c r="W363">
        <f t="shared" si="11"/>
        <v>227.40111291568709</v>
      </c>
    </row>
    <row r="364" spans="1:23" x14ac:dyDescent="0.25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  <c r="V364">
        <f t="shared" si="10"/>
        <v>8.7500000000000008E-2</v>
      </c>
      <c r="W364">
        <f t="shared" si="11"/>
        <v>227.37965574653697</v>
      </c>
    </row>
    <row r="365" spans="1:23" x14ac:dyDescent="0.25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  <c r="V365">
        <f t="shared" si="10"/>
        <v>6.25E-2</v>
      </c>
      <c r="W365">
        <f t="shared" si="11"/>
        <v>227.29342765740529</v>
      </c>
    </row>
    <row r="366" spans="1:23" x14ac:dyDescent="0.25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  <c r="V366">
        <f t="shared" si="10"/>
        <v>-0.79999999999999993</v>
      </c>
      <c r="W366">
        <f t="shared" si="11"/>
        <v>227.31473360121581</v>
      </c>
    </row>
    <row r="367" spans="1:23" x14ac:dyDescent="0.25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  <c r="V367">
        <f t="shared" si="10"/>
        <v>0.32500000000000001</v>
      </c>
      <c r="W367">
        <f t="shared" si="11"/>
        <v>227.2859763251553</v>
      </c>
    </row>
    <row r="368" spans="1:23" x14ac:dyDescent="0.25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  <c r="V368">
        <f t="shared" si="10"/>
        <v>0.45999999999999996</v>
      </c>
      <c r="W368">
        <f t="shared" si="11"/>
        <v>227.30594925721931</v>
      </c>
    </row>
    <row r="369" spans="1:23" x14ac:dyDescent="0.25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  <c r="V369">
        <f t="shared" si="10"/>
        <v>0.11666666666666668</v>
      </c>
      <c r="W369">
        <f t="shared" si="11"/>
        <v>227.32828322987191</v>
      </c>
    </row>
    <row r="370" spans="1:23" x14ac:dyDescent="0.25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  <c r="V370">
        <f t="shared" si="10"/>
        <v>0.41000000000000003</v>
      </c>
      <c r="W370">
        <f t="shared" si="11"/>
        <v>227.34409844290164</v>
      </c>
    </row>
    <row r="371" spans="1:23" x14ac:dyDescent="0.25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  <c r="V371">
        <f t="shared" si="10"/>
        <v>0.29000000000000004</v>
      </c>
      <c r="W371">
        <f t="shared" si="11"/>
        <v>227.34812735877372</v>
      </c>
    </row>
    <row r="372" spans="1:23" x14ac:dyDescent="0.25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  <c r="V372">
        <f t="shared" si="10"/>
        <v>0.25</v>
      </c>
      <c r="W372">
        <f t="shared" si="11"/>
        <v>227.36038185056512</v>
      </c>
    </row>
    <row r="373" spans="1:23" x14ac:dyDescent="0.25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  <c r="V373">
        <f t="shared" si="10"/>
        <v>-5.7142857142857141E-2</v>
      </c>
      <c r="W373">
        <f t="shared" si="11"/>
        <v>227.37954996436443</v>
      </c>
    </row>
    <row r="374" spans="1:23" x14ac:dyDescent="0.25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  <c r="V374">
        <f t="shared" si="10"/>
        <v>0.33</v>
      </c>
      <c r="W374">
        <f t="shared" si="11"/>
        <v>227.37041959885477</v>
      </c>
    </row>
    <row r="375" spans="1:23" x14ac:dyDescent="0.25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  <c r="V375">
        <f t="shared" si="10"/>
        <v>0.375</v>
      </c>
      <c r="W375">
        <f t="shared" si="11"/>
        <v>227.39247645860416</v>
      </c>
    </row>
    <row r="376" spans="1:23" x14ac:dyDescent="0.25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  <c r="V376">
        <f t="shared" si="10"/>
        <v>0.29000000000000004</v>
      </c>
      <c r="W376">
        <f t="shared" si="11"/>
        <v>227.41535878818246</v>
      </c>
    </row>
    <row r="377" spans="1:23" x14ac:dyDescent="0.25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  <c r="V377">
        <f t="shared" si="10"/>
        <v>0.33750000000000002</v>
      </c>
      <c r="W377">
        <f t="shared" si="11"/>
        <v>227.43718334860492</v>
      </c>
    </row>
    <row r="378" spans="1:23" x14ac:dyDescent="0.25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  <c r="V378">
        <f t="shared" si="10"/>
        <v>0.31</v>
      </c>
      <c r="W378">
        <f t="shared" si="11"/>
        <v>227.44513661641392</v>
      </c>
    </row>
    <row r="379" spans="1:23" x14ac:dyDescent="0.25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  <c r="V379">
        <f t="shared" si="10"/>
        <v>0.125</v>
      </c>
      <c r="W379">
        <f t="shared" si="11"/>
        <v>227.46712145257735</v>
      </c>
    </row>
    <row r="380" spans="1:23" x14ac:dyDescent="0.25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  <c r="V380">
        <f t="shared" si="10"/>
        <v>0.33749999999999997</v>
      </c>
      <c r="W380">
        <f t="shared" si="11"/>
        <v>227.46706961083456</v>
      </c>
    </row>
    <row r="381" spans="1:23" x14ac:dyDescent="0.25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  <c r="V381">
        <f t="shared" si="10"/>
        <v>0.35000000000000003</v>
      </c>
      <c r="W381">
        <f t="shared" si="11"/>
        <v>227.46090548140108</v>
      </c>
    </row>
    <row r="382" spans="1:23" x14ac:dyDescent="0.25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  <c r="V382">
        <f t="shared" si="10"/>
        <v>0.46</v>
      </c>
      <c r="W382">
        <f t="shared" si="11"/>
        <v>227.47632436314979</v>
      </c>
    </row>
    <row r="383" spans="1:23" x14ac:dyDescent="0.25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  <c r="V383">
        <f t="shared" si="10"/>
        <v>0.48</v>
      </c>
      <c r="W383">
        <f t="shared" si="11"/>
        <v>227.49358986038433</v>
      </c>
    </row>
    <row r="384" spans="1:23" x14ac:dyDescent="0.25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  <c r="V384">
        <f t="shared" si="10"/>
        <v>0.45999999999999996</v>
      </c>
      <c r="W384">
        <f t="shared" si="11"/>
        <v>227.50951052792007</v>
      </c>
    </row>
    <row r="385" spans="1:23" x14ac:dyDescent="0.25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  <c r="V385">
        <f t="shared" si="10"/>
        <v>-0.12857142857142856</v>
      </c>
      <c r="W385">
        <f t="shared" si="11"/>
        <v>227.52659232493647</v>
      </c>
    </row>
    <row r="386" spans="1:23" x14ac:dyDescent="0.25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  <c r="V386">
        <f t="shared" ref="V386:V449" si="12">IF(R386=0,0,U386/R386)</f>
        <v>-0.32857142857142857</v>
      </c>
      <c r="W386">
        <f t="shared" ref="W386:W449" si="13">SUM(R386:R10579)/COUNTIFS(B386:B10579,"&lt;&gt;")</f>
        <v>227.47393448521424</v>
      </c>
    </row>
    <row r="387" spans="1:23" x14ac:dyDescent="0.25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  <c r="V387">
        <f t="shared" si="12"/>
        <v>0.125</v>
      </c>
      <c r="W387">
        <f t="shared" si="13"/>
        <v>227.45618384136526</v>
      </c>
    </row>
    <row r="388" spans="1:23" x14ac:dyDescent="0.25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  <c r="V388">
        <f t="shared" si="12"/>
        <v>0.33750000000000002</v>
      </c>
      <c r="W388">
        <f t="shared" si="13"/>
        <v>227.4748029465693</v>
      </c>
    </row>
    <row r="389" spans="1:23" x14ac:dyDescent="0.25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  <c r="V389">
        <f t="shared" si="12"/>
        <v>0</v>
      </c>
      <c r="W389">
        <f t="shared" si="13"/>
        <v>227.49631358213028</v>
      </c>
    </row>
    <row r="390" spans="1:23" x14ac:dyDescent="0.25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  <c r="V390">
        <f t="shared" si="12"/>
        <v>0.33749999999999997</v>
      </c>
      <c r="W390">
        <f t="shared" si="13"/>
        <v>227.4349895268154</v>
      </c>
    </row>
    <row r="391" spans="1:23" x14ac:dyDescent="0.25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  <c r="V391">
        <f t="shared" si="12"/>
        <v>0.49</v>
      </c>
      <c r="W391">
        <f t="shared" si="13"/>
        <v>227.45717443140762</v>
      </c>
    </row>
    <row r="392" spans="1:23" x14ac:dyDescent="0.25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  <c r="V392">
        <f t="shared" si="12"/>
        <v>-4.2857142857142858E-2</v>
      </c>
      <c r="W392">
        <f t="shared" si="13"/>
        <v>227.45509539983183</v>
      </c>
    </row>
    <row r="393" spans="1:23" x14ac:dyDescent="0.25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  <c r="V393">
        <f t="shared" si="12"/>
        <v>-4.2857142857142858E-2</v>
      </c>
      <c r="W393">
        <f t="shared" si="13"/>
        <v>227.44959535855875</v>
      </c>
    </row>
    <row r="394" spans="1:23" x14ac:dyDescent="0.25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  <c r="V394">
        <f t="shared" si="12"/>
        <v>0.35000000000000003</v>
      </c>
      <c r="W394">
        <f t="shared" si="13"/>
        <v>227.44409419505729</v>
      </c>
    </row>
    <row r="395" spans="1:23" x14ac:dyDescent="0.25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  <c r="V395">
        <f t="shared" si="12"/>
        <v>-0.7</v>
      </c>
      <c r="W395">
        <f t="shared" si="13"/>
        <v>227.46502145698921</v>
      </c>
    </row>
    <row r="396" spans="1:23" x14ac:dyDescent="0.25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  <c r="V396">
        <f t="shared" si="12"/>
        <v>-0.70000000000000007</v>
      </c>
      <c r="W396">
        <f t="shared" si="13"/>
        <v>227.48746809183177</v>
      </c>
    </row>
    <row r="397" spans="1:23" x14ac:dyDescent="0.25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  <c r="V397">
        <f t="shared" si="12"/>
        <v>0.47000000000000003</v>
      </c>
      <c r="W397">
        <f t="shared" si="13"/>
        <v>227.51042813551911</v>
      </c>
    </row>
    <row r="398" spans="1:23" x14ac:dyDescent="0.25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  <c r="V398">
        <f t="shared" si="12"/>
        <v>0.1</v>
      </c>
      <c r="W398">
        <f t="shared" si="13"/>
        <v>227.52865638905402</v>
      </c>
    </row>
    <row r="399" spans="1:23" x14ac:dyDescent="0.25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  <c r="V399">
        <f t="shared" si="12"/>
        <v>0.21</v>
      </c>
      <c r="W399">
        <f t="shared" si="13"/>
        <v>227.4000954679955</v>
      </c>
    </row>
    <row r="400" spans="1:23" x14ac:dyDescent="0.25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  <c r="V400">
        <f t="shared" si="12"/>
        <v>0.28999999999999992</v>
      </c>
      <c r="W400">
        <f t="shared" si="13"/>
        <v>227.3923525214324</v>
      </c>
    </row>
    <row r="401" spans="1:23" x14ac:dyDescent="0.25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  <c r="V401">
        <f t="shared" si="12"/>
        <v>8.7500000000000008E-2</v>
      </c>
      <c r="W401">
        <f t="shared" si="13"/>
        <v>227.38792907605429</v>
      </c>
    </row>
    <row r="402" spans="1:23" x14ac:dyDescent="0.25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  <c r="V402">
        <f t="shared" si="12"/>
        <v>0.35</v>
      </c>
      <c r="W402">
        <f t="shared" si="13"/>
        <v>227.41050901571901</v>
      </c>
    </row>
    <row r="403" spans="1:23" x14ac:dyDescent="0.25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  <c r="V403">
        <f t="shared" si="12"/>
        <v>0.125</v>
      </c>
      <c r="W403">
        <f t="shared" si="13"/>
        <v>227.43267204124902</v>
      </c>
    </row>
    <row r="404" spans="1:23" x14ac:dyDescent="0.25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  <c r="V404">
        <f t="shared" si="12"/>
        <v>9.9999999999999992E-2</v>
      </c>
      <c r="W404">
        <f t="shared" si="13"/>
        <v>227.42501851510949</v>
      </c>
    </row>
    <row r="405" spans="1:23" x14ac:dyDescent="0.25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  <c r="V405">
        <f t="shared" si="12"/>
        <v>0.29000000000000004</v>
      </c>
      <c r="W405">
        <f t="shared" si="13"/>
        <v>227.42472692267927</v>
      </c>
    </row>
    <row r="406" spans="1:23" x14ac:dyDescent="0.25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  <c r="V406">
        <f t="shared" si="12"/>
        <v>0.3125</v>
      </c>
      <c r="W406">
        <f t="shared" si="13"/>
        <v>227.44577132788072</v>
      </c>
    </row>
    <row r="407" spans="1:23" x14ac:dyDescent="0.25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  <c r="V407">
        <f t="shared" si="12"/>
        <v>0.46</v>
      </c>
      <c r="W407">
        <f t="shared" si="13"/>
        <v>227.46713794054065</v>
      </c>
    </row>
    <row r="408" spans="1:23" x14ac:dyDescent="0.25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  <c r="V408">
        <f t="shared" si="12"/>
        <v>0.28000000000000003</v>
      </c>
      <c r="W408">
        <f t="shared" si="13"/>
        <v>227.48909003881818</v>
      </c>
    </row>
    <row r="409" spans="1:23" x14ac:dyDescent="0.25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  <c r="V409">
        <f t="shared" si="12"/>
        <v>0.45</v>
      </c>
      <c r="W409">
        <f t="shared" si="13"/>
        <v>227.51178842341398</v>
      </c>
    </row>
    <row r="410" spans="1:23" x14ac:dyDescent="0.25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  <c r="V410">
        <f t="shared" si="12"/>
        <v>0.48000000000000004</v>
      </c>
      <c r="W410">
        <f t="shared" si="13"/>
        <v>227.53290550786352</v>
      </c>
    </row>
    <row r="411" spans="1:23" x14ac:dyDescent="0.25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  <c r="V411">
        <f t="shared" si="12"/>
        <v>0.36249999999999999</v>
      </c>
      <c r="W411">
        <f t="shared" si="13"/>
        <v>227.55583682166093</v>
      </c>
    </row>
    <row r="412" spans="1:23" x14ac:dyDescent="0.25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  <c r="V412">
        <f t="shared" si="12"/>
        <v>0.26</v>
      </c>
      <c r="W412">
        <f t="shared" si="13"/>
        <v>227.57838831765662</v>
      </c>
    </row>
    <row r="413" spans="1:23" x14ac:dyDescent="0.25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  <c r="V413">
        <f t="shared" si="12"/>
        <v>-0.21249999999999997</v>
      </c>
      <c r="W413">
        <f t="shared" si="13"/>
        <v>227.5507861903254</v>
      </c>
    </row>
    <row r="414" spans="1:23" x14ac:dyDescent="0.25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  <c r="V414">
        <f t="shared" si="12"/>
        <v>7.4999999999999997E-2</v>
      </c>
      <c r="W414">
        <f t="shared" si="13"/>
        <v>227.55589585973763</v>
      </c>
    </row>
    <row r="415" spans="1:23" x14ac:dyDescent="0.25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  <c r="V415">
        <f t="shared" si="12"/>
        <v>0.36</v>
      </c>
      <c r="W415">
        <f t="shared" si="13"/>
        <v>227.57639068601918</v>
      </c>
    </row>
    <row r="416" spans="1:23" x14ac:dyDescent="0.25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  <c r="V416">
        <f t="shared" si="12"/>
        <v>7.4999999999999997E-2</v>
      </c>
      <c r="W416">
        <f t="shared" si="13"/>
        <v>227.58330238240833</v>
      </c>
    </row>
    <row r="417" spans="1:23" x14ac:dyDescent="0.25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  <c r="V417">
        <f t="shared" si="12"/>
        <v>0.125</v>
      </c>
      <c r="W417">
        <f t="shared" si="13"/>
        <v>227.43478242151065</v>
      </c>
    </row>
    <row r="418" spans="1:23" x14ac:dyDescent="0.25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  <c r="V418">
        <f t="shared" si="12"/>
        <v>0.25</v>
      </c>
      <c r="W418">
        <f t="shared" si="13"/>
        <v>227.40060884638498</v>
      </c>
    </row>
    <row r="419" spans="1:23" x14ac:dyDescent="0.25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  <c r="V419">
        <f t="shared" si="12"/>
        <v>0.33999999999999997</v>
      </c>
      <c r="W419">
        <f t="shared" si="13"/>
        <v>227.41855306330694</v>
      </c>
    </row>
    <row r="420" spans="1:23" x14ac:dyDescent="0.25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  <c r="V420">
        <f t="shared" si="12"/>
        <v>0.48</v>
      </c>
      <c r="W420">
        <f t="shared" si="13"/>
        <v>227.44003000204091</v>
      </c>
    </row>
    <row r="421" spans="1:23" x14ac:dyDescent="0.25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  <c r="V421">
        <f t="shared" si="12"/>
        <v>-1.2500000000000001E-2</v>
      </c>
      <c r="W421">
        <f t="shared" si="13"/>
        <v>227.46146223017413</v>
      </c>
    </row>
    <row r="422" spans="1:23" x14ac:dyDescent="0.25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  <c r="V422">
        <f t="shared" si="12"/>
        <v>0.26</v>
      </c>
      <c r="W422">
        <f t="shared" si="13"/>
        <v>227.47451128503704</v>
      </c>
    </row>
    <row r="423" spans="1:23" x14ac:dyDescent="0.25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  <c r="V423">
        <f t="shared" si="12"/>
        <v>0.26</v>
      </c>
      <c r="W423">
        <f t="shared" si="13"/>
        <v>227.49574268903635</v>
      </c>
    </row>
    <row r="424" spans="1:23" x14ac:dyDescent="0.25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  <c r="V424">
        <f t="shared" si="12"/>
        <v>0.26</v>
      </c>
      <c r="W424">
        <f t="shared" si="13"/>
        <v>227.50111986286859</v>
      </c>
    </row>
    <row r="425" spans="1:23" x14ac:dyDescent="0.25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  <c r="V425">
        <f t="shared" si="12"/>
        <v>0.34</v>
      </c>
      <c r="W425">
        <f t="shared" si="13"/>
        <v>227.43986729095815</v>
      </c>
    </row>
    <row r="426" spans="1:23" x14ac:dyDescent="0.25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  <c r="V426">
        <f t="shared" si="12"/>
        <v>7.4999999999999997E-2</v>
      </c>
      <c r="W426">
        <f t="shared" si="13"/>
        <v>227.45825519958566</v>
      </c>
    </row>
    <row r="427" spans="1:23" x14ac:dyDescent="0.25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  <c r="V427">
        <f t="shared" si="12"/>
        <v>0.1875</v>
      </c>
      <c r="W427">
        <f t="shared" si="13"/>
        <v>227.47886347629768</v>
      </c>
    </row>
    <row r="428" spans="1:23" x14ac:dyDescent="0.25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  <c r="V428">
        <f t="shared" si="12"/>
        <v>0.36249999999999999</v>
      </c>
      <c r="W428">
        <f t="shared" si="13"/>
        <v>227.4530132370958</v>
      </c>
    </row>
    <row r="429" spans="1:23" x14ac:dyDescent="0.25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  <c r="V429">
        <f t="shared" si="12"/>
        <v>0.36249999999999999</v>
      </c>
      <c r="W429">
        <f t="shared" si="13"/>
        <v>227.47518555338914</v>
      </c>
    </row>
    <row r="430" spans="1:23" x14ac:dyDescent="0.25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  <c r="V430">
        <f t="shared" si="12"/>
        <v>0.48000000000000004</v>
      </c>
      <c r="W430">
        <f t="shared" si="13"/>
        <v>227.49436425352772</v>
      </c>
    </row>
    <row r="431" spans="1:23" x14ac:dyDescent="0.25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  <c r="V431">
        <f t="shared" si="12"/>
        <v>0.36</v>
      </c>
      <c r="W431">
        <f t="shared" si="13"/>
        <v>227.51545328212509</v>
      </c>
    </row>
    <row r="432" spans="1:23" x14ac:dyDescent="0.25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  <c r="V432">
        <f t="shared" si="12"/>
        <v>0.32</v>
      </c>
      <c r="W432">
        <f t="shared" si="13"/>
        <v>227.53594236992541</v>
      </c>
    </row>
    <row r="433" spans="1:23" x14ac:dyDescent="0.25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  <c r="V433">
        <f t="shared" si="12"/>
        <v>0.33</v>
      </c>
      <c r="W433">
        <f t="shared" si="13"/>
        <v>227.55800074771605</v>
      </c>
    </row>
    <row r="434" spans="1:23" x14ac:dyDescent="0.25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  <c r="V434">
        <f t="shared" si="12"/>
        <v>7.4999999999999997E-2</v>
      </c>
      <c r="W434">
        <f t="shared" si="13"/>
        <v>227.57540271460272</v>
      </c>
    </row>
    <row r="435" spans="1:23" x14ac:dyDescent="0.25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  <c r="V435">
        <f t="shared" si="12"/>
        <v>0.45</v>
      </c>
      <c r="W435">
        <f t="shared" si="13"/>
        <v>227.59484082573013</v>
      </c>
    </row>
    <row r="436" spans="1:23" x14ac:dyDescent="0.25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  <c r="V436">
        <f t="shared" si="12"/>
        <v>0.33749999999999997</v>
      </c>
      <c r="W436">
        <f t="shared" si="13"/>
        <v>227.61336488729012</v>
      </c>
    </row>
    <row r="437" spans="1:23" x14ac:dyDescent="0.25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  <c r="V437">
        <f t="shared" si="12"/>
        <v>-7.1428571428571425E-2</v>
      </c>
      <c r="W437">
        <f t="shared" si="13"/>
        <v>227.63612760528247</v>
      </c>
    </row>
    <row r="438" spans="1:23" x14ac:dyDescent="0.25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  <c r="V438">
        <f t="shared" si="12"/>
        <v>0.29000000000000004</v>
      </c>
      <c r="W438">
        <f t="shared" si="13"/>
        <v>227.64635174215533</v>
      </c>
    </row>
    <row r="439" spans="1:23" x14ac:dyDescent="0.25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  <c r="V439">
        <f t="shared" si="12"/>
        <v>0.44999999999999996</v>
      </c>
      <c r="W439">
        <f t="shared" si="13"/>
        <v>227.66901099722779</v>
      </c>
    </row>
    <row r="440" spans="1:23" x14ac:dyDescent="0.25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  <c r="V440">
        <f t="shared" si="12"/>
        <v>0.47000000000000003</v>
      </c>
      <c r="W440">
        <f t="shared" si="13"/>
        <v>227.69112959204097</v>
      </c>
    </row>
    <row r="441" spans="1:23" x14ac:dyDescent="0.25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  <c r="V441">
        <f t="shared" si="12"/>
        <v>0.47000000000000003</v>
      </c>
      <c r="W441">
        <f t="shared" si="13"/>
        <v>227.71083754996943</v>
      </c>
    </row>
    <row r="442" spans="1:23" x14ac:dyDescent="0.25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  <c r="V442">
        <f t="shared" si="12"/>
        <v>0.45</v>
      </c>
      <c r="W442">
        <f t="shared" si="13"/>
        <v>227.73166498871763</v>
      </c>
    </row>
    <row r="443" spans="1:23" x14ac:dyDescent="0.25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  <c r="V443">
        <f t="shared" si="12"/>
        <v>8.7500000000000008E-2</v>
      </c>
      <c r="W443">
        <f t="shared" si="13"/>
        <v>227.75404904131568</v>
      </c>
    </row>
    <row r="444" spans="1:23" x14ac:dyDescent="0.25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  <c r="V444">
        <f t="shared" si="12"/>
        <v>0.27999999999999997</v>
      </c>
      <c r="W444">
        <f t="shared" si="13"/>
        <v>227.77276377152907</v>
      </c>
    </row>
    <row r="445" spans="1:23" x14ac:dyDescent="0.25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  <c r="V445">
        <f t="shared" si="12"/>
        <v>0.37500000000000006</v>
      </c>
      <c r="W445">
        <f t="shared" si="13"/>
        <v>227.78505305096417</v>
      </c>
    </row>
    <row r="446" spans="1:23" x14ac:dyDescent="0.25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  <c r="V446">
        <f t="shared" si="12"/>
        <v>0.47000000000000003</v>
      </c>
      <c r="W446">
        <f t="shared" si="13"/>
        <v>227.79398115896939</v>
      </c>
    </row>
    <row r="447" spans="1:23" x14ac:dyDescent="0.25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  <c r="V447">
        <f t="shared" si="12"/>
        <v>0.27999999999999997</v>
      </c>
      <c r="W447">
        <f t="shared" si="13"/>
        <v>227.81675415939603</v>
      </c>
    </row>
    <row r="448" spans="1:23" x14ac:dyDescent="0.25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  <c r="V448">
        <f t="shared" si="12"/>
        <v>-0.2</v>
      </c>
      <c r="W448">
        <f t="shared" si="13"/>
        <v>227.75063770003612</v>
      </c>
    </row>
    <row r="449" spans="1:23" x14ac:dyDescent="0.25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  <c r="V449">
        <f t="shared" si="12"/>
        <v>0.28999999999999998</v>
      </c>
      <c r="W449">
        <f t="shared" si="13"/>
        <v>227.75407472042187</v>
      </c>
    </row>
    <row r="450" spans="1:23" x14ac:dyDescent="0.25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  <c r="V450">
        <f t="shared" ref="V450:V513" si="14">IF(R450=0,0,U450/R450)</f>
        <v>0.49</v>
      </c>
      <c r="W450">
        <f t="shared" ref="W450:W513" si="15">SUM(R450:R10643)/COUNTIFS(B450:B10643,"&lt;&gt;")</f>
        <v>227.77655718242889</v>
      </c>
    </row>
    <row r="451" spans="1:23" x14ac:dyDescent="0.25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  <c r="V451">
        <f t="shared" si="14"/>
        <v>0.27999999999999997</v>
      </c>
      <c r="W451">
        <f t="shared" si="15"/>
        <v>227.7982746331403</v>
      </c>
    </row>
    <row r="452" spans="1:23" x14ac:dyDescent="0.25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  <c r="V452">
        <f t="shared" si="14"/>
        <v>-0.2</v>
      </c>
      <c r="W452">
        <f t="shared" si="15"/>
        <v>227.73212913587355</v>
      </c>
    </row>
    <row r="453" spans="1:23" x14ac:dyDescent="0.25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  <c r="V453">
        <f t="shared" si="14"/>
        <v>0.28999999999999998</v>
      </c>
      <c r="W453">
        <f t="shared" si="15"/>
        <v>227.7355656676539</v>
      </c>
    </row>
    <row r="454" spans="1:23" x14ac:dyDescent="0.25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  <c r="V454">
        <f t="shared" si="14"/>
        <v>0.49</v>
      </c>
      <c r="W454">
        <f t="shared" si="15"/>
        <v>227.75805546088608</v>
      </c>
    </row>
    <row r="455" spans="1:23" x14ac:dyDescent="0.25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  <c r="V455">
        <f t="shared" si="14"/>
        <v>0.13333333333333333</v>
      </c>
      <c r="W455">
        <f t="shared" si="15"/>
        <v>227.77977993018706</v>
      </c>
    </row>
    <row r="456" spans="1:23" x14ac:dyDescent="0.25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  <c r="V456">
        <f t="shared" si="14"/>
        <v>0.48</v>
      </c>
      <c r="W456">
        <f t="shared" si="15"/>
        <v>227.61836409650437</v>
      </c>
    </row>
    <row r="457" spans="1:23" x14ac:dyDescent="0.25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  <c r="V457">
        <f t="shared" si="14"/>
        <v>0.46000000000000008</v>
      </c>
      <c r="W457">
        <f t="shared" si="15"/>
        <v>227.64076561248098</v>
      </c>
    </row>
    <row r="458" spans="1:23" x14ac:dyDescent="0.25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  <c r="V458">
        <f t="shared" si="14"/>
        <v>0.48</v>
      </c>
      <c r="W458">
        <f t="shared" si="15"/>
        <v>227.66202159580538</v>
      </c>
    </row>
    <row r="459" spans="1:23" x14ac:dyDescent="0.25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  <c r="V459">
        <f t="shared" si="14"/>
        <v>0.18</v>
      </c>
      <c r="W459">
        <f t="shared" si="15"/>
        <v>227.68074420252157</v>
      </c>
    </row>
    <row r="460" spans="1:23" x14ac:dyDescent="0.25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  <c r="V460">
        <f t="shared" si="14"/>
        <v>0.24000000000000002</v>
      </c>
      <c r="W460">
        <f t="shared" si="15"/>
        <v>227.69557891330655</v>
      </c>
    </row>
    <row r="461" spans="1:23" x14ac:dyDescent="0.25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  <c r="V461">
        <f t="shared" si="14"/>
        <v>0.06</v>
      </c>
      <c r="W461">
        <f t="shared" si="15"/>
        <v>227.70171405238338</v>
      </c>
    </row>
    <row r="462" spans="1:23" x14ac:dyDescent="0.25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  <c r="V462">
        <f t="shared" si="14"/>
        <v>-0.62</v>
      </c>
      <c r="W462">
        <f t="shared" si="15"/>
        <v>227.71814118553036</v>
      </c>
    </row>
    <row r="463" spans="1:23" x14ac:dyDescent="0.25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  <c r="V463">
        <f t="shared" si="14"/>
        <v>0.125</v>
      </c>
      <c r="W463">
        <f t="shared" si="15"/>
        <v>227.70558114660969</v>
      </c>
    </row>
    <row r="464" spans="1:23" x14ac:dyDescent="0.25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  <c r="V464">
        <f t="shared" si="14"/>
        <v>0.23750000000000002</v>
      </c>
      <c r="W464">
        <f t="shared" si="15"/>
        <v>227.70259322851953</v>
      </c>
    </row>
    <row r="465" spans="1:23" x14ac:dyDescent="0.25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  <c r="V465">
        <f t="shared" si="14"/>
        <v>0.49</v>
      </c>
      <c r="W465">
        <f t="shared" si="15"/>
        <v>227.72369923953883</v>
      </c>
    </row>
    <row r="466" spans="1:23" x14ac:dyDescent="0.25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  <c r="V466">
        <f t="shared" si="14"/>
        <v>0.48000000000000004</v>
      </c>
      <c r="W466">
        <f t="shared" si="15"/>
        <v>227.73085172661376</v>
      </c>
    </row>
    <row r="467" spans="1:23" x14ac:dyDescent="0.25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  <c r="V467">
        <f t="shared" si="14"/>
        <v>0.27</v>
      </c>
      <c r="W467">
        <f t="shared" si="15"/>
        <v>227.75015184499455</v>
      </c>
    </row>
    <row r="468" spans="1:23" x14ac:dyDescent="0.25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  <c r="V468">
        <f t="shared" si="14"/>
        <v>8.7499999999999994E-2</v>
      </c>
      <c r="W468">
        <f t="shared" si="15"/>
        <v>227.76934491159045</v>
      </c>
    </row>
    <row r="469" spans="1:23" x14ac:dyDescent="0.25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  <c r="V469">
        <f t="shared" si="14"/>
        <v>0.1</v>
      </c>
      <c r="W469">
        <f t="shared" si="15"/>
        <v>227.64554202734172</v>
      </c>
    </row>
    <row r="470" spans="1:23" x14ac:dyDescent="0.25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  <c r="V470">
        <f t="shared" si="14"/>
        <v>-5.7142857142857141E-2</v>
      </c>
      <c r="W470">
        <f t="shared" si="15"/>
        <v>227.66446507299534</v>
      </c>
    </row>
    <row r="471" spans="1:23" x14ac:dyDescent="0.25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  <c r="V471">
        <f t="shared" si="14"/>
        <v>-1.2750000000000001</v>
      </c>
      <c r="W471">
        <f t="shared" si="15"/>
        <v>227.56314933675617</v>
      </c>
    </row>
    <row r="472" spans="1:23" x14ac:dyDescent="0.25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  <c r="V472">
        <f t="shared" si="14"/>
        <v>0.27</v>
      </c>
      <c r="W472">
        <f t="shared" si="15"/>
        <v>227.57975270464351</v>
      </c>
    </row>
    <row r="473" spans="1:23" x14ac:dyDescent="0.25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  <c r="V473">
        <f t="shared" si="14"/>
        <v>-1.65</v>
      </c>
      <c r="W473">
        <f t="shared" si="15"/>
        <v>227.5994657307368</v>
      </c>
    </row>
    <row r="474" spans="1:23" x14ac:dyDescent="0.25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  <c r="V474">
        <f t="shared" si="14"/>
        <v>0.32499999999999996</v>
      </c>
      <c r="W474">
        <f t="shared" si="15"/>
        <v>227.61211945072554</v>
      </c>
    </row>
    <row r="475" spans="1:23" x14ac:dyDescent="0.25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  <c r="V475">
        <f t="shared" si="14"/>
        <v>0.16250000000000001</v>
      </c>
      <c r="W475">
        <f t="shared" si="15"/>
        <v>227.63373658059393</v>
      </c>
    </row>
    <row r="476" spans="1:23" x14ac:dyDescent="0.25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  <c r="V476">
        <f t="shared" si="14"/>
        <v>0.125</v>
      </c>
      <c r="W476">
        <f t="shared" si="15"/>
        <v>227.65233429011874</v>
      </c>
    </row>
    <row r="477" spans="1:23" x14ac:dyDescent="0.25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  <c r="V477">
        <f t="shared" si="14"/>
        <v>6.25E-2</v>
      </c>
      <c r="W477">
        <f t="shared" si="15"/>
        <v>227.66977850601438</v>
      </c>
    </row>
    <row r="478" spans="1:23" x14ac:dyDescent="0.25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  <c r="V478">
        <f t="shared" si="14"/>
        <v>0.31</v>
      </c>
      <c r="W478">
        <f t="shared" si="15"/>
        <v>227.68283446181863</v>
      </c>
    </row>
    <row r="479" spans="1:23" x14ac:dyDescent="0.25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  <c r="V479">
        <f t="shared" si="14"/>
        <v>-0.18571428571428572</v>
      </c>
      <c r="W479">
        <f t="shared" si="15"/>
        <v>227.7026855305088</v>
      </c>
    </row>
    <row r="480" spans="1:23" x14ac:dyDescent="0.25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  <c r="V480">
        <f t="shared" si="14"/>
        <v>7.4999999999999997E-2</v>
      </c>
      <c r="W480">
        <f t="shared" si="15"/>
        <v>227.6540695039063</v>
      </c>
    </row>
    <row r="481" spans="1:23" x14ac:dyDescent="0.25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  <c r="V481">
        <f t="shared" si="14"/>
        <v>-0.83333333333333337</v>
      </c>
      <c r="W481">
        <f t="shared" si="15"/>
        <v>227.64873734430816</v>
      </c>
    </row>
    <row r="482" spans="1:23" x14ac:dyDescent="0.25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  <c r="V482">
        <f t="shared" si="14"/>
        <v>0.33750000000000002</v>
      </c>
      <c r="W482">
        <f t="shared" si="15"/>
        <v>227.63116443277269</v>
      </c>
    </row>
    <row r="483" spans="1:23" x14ac:dyDescent="0.25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  <c r="V483">
        <f t="shared" si="14"/>
        <v>0.48</v>
      </c>
      <c r="W483">
        <f t="shared" si="15"/>
        <v>227.65386876350803</v>
      </c>
    </row>
    <row r="484" spans="1:23" x14ac:dyDescent="0.25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  <c r="V484">
        <f t="shared" si="14"/>
        <v>0.18</v>
      </c>
      <c r="W484">
        <f t="shared" si="15"/>
        <v>227.67648551276292</v>
      </c>
    </row>
    <row r="485" spans="1:23" x14ac:dyDescent="0.25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  <c r="V485">
        <f t="shared" si="14"/>
        <v>0.35</v>
      </c>
      <c r="W485">
        <f t="shared" si="15"/>
        <v>227.69421555966983</v>
      </c>
    </row>
    <row r="486" spans="1:23" x14ac:dyDescent="0.25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  <c r="V486">
        <f t="shared" si="14"/>
        <v>7.4999999999999997E-2</v>
      </c>
      <c r="W486">
        <f t="shared" si="15"/>
        <v>227.70222011328053</v>
      </c>
    </row>
    <row r="487" spans="1:23" x14ac:dyDescent="0.25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  <c r="V487">
        <f t="shared" si="14"/>
        <v>7.5000000000000011E-2</v>
      </c>
      <c r="W487">
        <f t="shared" si="15"/>
        <v>227.6936530332633</v>
      </c>
    </row>
    <row r="488" spans="1:23" x14ac:dyDescent="0.25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  <c r="V488">
        <f t="shared" si="14"/>
        <v>0.06</v>
      </c>
      <c r="W488">
        <f t="shared" si="15"/>
        <v>227.69311879892393</v>
      </c>
    </row>
    <row r="489" spans="1:23" x14ac:dyDescent="0.25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  <c r="V489">
        <f t="shared" si="14"/>
        <v>0.5</v>
      </c>
      <c r="W489">
        <f t="shared" si="15"/>
        <v>227.71076514885689</v>
      </c>
    </row>
    <row r="490" spans="1:23" x14ac:dyDescent="0.25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  <c r="V490">
        <f t="shared" si="14"/>
        <v>2.4999999999999998E-2</v>
      </c>
      <c r="W490">
        <f t="shared" si="15"/>
        <v>227.72478026993133</v>
      </c>
    </row>
    <row r="491" spans="1:23" x14ac:dyDescent="0.25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  <c r="V491">
        <f t="shared" si="14"/>
        <v>0.36249999999999999</v>
      </c>
      <c r="W491">
        <f t="shared" si="15"/>
        <v>227.73286814012917</v>
      </c>
    </row>
    <row r="492" spans="1:23" x14ac:dyDescent="0.25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  <c r="V492">
        <f t="shared" si="14"/>
        <v>0.36249999999999999</v>
      </c>
      <c r="W492">
        <f t="shared" si="15"/>
        <v>227.75469386850304</v>
      </c>
    </row>
    <row r="493" spans="1:23" x14ac:dyDescent="0.25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  <c r="V493">
        <f t="shared" si="14"/>
        <v>-0.21666666666666667</v>
      </c>
      <c r="W493">
        <f t="shared" si="15"/>
        <v>227.77775587962006</v>
      </c>
    </row>
    <row r="494" spans="1:23" x14ac:dyDescent="0.25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  <c r="V494">
        <f t="shared" si="14"/>
        <v>0.45999999999999996</v>
      </c>
      <c r="W494">
        <f t="shared" si="15"/>
        <v>227.7208585137038</v>
      </c>
    </row>
    <row r="495" spans="1:23" x14ac:dyDescent="0.25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  <c r="V495">
        <f t="shared" si="14"/>
        <v>0.26999999999999996</v>
      </c>
      <c r="W495">
        <f t="shared" si="15"/>
        <v>227.73841349344957</v>
      </c>
    </row>
    <row r="496" spans="1:23" x14ac:dyDescent="0.25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  <c r="V496">
        <f t="shared" si="14"/>
        <v>0.42999999999999994</v>
      </c>
      <c r="W496">
        <f t="shared" si="15"/>
        <v>227.75836590721175</v>
      </c>
    </row>
    <row r="497" spans="1:23" x14ac:dyDescent="0.25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  <c r="V497">
        <f t="shared" si="14"/>
        <v>-0.57499999999999996</v>
      </c>
      <c r="W497">
        <f t="shared" si="15"/>
        <v>227.76742852870953</v>
      </c>
    </row>
    <row r="498" spans="1:23" x14ac:dyDescent="0.25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  <c r="V498">
        <f t="shared" si="14"/>
        <v>0.28000000000000003</v>
      </c>
      <c r="W498">
        <f t="shared" si="15"/>
        <v>227.78984917508288</v>
      </c>
    </row>
    <row r="499" spans="1:23" x14ac:dyDescent="0.25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  <c r="V499">
        <f t="shared" si="14"/>
        <v>0.31</v>
      </c>
      <c r="W499">
        <f t="shared" si="15"/>
        <v>227.80990794059545</v>
      </c>
    </row>
    <row r="500" spans="1:23" x14ac:dyDescent="0.25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  <c r="V500">
        <f t="shared" si="14"/>
        <v>0.35</v>
      </c>
      <c r="W500">
        <f t="shared" si="15"/>
        <v>227.82943041459922</v>
      </c>
    </row>
    <row r="501" spans="1:23" x14ac:dyDescent="0.25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  <c r="V501">
        <f t="shared" si="14"/>
        <v>-0.2</v>
      </c>
      <c r="W501">
        <f t="shared" si="15"/>
        <v>227.85186068075851</v>
      </c>
    </row>
    <row r="502" spans="1:23" x14ac:dyDescent="0.25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  <c r="V502">
        <f t="shared" si="14"/>
        <v>-0.17500000000000002</v>
      </c>
      <c r="W502">
        <f t="shared" si="15"/>
        <v>227.86845773673966</v>
      </c>
    </row>
    <row r="503" spans="1:23" x14ac:dyDescent="0.25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  <c r="V503">
        <f t="shared" si="14"/>
        <v>-0.18750844154591237</v>
      </c>
      <c r="W503">
        <f t="shared" si="15"/>
        <v>227.88982206746664</v>
      </c>
    </row>
    <row r="504" spans="1:23" x14ac:dyDescent="0.25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  <c r="V504">
        <f t="shared" si="14"/>
        <v>0.4799426934097421</v>
      </c>
      <c r="W504">
        <f t="shared" si="15"/>
        <v>227.85986125670181</v>
      </c>
    </row>
    <row r="505" spans="1:23" x14ac:dyDescent="0.25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  <c r="V505">
        <f t="shared" si="14"/>
        <v>0.1125</v>
      </c>
      <c r="W505">
        <f t="shared" si="15"/>
        <v>227.88265352388336</v>
      </c>
    </row>
    <row r="506" spans="1:23" x14ac:dyDescent="0.25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  <c r="V506">
        <f t="shared" si="14"/>
        <v>-0.27142857142857141</v>
      </c>
      <c r="W506">
        <f t="shared" si="15"/>
        <v>227.8707528689323</v>
      </c>
    </row>
    <row r="507" spans="1:23" x14ac:dyDescent="0.25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  <c r="V507">
        <f t="shared" si="14"/>
        <v>0.28000000000000003</v>
      </c>
      <c r="W507">
        <f t="shared" si="15"/>
        <v>227.88314824026776</v>
      </c>
    </row>
    <row r="508" spans="1:23" x14ac:dyDescent="0.25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  <c r="V508">
        <f t="shared" si="14"/>
        <v>0.32999999999999996</v>
      </c>
      <c r="W508">
        <f t="shared" si="15"/>
        <v>227.88129059660966</v>
      </c>
    </row>
    <row r="509" spans="1:23" x14ac:dyDescent="0.25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  <c r="V509">
        <f t="shared" si="14"/>
        <v>-1.7000000000000002</v>
      </c>
      <c r="W509">
        <f t="shared" si="15"/>
        <v>227.90152816144874</v>
      </c>
    </row>
    <row r="510" spans="1:23" x14ac:dyDescent="0.25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  <c r="V510">
        <f t="shared" si="14"/>
        <v>0.49</v>
      </c>
      <c r="W510">
        <f t="shared" si="15"/>
        <v>227.92317399338779</v>
      </c>
    </row>
    <row r="511" spans="1:23" x14ac:dyDescent="0.25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  <c r="V511">
        <f t="shared" si="14"/>
        <v>0.47000000000000003</v>
      </c>
      <c r="W511">
        <f t="shared" si="15"/>
        <v>227.90046497676343</v>
      </c>
    </row>
    <row r="512" spans="1:23" x14ac:dyDescent="0.25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  <c r="V512">
        <f t="shared" si="14"/>
        <v>0.375</v>
      </c>
      <c r="W512">
        <f t="shared" si="15"/>
        <v>227.64354329821913</v>
      </c>
    </row>
    <row r="513" spans="1:23" x14ac:dyDescent="0.25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  <c r="V513">
        <f t="shared" si="14"/>
        <v>0.33750000000000002</v>
      </c>
      <c r="W513">
        <f t="shared" si="15"/>
        <v>227.66126296601817</v>
      </c>
    </row>
    <row r="514" spans="1:23" x14ac:dyDescent="0.25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  <c r="V514">
        <f t="shared" ref="V514:V577" si="16">IF(R514=0,0,U514/R514)</f>
        <v>0.48999999999999994</v>
      </c>
      <c r="W514">
        <f t="shared" ref="W514:W577" si="17">SUM(R514:R10707)/COUNTIFS(B514:B10707,"&lt;&gt;")</f>
        <v>227.68427776285415</v>
      </c>
    </row>
    <row r="515" spans="1:23" x14ac:dyDescent="0.25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  <c r="V515">
        <f t="shared" si="16"/>
        <v>0.27999999999999997</v>
      </c>
      <c r="W515">
        <f t="shared" si="17"/>
        <v>227.70594332196612</v>
      </c>
    </row>
    <row r="516" spans="1:23" x14ac:dyDescent="0.25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  <c r="V516">
        <f t="shared" si="16"/>
        <v>0.28000000000000003</v>
      </c>
      <c r="W516">
        <f t="shared" si="17"/>
        <v>227.66562678718532</v>
      </c>
    </row>
    <row r="517" spans="1:23" x14ac:dyDescent="0.25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  <c r="V517">
        <f t="shared" si="16"/>
        <v>0.49</v>
      </c>
      <c r="W517">
        <f t="shared" si="17"/>
        <v>227.6637449426546</v>
      </c>
    </row>
    <row r="518" spans="1:23" x14ac:dyDescent="0.25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  <c r="V518">
        <f t="shared" si="16"/>
        <v>0.48999999999999994</v>
      </c>
      <c r="W518">
        <f t="shared" si="17"/>
        <v>227.64099269476691</v>
      </c>
    </row>
    <row r="519" spans="1:23" x14ac:dyDescent="0.25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  <c r="V519">
        <f t="shared" si="16"/>
        <v>0.25</v>
      </c>
      <c r="W519">
        <f t="shared" si="17"/>
        <v>227.6626627363805</v>
      </c>
    </row>
    <row r="520" spans="1:23" x14ac:dyDescent="0.25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  <c r="V520">
        <f t="shared" si="16"/>
        <v>0.27999999999999997</v>
      </c>
      <c r="W520">
        <f t="shared" si="17"/>
        <v>227.6721380012354</v>
      </c>
    </row>
    <row r="521" spans="1:23" x14ac:dyDescent="0.25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  <c r="V521">
        <f t="shared" si="16"/>
        <v>0.27</v>
      </c>
      <c r="W521">
        <f t="shared" si="17"/>
        <v>227.69102401033115</v>
      </c>
    </row>
    <row r="522" spans="1:23" x14ac:dyDescent="0.25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  <c r="V522">
        <f t="shared" si="16"/>
        <v>0.11250000000000002</v>
      </c>
      <c r="W522">
        <f t="shared" si="17"/>
        <v>227.69304292949698</v>
      </c>
    </row>
    <row r="523" spans="1:23" x14ac:dyDescent="0.25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  <c r="V523">
        <f t="shared" si="16"/>
        <v>0.32499999999999996</v>
      </c>
      <c r="W523">
        <f t="shared" si="17"/>
        <v>227.71439360073956</v>
      </c>
    </row>
    <row r="524" spans="1:23" x14ac:dyDescent="0.25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  <c r="V524">
        <f t="shared" si="16"/>
        <v>-0.79999999999999993</v>
      </c>
      <c r="W524">
        <f t="shared" si="17"/>
        <v>227.73608036600018</v>
      </c>
    </row>
    <row r="525" spans="1:23" x14ac:dyDescent="0.25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  <c r="V525">
        <f t="shared" si="16"/>
        <v>0.47999999999999993</v>
      </c>
      <c r="W525">
        <f t="shared" si="17"/>
        <v>227.75928934959711</v>
      </c>
    </row>
    <row r="526" spans="1:23" x14ac:dyDescent="0.25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  <c r="V526">
        <f t="shared" si="16"/>
        <v>0.03</v>
      </c>
      <c r="W526">
        <f t="shared" si="17"/>
        <v>227.78150230609657</v>
      </c>
    </row>
    <row r="527" spans="1:23" x14ac:dyDescent="0.25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  <c r="V527">
        <f t="shared" si="16"/>
        <v>-0.18333333333333335</v>
      </c>
      <c r="W527">
        <f t="shared" si="17"/>
        <v>227.80453896989903</v>
      </c>
    </row>
    <row r="528" spans="1:23" x14ac:dyDescent="0.25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  <c r="V528">
        <f t="shared" si="16"/>
        <v>0.49000000000000005</v>
      </c>
      <c r="W528">
        <f t="shared" si="17"/>
        <v>227.82239339056207</v>
      </c>
    </row>
    <row r="529" spans="1:23" x14ac:dyDescent="0.25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  <c r="V529">
        <f t="shared" si="16"/>
        <v>-0.82499999999999996</v>
      </c>
      <c r="W529">
        <f t="shared" si="17"/>
        <v>227.83393186096552</v>
      </c>
    </row>
    <row r="530" spans="1:23" x14ac:dyDescent="0.25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  <c r="V530">
        <f t="shared" si="16"/>
        <v>-2.2000000000000002</v>
      </c>
      <c r="W530">
        <f t="shared" si="17"/>
        <v>227.85446920131943</v>
      </c>
    </row>
    <row r="531" spans="1:23" x14ac:dyDescent="0.25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  <c r="V531">
        <f t="shared" si="16"/>
        <v>0.46</v>
      </c>
      <c r="W531">
        <f t="shared" si="17"/>
        <v>227.87022237971587</v>
      </c>
    </row>
    <row r="532" spans="1:23" x14ac:dyDescent="0.25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  <c r="V532">
        <f t="shared" si="16"/>
        <v>9.4117647058823528E-2</v>
      </c>
      <c r="W532">
        <f t="shared" si="17"/>
        <v>227.8922888348462</v>
      </c>
    </row>
    <row r="533" spans="1:23" x14ac:dyDescent="0.25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  <c r="V533">
        <f t="shared" si="16"/>
        <v>9.9999999999999992E-2</v>
      </c>
      <c r="W533">
        <f t="shared" si="17"/>
        <v>227.88579253854439</v>
      </c>
    </row>
    <row r="534" spans="1:23" x14ac:dyDescent="0.25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  <c r="V534">
        <f t="shared" si="16"/>
        <v>-1.4285714285714285E-2</v>
      </c>
      <c r="W534">
        <f t="shared" si="17"/>
        <v>227.88606057751545</v>
      </c>
    </row>
    <row r="535" spans="1:23" x14ac:dyDescent="0.25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  <c r="V535">
        <f t="shared" si="16"/>
        <v>0.23750000000000002</v>
      </c>
      <c r="W535">
        <f t="shared" si="17"/>
        <v>227.87240920194125</v>
      </c>
    </row>
    <row r="536" spans="1:23" x14ac:dyDescent="0.25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  <c r="V536">
        <f t="shared" si="16"/>
        <v>0.48</v>
      </c>
      <c r="W536">
        <f t="shared" si="17"/>
        <v>227.89461214285242</v>
      </c>
    </row>
    <row r="537" spans="1:23" x14ac:dyDescent="0.25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  <c r="V537">
        <f t="shared" si="16"/>
        <v>7.4999999999999997E-2</v>
      </c>
      <c r="W537">
        <f t="shared" si="17"/>
        <v>227.91319528936273</v>
      </c>
    </row>
    <row r="538" spans="1:23" x14ac:dyDescent="0.25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  <c r="V538">
        <f t="shared" si="16"/>
        <v>0.1</v>
      </c>
      <c r="W538">
        <f t="shared" si="17"/>
        <v>227.92616787119019</v>
      </c>
    </row>
    <row r="539" spans="1:23" x14ac:dyDescent="0.25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  <c r="V539">
        <f t="shared" si="16"/>
        <v>0.375</v>
      </c>
      <c r="W539">
        <f t="shared" si="17"/>
        <v>227.92889565081859</v>
      </c>
    </row>
    <row r="540" spans="1:23" x14ac:dyDescent="0.25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  <c r="V540">
        <f t="shared" si="16"/>
        <v>-0.05</v>
      </c>
      <c r="W540">
        <f t="shared" si="17"/>
        <v>227.943802951528</v>
      </c>
    </row>
    <row r="541" spans="1:23" x14ac:dyDescent="0.25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  <c r="V541">
        <f t="shared" si="16"/>
        <v>-1.75</v>
      </c>
      <c r="W541">
        <f t="shared" si="17"/>
        <v>227.90867336094814</v>
      </c>
    </row>
    <row r="542" spans="1:23" x14ac:dyDescent="0.25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  <c r="V542">
        <f t="shared" si="16"/>
        <v>0.02</v>
      </c>
      <c r="W542">
        <f t="shared" si="17"/>
        <v>227.93047247772469</v>
      </c>
    </row>
    <row r="543" spans="1:23" x14ac:dyDescent="0.25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  <c r="V543">
        <f t="shared" si="16"/>
        <v>0.38000000000000006</v>
      </c>
      <c r="W543">
        <f t="shared" si="17"/>
        <v>227.91686121412565</v>
      </c>
    </row>
    <row r="544" spans="1:23" x14ac:dyDescent="0.25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  <c r="V544">
        <f t="shared" si="16"/>
        <v>0.1125</v>
      </c>
      <c r="W544">
        <f t="shared" si="17"/>
        <v>227.93011513675452</v>
      </c>
    </row>
    <row r="545" spans="1:23" x14ac:dyDescent="0.25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  <c r="V545">
        <f t="shared" si="16"/>
        <v>0.375</v>
      </c>
      <c r="W545">
        <f t="shared" si="17"/>
        <v>227.83835533104912</v>
      </c>
    </row>
    <row r="546" spans="1:23" x14ac:dyDescent="0.25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  <c r="V546">
        <f t="shared" si="16"/>
        <v>0.08</v>
      </c>
      <c r="W546">
        <f t="shared" si="17"/>
        <v>227.84777277719741</v>
      </c>
    </row>
    <row r="547" spans="1:23" x14ac:dyDescent="0.25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  <c r="V547">
        <f t="shared" si="16"/>
        <v>0.1</v>
      </c>
      <c r="W547">
        <f t="shared" si="17"/>
        <v>227.86852599232614</v>
      </c>
    </row>
    <row r="548" spans="1:23" x14ac:dyDescent="0.25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  <c r="V548">
        <f t="shared" si="16"/>
        <v>-0.52</v>
      </c>
      <c r="W548">
        <f t="shared" si="17"/>
        <v>227.88619395729219</v>
      </c>
    </row>
    <row r="549" spans="1:23" x14ac:dyDescent="0.25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  <c r="V549">
        <f t="shared" si="16"/>
        <v>0.33</v>
      </c>
      <c r="W549">
        <f t="shared" si="17"/>
        <v>227.87297028091169</v>
      </c>
    </row>
    <row r="550" spans="1:23" x14ac:dyDescent="0.25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  <c r="V550">
        <f t="shared" si="16"/>
        <v>0.37500000000000006</v>
      </c>
      <c r="W550">
        <f t="shared" si="17"/>
        <v>227.87213293592731</v>
      </c>
    </row>
    <row r="551" spans="1:23" x14ac:dyDescent="0.25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  <c r="V551">
        <f t="shared" si="16"/>
        <v>0.35</v>
      </c>
      <c r="W551">
        <f t="shared" si="17"/>
        <v>227.88846306894297</v>
      </c>
    </row>
    <row r="552" spans="1:23" x14ac:dyDescent="0.25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  <c r="V552">
        <f t="shared" si="16"/>
        <v>0.45</v>
      </c>
      <c r="W552">
        <f t="shared" si="17"/>
        <v>227.90944030484812</v>
      </c>
    </row>
    <row r="553" spans="1:23" x14ac:dyDescent="0.25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  <c r="V553">
        <f t="shared" si="16"/>
        <v>0.44999999999999996</v>
      </c>
      <c r="W553">
        <f t="shared" si="17"/>
        <v>227.93166258425336</v>
      </c>
    </row>
    <row r="554" spans="1:23" x14ac:dyDescent="0.25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  <c r="V554">
        <f t="shared" si="16"/>
        <v>0.1875</v>
      </c>
      <c r="W554">
        <f t="shared" si="17"/>
        <v>227.95115767475161</v>
      </c>
    </row>
    <row r="555" spans="1:23" x14ac:dyDescent="0.25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  <c r="V555">
        <f t="shared" si="16"/>
        <v>0.28999999999999998</v>
      </c>
      <c r="W555">
        <f t="shared" si="17"/>
        <v>227.90012304739713</v>
      </c>
    </row>
    <row r="556" spans="1:23" x14ac:dyDescent="0.25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  <c r="V556">
        <f t="shared" si="16"/>
        <v>0.28999999999999998</v>
      </c>
      <c r="W556">
        <f t="shared" si="17"/>
        <v>227.87563135891659</v>
      </c>
    </row>
    <row r="557" spans="1:23" x14ac:dyDescent="0.25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  <c r="V557">
        <f t="shared" si="16"/>
        <v>0.3</v>
      </c>
      <c r="W557">
        <f t="shared" si="17"/>
        <v>227.88747342047472</v>
      </c>
    </row>
    <row r="558" spans="1:23" x14ac:dyDescent="0.25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  <c r="V558">
        <f t="shared" si="16"/>
        <v>0.29000000000000004</v>
      </c>
      <c r="W558">
        <f t="shared" si="17"/>
        <v>227.84264228055162</v>
      </c>
    </row>
    <row r="559" spans="1:23" x14ac:dyDescent="0.25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  <c r="V559">
        <f t="shared" si="16"/>
        <v>0.41000000000000003</v>
      </c>
      <c r="W559">
        <f t="shared" si="17"/>
        <v>227.65855829614577</v>
      </c>
    </row>
    <row r="560" spans="1:23" x14ac:dyDescent="0.25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  <c r="V560">
        <f t="shared" si="16"/>
        <v>0.33</v>
      </c>
      <c r="W560">
        <f t="shared" si="17"/>
        <v>227.67988027189259</v>
      </c>
    </row>
    <row r="561" spans="1:23" x14ac:dyDescent="0.25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  <c r="V561">
        <f t="shared" si="16"/>
        <v>0.18888888888888888</v>
      </c>
      <c r="W561">
        <f t="shared" si="17"/>
        <v>227.54749105344649</v>
      </c>
    </row>
    <row r="562" spans="1:23" x14ac:dyDescent="0.25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  <c r="V562">
        <f t="shared" si="16"/>
        <v>0.28999999999999998</v>
      </c>
      <c r="W562">
        <f t="shared" si="17"/>
        <v>227.56430935228948</v>
      </c>
    </row>
    <row r="563" spans="1:23" x14ac:dyDescent="0.25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  <c r="V563">
        <f t="shared" si="16"/>
        <v>0.46</v>
      </c>
      <c r="W563">
        <f t="shared" si="17"/>
        <v>227.55791096231255</v>
      </c>
    </row>
    <row r="564" spans="1:23" x14ac:dyDescent="0.25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  <c r="V564">
        <f t="shared" si="16"/>
        <v>0.47999999999999993</v>
      </c>
      <c r="W564">
        <f t="shared" si="17"/>
        <v>227.57681439991245</v>
      </c>
    </row>
    <row r="565" spans="1:23" x14ac:dyDescent="0.25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  <c r="V565">
        <f t="shared" si="16"/>
        <v>0.47999999999999993</v>
      </c>
      <c r="W565">
        <f t="shared" si="17"/>
        <v>227.58605713840274</v>
      </c>
    </row>
    <row r="566" spans="1:23" x14ac:dyDescent="0.25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  <c r="V566">
        <f t="shared" si="16"/>
        <v>0.5</v>
      </c>
      <c r="W566">
        <f t="shared" si="17"/>
        <v>227.60699857735793</v>
      </c>
    </row>
    <row r="567" spans="1:23" x14ac:dyDescent="0.25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  <c r="V567">
        <f t="shared" si="16"/>
        <v>0.25</v>
      </c>
      <c r="W567">
        <f t="shared" si="17"/>
        <v>227.62566375531799</v>
      </c>
    </row>
    <row r="568" spans="1:23" x14ac:dyDescent="0.25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  <c r="V568">
        <f t="shared" si="16"/>
        <v>0.26</v>
      </c>
      <c r="W568">
        <f t="shared" si="17"/>
        <v>227.63198964478158</v>
      </c>
    </row>
    <row r="569" spans="1:23" x14ac:dyDescent="0.25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  <c r="V569">
        <f t="shared" si="16"/>
        <v>0.3</v>
      </c>
      <c r="W569">
        <f t="shared" si="17"/>
        <v>227.56402475329349</v>
      </c>
    </row>
    <row r="570" spans="1:23" x14ac:dyDescent="0.25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  <c r="V570">
        <f t="shared" si="16"/>
        <v>0.31</v>
      </c>
      <c r="W570">
        <f t="shared" si="17"/>
        <v>227.5800484417158</v>
      </c>
    </row>
    <row r="571" spans="1:23" x14ac:dyDescent="0.25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  <c r="V571">
        <f t="shared" si="16"/>
        <v>0.32500000000000001</v>
      </c>
      <c r="W571">
        <f t="shared" si="17"/>
        <v>227.60280377142408</v>
      </c>
    </row>
    <row r="572" spans="1:23" x14ac:dyDescent="0.25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  <c r="V572">
        <f t="shared" si="16"/>
        <v>0.3</v>
      </c>
      <c r="W572">
        <f t="shared" si="17"/>
        <v>227.6202388092224</v>
      </c>
    </row>
    <row r="573" spans="1:23" x14ac:dyDescent="0.25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  <c r="V573">
        <f t="shared" si="16"/>
        <v>0.27999999999999997</v>
      </c>
      <c r="W573">
        <f t="shared" si="17"/>
        <v>227.6068001974391</v>
      </c>
    </row>
    <row r="574" spans="1:23" x14ac:dyDescent="0.25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  <c r="V574">
        <f t="shared" si="16"/>
        <v>-0.65</v>
      </c>
      <c r="W574">
        <f t="shared" si="17"/>
        <v>227.60551530866309</v>
      </c>
    </row>
    <row r="575" spans="1:23" x14ac:dyDescent="0.25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  <c r="V575">
        <f t="shared" si="16"/>
        <v>0.22</v>
      </c>
      <c r="W575">
        <f t="shared" si="17"/>
        <v>227.62277562622972</v>
      </c>
    </row>
    <row r="576" spans="1:23" x14ac:dyDescent="0.25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  <c r="V576">
        <f t="shared" si="16"/>
        <v>0.49</v>
      </c>
      <c r="W576">
        <f t="shared" si="17"/>
        <v>227.59281125779177</v>
      </c>
    </row>
    <row r="577" spans="1:23" x14ac:dyDescent="0.25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  <c r="V577">
        <f t="shared" si="16"/>
        <v>0.32500000000000001</v>
      </c>
      <c r="W577">
        <f t="shared" si="17"/>
        <v>227.61488349100284</v>
      </c>
    </row>
    <row r="578" spans="1:23" x14ac:dyDescent="0.25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  <c r="V578">
        <f t="shared" ref="V578:V641" si="18">IF(R578=0,0,U578/R578)</f>
        <v>7.4999999999999997E-2</v>
      </c>
      <c r="W578">
        <f t="shared" ref="W578:W641" si="19">SUM(R578:R10771)/COUNTIFS(B578:B10771,"&lt;&gt;")</f>
        <v>227.63689210854196</v>
      </c>
    </row>
    <row r="579" spans="1:23" x14ac:dyDescent="0.25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  <c r="V579">
        <f t="shared" si="18"/>
        <v>-0.125</v>
      </c>
      <c r="W579">
        <f t="shared" si="19"/>
        <v>227.64676430279263</v>
      </c>
    </row>
    <row r="580" spans="1:23" x14ac:dyDescent="0.25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  <c r="V580">
        <f t="shared" si="18"/>
        <v>0.48</v>
      </c>
      <c r="W580">
        <f t="shared" si="19"/>
        <v>227.63366933235824</v>
      </c>
    </row>
    <row r="581" spans="1:23" x14ac:dyDescent="0.25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  <c r="V581">
        <f t="shared" si="18"/>
        <v>0.37</v>
      </c>
      <c r="W581">
        <f t="shared" si="19"/>
        <v>227.65589228288681</v>
      </c>
    </row>
    <row r="582" spans="1:23" x14ac:dyDescent="0.25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  <c r="V582">
        <f t="shared" si="18"/>
        <v>0.26</v>
      </c>
      <c r="W582">
        <f t="shared" si="19"/>
        <v>227.67364721239409</v>
      </c>
    </row>
    <row r="583" spans="1:23" x14ac:dyDescent="0.25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  <c r="V583">
        <f t="shared" si="18"/>
        <v>0.36249999999999999</v>
      </c>
      <c r="W583">
        <f t="shared" si="19"/>
        <v>227.69571250389646</v>
      </c>
    </row>
    <row r="584" spans="1:23" x14ac:dyDescent="0.25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  <c r="V584">
        <f t="shared" si="18"/>
        <v>-0.35</v>
      </c>
      <c r="W584">
        <f t="shared" si="19"/>
        <v>227.71771330627931</v>
      </c>
    </row>
    <row r="585" spans="1:23" x14ac:dyDescent="0.25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  <c r="V585">
        <f t="shared" si="18"/>
        <v>0.37</v>
      </c>
      <c r="W585">
        <f t="shared" si="19"/>
        <v>227.63821624180179</v>
      </c>
    </row>
    <row r="586" spans="1:23" x14ac:dyDescent="0.25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  <c r="V586">
        <f t="shared" si="18"/>
        <v>-0.66666666666666674</v>
      </c>
      <c r="W586">
        <f t="shared" si="19"/>
        <v>227.66051366284671</v>
      </c>
    </row>
    <row r="587" spans="1:23" x14ac:dyDescent="0.25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  <c r="V587">
        <f t="shared" si="18"/>
        <v>-1.55</v>
      </c>
      <c r="W587">
        <f t="shared" si="19"/>
        <v>227.6840640337139</v>
      </c>
    </row>
    <row r="588" spans="1:23" x14ac:dyDescent="0.25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  <c r="V588">
        <f t="shared" si="18"/>
        <v>0.33749999999999997</v>
      </c>
      <c r="W588">
        <f t="shared" si="19"/>
        <v>227.70520225853005</v>
      </c>
    </row>
    <row r="589" spans="1:23" x14ac:dyDescent="0.25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  <c r="V589">
        <f t="shared" si="18"/>
        <v>0.33749999999999997</v>
      </c>
      <c r="W589">
        <f t="shared" si="19"/>
        <v>227.71333811803444</v>
      </c>
    </row>
    <row r="590" spans="1:23" x14ac:dyDescent="0.25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  <c r="V590">
        <f t="shared" si="18"/>
        <v>0.33750000000000002</v>
      </c>
      <c r="W590">
        <f t="shared" si="19"/>
        <v>227.73558768477585</v>
      </c>
    </row>
    <row r="591" spans="1:23" x14ac:dyDescent="0.25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  <c r="V591">
        <f t="shared" si="18"/>
        <v>0.36249999999999999</v>
      </c>
      <c r="W591">
        <f t="shared" si="19"/>
        <v>227.74886156168216</v>
      </c>
    </row>
    <row r="592" spans="1:23" x14ac:dyDescent="0.25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  <c r="V592">
        <f t="shared" si="18"/>
        <v>0.26</v>
      </c>
      <c r="W592">
        <f t="shared" si="19"/>
        <v>227.7661182111575</v>
      </c>
    </row>
    <row r="593" spans="1:23" x14ac:dyDescent="0.25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  <c r="V593">
        <f t="shared" si="18"/>
        <v>-0.77999999999999992</v>
      </c>
      <c r="W593">
        <f t="shared" si="19"/>
        <v>227.78805157762753</v>
      </c>
    </row>
    <row r="594" spans="1:23" x14ac:dyDescent="0.25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  <c r="V594">
        <f t="shared" si="18"/>
        <v>-1.6500000000000001</v>
      </c>
      <c r="W594">
        <f t="shared" si="19"/>
        <v>227.78376632992675</v>
      </c>
    </row>
    <row r="595" spans="1:23" x14ac:dyDescent="0.25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  <c r="V595">
        <f t="shared" si="18"/>
        <v>6.25E-2</v>
      </c>
      <c r="W595">
        <f t="shared" si="19"/>
        <v>227.80619334443878</v>
      </c>
    </row>
    <row r="596" spans="1:23" x14ac:dyDescent="0.25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  <c r="V596">
        <f t="shared" si="18"/>
        <v>0.125</v>
      </c>
      <c r="W596">
        <f t="shared" si="19"/>
        <v>227.81217815624549</v>
      </c>
    </row>
    <row r="597" spans="1:23" x14ac:dyDescent="0.25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  <c r="V597">
        <f t="shared" si="18"/>
        <v>0.375</v>
      </c>
      <c r="W597">
        <f t="shared" si="19"/>
        <v>227.77490970934022</v>
      </c>
    </row>
    <row r="598" spans="1:23" x14ac:dyDescent="0.25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  <c r="V598">
        <f t="shared" si="18"/>
        <v>4.9999999999999996E-2</v>
      </c>
      <c r="W598">
        <f t="shared" si="19"/>
        <v>227.79150638674272</v>
      </c>
    </row>
    <row r="599" spans="1:23" x14ac:dyDescent="0.25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  <c r="V599">
        <f t="shared" si="18"/>
        <v>0.28999999999999998</v>
      </c>
      <c r="W599">
        <f t="shared" si="19"/>
        <v>227.64051248306308</v>
      </c>
    </row>
    <row r="600" spans="1:23" x14ac:dyDescent="0.25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  <c r="V600">
        <f t="shared" si="18"/>
        <v>0.38</v>
      </c>
      <c r="W600">
        <f t="shared" si="19"/>
        <v>227.65914321591876</v>
      </c>
    </row>
    <row r="601" spans="1:23" x14ac:dyDescent="0.25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  <c r="V601">
        <f t="shared" si="18"/>
        <v>0.05</v>
      </c>
      <c r="W601">
        <f t="shared" si="19"/>
        <v>227.67897220426852</v>
      </c>
    </row>
    <row r="602" spans="1:23" x14ac:dyDescent="0.25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  <c r="V602">
        <f t="shared" si="18"/>
        <v>0.16999999999999998</v>
      </c>
      <c r="W602">
        <f t="shared" si="19"/>
        <v>227.52486494683731</v>
      </c>
    </row>
    <row r="603" spans="1:23" x14ac:dyDescent="0.25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  <c r="V603">
        <f t="shared" si="18"/>
        <v>0.3</v>
      </c>
      <c r="W603">
        <f t="shared" si="19"/>
        <v>227.39833777754171</v>
      </c>
    </row>
    <row r="604" spans="1:23" x14ac:dyDescent="0.25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  <c r="V604">
        <f t="shared" si="18"/>
        <v>8.7499999999999994E-2</v>
      </c>
      <c r="W604">
        <f t="shared" si="19"/>
        <v>227.41006612801897</v>
      </c>
    </row>
    <row r="605" spans="1:23" x14ac:dyDescent="0.25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  <c r="V605">
        <f t="shared" si="18"/>
        <v>0.26</v>
      </c>
      <c r="W605">
        <f t="shared" si="19"/>
        <v>227.42644002710432</v>
      </c>
    </row>
    <row r="606" spans="1:23" x14ac:dyDescent="0.25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  <c r="V606">
        <f t="shared" si="18"/>
        <v>0.27</v>
      </c>
      <c r="W606">
        <f t="shared" si="19"/>
        <v>227.44827177267544</v>
      </c>
    </row>
    <row r="607" spans="1:23" x14ac:dyDescent="0.25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  <c r="V607">
        <f t="shared" si="18"/>
        <v>0.45999999999999996</v>
      </c>
      <c r="W607">
        <f t="shared" si="19"/>
        <v>227.47123227656249</v>
      </c>
    </row>
    <row r="608" spans="1:23" x14ac:dyDescent="0.25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  <c r="V608">
        <f t="shared" si="18"/>
        <v>0.31249999999999994</v>
      </c>
      <c r="W608">
        <f t="shared" si="19"/>
        <v>227.49254759073401</v>
      </c>
    </row>
    <row r="609" spans="1:23" x14ac:dyDescent="0.25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  <c r="V609">
        <f t="shared" si="18"/>
        <v>0.46</v>
      </c>
      <c r="W609">
        <f t="shared" si="19"/>
        <v>227.51434675080401</v>
      </c>
    </row>
    <row r="610" spans="1:23" x14ac:dyDescent="0.25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  <c r="V610">
        <f t="shared" si="18"/>
        <v>0.02</v>
      </c>
      <c r="W610">
        <f t="shared" si="19"/>
        <v>227.52982498434778</v>
      </c>
    </row>
    <row r="611" spans="1:23" x14ac:dyDescent="0.25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  <c r="V611">
        <f t="shared" si="18"/>
        <v>0.16249999999999998</v>
      </c>
      <c r="W611">
        <f t="shared" si="19"/>
        <v>227.55279523212914</v>
      </c>
    </row>
    <row r="612" spans="1:23" x14ac:dyDescent="0.25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  <c r="V612">
        <f t="shared" si="18"/>
        <v>7.5000000000000011E-2</v>
      </c>
      <c r="W612">
        <f t="shared" si="19"/>
        <v>227.56986209306737</v>
      </c>
    </row>
    <row r="613" spans="1:23" x14ac:dyDescent="0.25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  <c r="V613">
        <f t="shared" si="18"/>
        <v>7.5000000000000011E-2</v>
      </c>
      <c r="W613">
        <f t="shared" si="19"/>
        <v>227.59277536261689</v>
      </c>
    </row>
    <row r="614" spans="1:23" x14ac:dyDescent="0.25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  <c r="V614">
        <f t="shared" si="18"/>
        <v>9.9999999999999992E-2</v>
      </c>
      <c r="W614">
        <f t="shared" si="19"/>
        <v>227.52140913170086</v>
      </c>
    </row>
    <row r="615" spans="1:23" x14ac:dyDescent="0.25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  <c r="V615">
        <f t="shared" si="18"/>
        <v>0.49</v>
      </c>
      <c r="W615">
        <f t="shared" si="19"/>
        <v>227.45047388581128</v>
      </c>
    </row>
    <row r="616" spans="1:23" x14ac:dyDescent="0.25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  <c r="V616">
        <f t="shared" si="18"/>
        <v>0.33</v>
      </c>
      <c r="W616">
        <f t="shared" si="19"/>
        <v>227.4229060855906</v>
      </c>
    </row>
    <row r="617" spans="1:23" x14ac:dyDescent="0.25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  <c r="V617">
        <f t="shared" si="18"/>
        <v>0.27</v>
      </c>
      <c r="W617">
        <f t="shared" si="19"/>
        <v>227.44513209102809</v>
      </c>
    </row>
    <row r="618" spans="1:23" x14ac:dyDescent="0.25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  <c r="V618">
        <f t="shared" si="18"/>
        <v>-7.1428571428571438E-2</v>
      </c>
      <c r="W618">
        <f t="shared" si="19"/>
        <v>227.44664651283756</v>
      </c>
    </row>
    <row r="619" spans="1:23" x14ac:dyDescent="0.25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  <c r="V619">
        <f t="shared" si="18"/>
        <v>-0.18571428571428572</v>
      </c>
      <c r="W619">
        <f t="shared" si="19"/>
        <v>227.38707698652587</v>
      </c>
    </row>
    <row r="620" spans="1:23" x14ac:dyDescent="0.25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  <c r="V620">
        <f t="shared" si="18"/>
        <v>-1.7</v>
      </c>
      <c r="W620">
        <f t="shared" si="19"/>
        <v>227.4003882936465</v>
      </c>
    </row>
    <row r="621" spans="1:23" x14ac:dyDescent="0.25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  <c r="V621">
        <f t="shared" si="18"/>
        <v>0.32500000000000001</v>
      </c>
      <c r="W621">
        <f t="shared" si="19"/>
        <v>227.42324285117064</v>
      </c>
    </row>
    <row r="622" spans="1:23" x14ac:dyDescent="0.25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  <c r="V622">
        <f t="shared" si="18"/>
        <v>0.05</v>
      </c>
      <c r="W622">
        <f t="shared" si="19"/>
        <v>227.44318010235622</v>
      </c>
    </row>
    <row r="623" spans="1:23" x14ac:dyDescent="0.25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  <c r="V623">
        <f t="shared" si="18"/>
        <v>0.3</v>
      </c>
      <c r="W623">
        <f t="shared" si="19"/>
        <v>227.39926525644611</v>
      </c>
    </row>
    <row r="624" spans="1:23" x14ac:dyDescent="0.25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  <c r="V624">
        <f t="shared" si="18"/>
        <v>0.36249999999999999</v>
      </c>
      <c r="W624">
        <f t="shared" si="19"/>
        <v>227.41936547220629</v>
      </c>
    </row>
    <row r="625" spans="1:23" x14ac:dyDescent="0.25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  <c r="V625">
        <f t="shared" si="18"/>
        <v>0.47</v>
      </c>
      <c r="W625">
        <f t="shared" si="19"/>
        <v>227.43899428481438</v>
      </c>
    </row>
    <row r="626" spans="1:23" x14ac:dyDescent="0.25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  <c r="V626">
        <f t="shared" si="18"/>
        <v>0.42</v>
      </c>
      <c r="W626">
        <f t="shared" si="19"/>
        <v>227.45843409612942</v>
      </c>
    </row>
    <row r="627" spans="1:23" x14ac:dyDescent="0.25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  <c r="V627">
        <f t="shared" si="18"/>
        <v>0.32500000000000001</v>
      </c>
      <c r="W627">
        <f t="shared" si="19"/>
        <v>227.48155233566291</v>
      </c>
    </row>
    <row r="628" spans="1:23" x14ac:dyDescent="0.25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  <c r="V628">
        <f t="shared" si="18"/>
        <v>0.5</v>
      </c>
      <c r="W628">
        <f t="shared" si="19"/>
        <v>227.1639421300124</v>
      </c>
    </row>
    <row r="629" spans="1:23" x14ac:dyDescent="0.25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  <c r="V629">
        <f t="shared" si="18"/>
        <v>0.36249999999999999</v>
      </c>
      <c r="W629">
        <f t="shared" si="19"/>
        <v>227.18581564753407</v>
      </c>
    </row>
    <row r="630" spans="1:23" x14ac:dyDescent="0.25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  <c r="V630">
        <f t="shared" si="18"/>
        <v>0.47000000000000003</v>
      </c>
      <c r="W630">
        <f t="shared" si="19"/>
        <v>227.20308198828758</v>
      </c>
    </row>
    <row r="631" spans="1:23" x14ac:dyDescent="0.25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  <c r="V631">
        <f t="shared" si="18"/>
        <v>8.7499999999999994E-2</v>
      </c>
      <c r="W631">
        <f t="shared" si="19"/>
        <v>227.21993855723562</v>
      </c>
    </row>
    <row r="632" spans="1:23" x14ac:dyDescent="0.25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  <c r="V632">
        <f t="shared" si="18"/>
        <v>0.3125</v>
      </c>
      <c r="W632">
        <f t="shared" si="19"/>
        <v>227.22907907778742</v>
      </c>
    </row>
    <row r="633" spans="1:23" x14ac:dyDescent="0.25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  <c r="V633">
        <f t="shared" si="18"/>
        <v>-0.10294117647058824</v>
      </c>
      <c r="W633">
        <f t="shared" si="19"/>
        <v>227.24506538742639</v>
      </c>
    </row>
    <row r="634" spans="1:23" x14ac:dyDescent="0.25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  <c r="V634">
        <f t="shared" si="18"/>
        <v>0.33</v>
      </c>
      <c r="W634">
        <f t="shared" si="19"/>
        <v>227.24863989750665</v>
      </c>
    </row>
    <row r="635" spans="1:23" x14ac:dyDescent="0.25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  <c r="V635">
        <f t="shared" si="18"/>
        <v>0.48</v>
      </c>
      <c r="W635">
        <f t="shared" si="19"/>
        <v>227.22305142767058</v>
      </c>
    </row>
    <row r="636" spans="1:23" x14ac:dyDescent="0.25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  <c r="V636">
        <f t="shared" si="18"/>
        <v>-1.5</v>
      </c>
      <c r="W636">
        <f t="shared" si="19"/>
        <v>227.24645132844753</v>
      </c>
    </row>
    <row r="637" spans="1:23" x14ac:dyDescent="0.25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  <c r="V637">
        <f t="shared" si="18"/>
        <v>0.35000000000000003</v>
      </c>
      <c r="W637">
        <f t="shared" si="19"/>
        <v>227.26986951563535</v>
      </c>
    </row>
    <row r="638" spans="1:23" x14ac:dyDescent="0.25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  <c r="V638">
        <f t="shared" si="18"/>
        <v>0.35000000000000003</v>
      </c>
      <c r="W638">
        <f t="shared" si="19"/>
        <v>227.29242882401741</v>
      </c>
    </row>
    <row r="639" spans="1:23" x14ac:dyDescent="0.25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  <c r="V639">
        <f t="shared" si="18"/>
        <v>-0.25</v>
      </c>
      <c r="W639">
        <f t="shared" si="19"/>
        <v>227.31458435701143</v>
      </c>
    </row>
    <row r="640" spans="1:23" x14ac:dyDescent="0.25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  <c r="V640">
        <f t="shared" si="18"/>
        <v>-0.23333333333333334</v>
      </c>
      <c r="W640">
        <f t="shared" si="19"/>
        <v>227.28505595436985</v>
      </c>
    </row>
    <row r="641" spans="1:23" x14ac:dyDescent="0.25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  <c r="V641">
        <f t="shared" si="18"/>
        <v>0.1</v>
      </c>
      <c r="W641">
        <f t="shared" si="19"/>
        <v>227.26501252746829</v>
      </c>
    </row>
    <row r="642" spans="1:23" x14ac:dyDescent="0.25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  <c r="V642">
        <f t="shared" ref="V642:V705" si="20">IF(R642=0,0,U642/R642)</f>
        <v>0.16250000000000001</v>
      </c>
      <c r="W642">
        <f t="shared" ref="W642:W705" si="21">SUM(R642:R10835)/COUNTIFS(B642:B10835,"&lt;&gt;")</f>
        <v>227.26770051286985</v>
      </c>
    </row>
    <row r="643" spans="1:23" x14ac:dyDescent="0.25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  <c r="V643">
        <f t="shared" si="20"/>
        <v>0.14000000000000001</v>
      </c>
      <c r="W643">
        <f t="shared" si="21"/>
        <v>227.29107366271944</v>
      </c>
    </row>
    <row r="644" spans="1:23" x14ac:dyDescent="0.25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  <c r="V644">
        <f t="shared" si="20"/>
        <v>0.44999999999999996</v>
      </c>
      <c r="W644">
        <f t="shared" si="21"/>
        <v>227.30397997277623</v>
      </c>
    </row>
    <row r="645" spans="1:23" x14ac:dyDescent="0.25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  <c r="V645">
        <f t="shared" si="20"/>
        <v>8.7500000000000008E-2</v>
      </c>
      <c r="W645">
        <f t="shared" si="21"/>
        <v>227.32152829022704</v>
      </c>
    </row>
    <row r="646" spans="1:23" x14ac:dyDescent="0.25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  <c r="V646">
        <f t="shared" si="20"/>
        <v>0.29000000000000004</v>
      </c>
      <c r="W646">
        <f t="shared" si="21"/>
        <v>227.34068070156636</v>
      </c>
    </row>
    <row r="647" spans="1:23" x14ac:dyDescent="0.25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  <c r="V647">
        <f t="shared" si="20"/>
        <v>0.29000000000000004</v>
      </c>
      <c r="W647">
        <f t="shared" si="21"/>
        <v>227.36409474290068</v>
      </c>
    </row>
    <row r="648" spans="1:23" x14ac:dyDescent="0.25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  <c r="V648">
        <f t="shared" si="20"/>
        <v>-0.79999999999999993</v>
      </c>
      <c r="W648">
        <f t="shared" si="21"/>
        <v>227.38566618139492</v>
      </c>
    </row>
    <row r="649" spans="1:23" x14ac:dyDescent="0.25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  <c r="V649">
        <f t="shared" si="20"/>
        <v>-0.73333333333333339</v>
      </c>
      <c r="W649">
        <f t="shared" si="21"/>
        <v>227.40854034774887</v>
      </c>
    </row>
    <row r="650" spans="1:23" x14ac:dyDescent="0.25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  <c r="V650">
        <f t="shared" si="20"/>
        <v>-0.66666666666666663</v>
      </c>
      <c r="W650">
        <f t="shared" si="21"/>
        <v>227.43120120468873</v>
      </c>
    </row>
    <row r="651" spans="1:23" x14ac:dyDescent="0.25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  <c r="V651">
        <f t="shared" si="20"/>
        <v>0.33749999999999997</v>
      </c>
      <c r="W651">
        <f t="shared" si="21"/>
        <v>227.45239211104857</v>
      </c>
    </row>
    <row r="652" spans="1:23" x14ac:dyDescent="0.25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  <c r="V652">
        <f t="shared" si="20"/>
        <v>0.46</v>
      </c>
      <c r="W652">
        <f t="shared" si="21"/>
        <v>227.4736155385539</v>
      </c>
    </row>
    <row r="653" spans="1:23" x14ac:dyDescent="0.25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  <c r="V653">
        <f t="shared" si="20"/>
        <v>0.27999999999999997</v>
      </c>
      <c r="W653">
        <f t="shared" si="21"/>
        <v>227.49539313632596</v>
      </c>
    </row>
    <row r="654" spans="1:23" x14ac:dyDescent="0.25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  <c r="V654">
        <f t="shared" si="20"/>
        <v>0.3</v>
      </c>
      <c r="W654">
        <f t="shared" si="21"/>
        <v>227.51537378955763</v>
      </c>
    </row>
    <row r="655" spans="1:23" x14ac:dyDescent="0.25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  <c r="V655">
        <f t="shared" si="20"/>
        <v>-0.83333333333333326</v>
      </c>
      <c r="W655">
        <f t="shared" si="21"/>
        <v>227.52916137720982</v>
      </c>
    </row>
    <row r="656" spans="1:23" x14ac:dyDescent="0.25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  <c r="V656">
        <f t="shared" si="20"/>
        <v>0.29000000000000004</v>
      </c>
      <c r="W656">
        <f t="shared" si="21"/>
        <v>227.5313142243144</v>
      </c>
    </row>
    <row r="657" spans="1:23" x14ac:dyDescent="0.25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  <c r="V657">
        <f t="shared" si="20"/>
        <v>0.26</v>
      </c>
      <c r="W657">
        <f t="shared" si="21"/>
        <v>227.42781085018962</v>
      </c>
    </row>
    <row r="658" spans="1:23" x14ac:dyDescent="0.25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  <c r="V658">
        <f t="shared" si="20"/>
        <v>0.26</v>
      </c>
      <c r="W658">
        <f t="shared" si="21"/>
        <v>227.4217936359781</v>
      </c>
    </row>
    <row r="659" spans="1:23" x14ac:dyDescent="0.25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  <c r="V659">
        <f t="shared" si="20"/>
        <v>0.27</v>
      </c>
      <c r="W659">
        <f t="shared" si="21"/>
        <v>227.38084279122981</v>
      </c>
    </row>
    <row r="660" spans="1:23" x14ac:dyDescent="0.25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  <c r="V660">
        <f t="shared" si="20"/>
        <v>0</v>
      </c>
      <c r="W660">
        <f t="shared" si="21"/>
        <v>227.26595718330108</v>
      </c>
    </row>
    <row r="661" spans="1:23" x14ac:dyDescent="0.25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  <c r="V661">
        <f t="shared" si="20"/>
        <v>-2.8571428571428571E-2</v>
      </c>
      <c r="W661">
        <f t="shared" si="21"/>
        <v>227.20023468274346</v>
      </c>
    </row>
    <row r="662" spans="1:23" x14ac:dyDescent="0.25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  <c r="V662">
        <f t="shared" si="20"/>
        <v>-0.73333333333333328</v>
      </c>
      <c r="W662">
        <f t="shared" si="21"/>
        <v>227.20622820431706</v>
      </c>
    </row>
    <row r="663" spans="1:23" x14ac:dyDescent="0.25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  <c r="V663">
        <f t="shared" si="20"/>
        <v>0</v>
      </c>
      <c r="W663">
        <f t="shared" si="21"/>
        <v>227.22919896149784</v>
      </c>
    </row>
    <row r="664" spans="1:23" x14ac:dyDescent="0.25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  <c r="V664">
        <f t="shared" si="20"/>
        <v>6.0000000000000005E-2</v>
      </c>
      <c r="W664">
        <f t="shared" si="21"/>
        <v>227.20039275073015</v>
      </c>
    </row>
    <row r="665" spans="1:23" x14ac:dyDescent="0.25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  <c r="V665">
        <f t="shared" si="20"/>
        <v>0.28749999999999998</v>
      </c>
      <c r="W665">
        <f t="shared" si="21"/>
        <v>227.20723992235438</v>
      </c>
    </row>
    <row r="666" spans="1:23" x14ac:dyDescent="0.25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  <c r="V666">
        <f t="shared" si="20"/>
        <v>-0.18333333333333335</v>
      </c>
      <c r="W666">
        <f t="shared" si="21"/>
        <v>227.21043564532624</v>
      </c>
    </row>
    <row r="667" spans="1:23" x14ac:dyDescent="0.25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  <c r="V667">
        <f t="shared" si="20"/>
        <v>8.7500000000000008E-2</v>
      </c>
      <c r="W667">
        <f t="shared" si="21"/>
        <v>227.22559237065369</v>
      </c>
    </row>
    <row r="668" spans="1:23" x14ac:dyDescent="0.25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  <c r="V668">
        <f t="shared" si="20"/>
        <v>0.1125</v>
      </c>
      <c r="W668">
        <f t="shared" si="21"/>
        <v>227.24733980897977</v>
      </c>
    </row>
    <row r="669" spans="1:23" x14ac:dyDescent="0.25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  <c r="V669">
        <f t="shared" si="20"/>
        <v>1.2500000000000001E-2</v>
      </c>
      <c r="W669">
        <f t="shared" si="21"/>
        <v>227.27086697805808</v>
      </c>
    </row>
    <row r="670" spans="1:23" x14ac:dyDescent="0.25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  <c r="V670">
        <f t="shared" si="20"/>
        <v>0.22500000000000001</v>
      </c>
      <c r="W670">
        <f t="shared" si="21"/>
        <v>227.28565753726215</v>
      </c>
    </row>
    <row r="671" spans="1:23" x14ac:dyDescent="0.25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  <c r="V671">
        <f t="shared" si="20"/>
        <v>2.5000000000000001E-2</v>
      </c>
      <c r="W671">
        <f t="shared" si="21"/>
        <v>227.30907104461514</v>
      </c>
    </row>
    <row r="672" spans="1:23" x14ac:dyDescent="0.25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  <c r="V672">
        <f t="shared" si="20"/>
        <v>8.7500000000000008E-2</v>
      </c>
      <c r="W672">
        <f t="shared" si="21"/>
        <v>227.28591576018053</v>
      </c>
    </row>
    <row r="673" spans="1:23" x14ac:dyDescent="0.25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  <c r="V673">
        <f t="shared" si="20"/>
        <v>0.25</v>
      </c>
      <c r="W673">
        <f t="shared" si="21"/>
        <v>227.30880328677509</v>
      </c>
    </row>
    <row r="674" spans="1:23" x14ac:dyDescent="0.25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  <c r="V674">
        <f t="shared" si="20"/>
        <v>7.5000000000000011E-2</v>
      </c>
      <c r="W674">
        <f t="shared" si="21"/>
        <v>227.32515245746262</v>
      </c>
    </row>
    <row r="675" spans="1:23" x14ac:dyDescent="0.25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  <c r="V675">
        <f t="shared" si="20"/>
        <v>0.26</v>
      </c>
      <c r="W675">
        <f t="shared" si="21"/>
        <v>227.32130466337139</v>
      </c>
    </row>
    <row r="676" spans="1:23" x14ac:dyDescent="0.25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  <c r="V676">
        <f t="shared" si="20"/>
        <v>0</v>
      </c>
      <c r="W676">
        <f t="shared" si="21"/>
        <v>227.33615143907133</v>
      </c>
    </row>
    <row r="677" spans="1:23" x14ac:dyDescent="0.25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  <c r="V677">
        <f t="shared" si="20"/>
        <v>0.24</v>
      </c>
      <c r="W677">
        <f t="shared" si="21"/>
        <v>227.32786655110405</v>
      </c>
    </row>
    <row r="678" spans="1:23" x14ac:dyDescent="0.25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  <c r="V678">
        <f t="shared" si="20"/>
        <v>0</v>
      </c>
      <c r="W678">
        <f t="shared" si="21"/>
        <v>227.32822039293538</v>
      </c>
    </row>
    <row r="679" spans="1:23" x14ac:dyDescent="0.25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  <c r="V679">
        <f t="shared" si="20"/>
        <v>-0.76666666666666661</v>
      </c>
      <c r="W679">
        <f t="shared" si="21"/>
        <v>227.22302581695482</v>
      </c>
    </row>
    <row r="680" spans="1:23" x14ac:dyDescent="0.25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  <c r="V680">
        <f t="shared" si="20"/>
        <v>-0.73333333333333328</v>
      </c>
      <c r="W680">
        <f t="shared" si="21"/>
        <v>227.2465709016351</v>
      </c>
    </row>
    <row r="681" spans="1:23" x14ac:dyDescent="0.25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  <c r="V681">
        <f t="shared" si="20"/>
        <v>0.5</v>
      </c>
      <c r="W681">
        <f t="shared" si="21"/>
        <v>227.26718683131469</v>
      </c>
    </row>
    <row r="682" spans="1:23" x14ac:dyDescent="0.25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  <c r="V682">
        <f t="shared" si="20"/>
        <v>0.35</v>
      </c>
      <c r="W682">
        <f t="shared" si="21"/>
        <v>227.29043543199069</v>
      </c>
    </row>
    <row r="683" spans="1:23" x14ac:dyDescent="0.25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  <c r="V683">
        <f t="shared" si="20"/>
        <v>0.35000000000000003</v>
      </c>
      <c r="W683">
        <f t="shared" si="21"/>
        <v>227.30996853778609</v>
      </c>
    </row>
    <row r="684" spans="1:23" x14ac:dyDescent="0.25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  <c r="V684">
        <f t="shared" si="20"/>
        <v>0.11250000000000002</v>
      </c>
      <c r="W684">
        <f t="shared" si="21"/>
        <v>227.29859237804453</v>
      </c>
    </row>
    <row r="685" spans="1:23" x14ac:dyDescent="0.25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  <c r="V685">
        <f t="shared" si="20"/>
        <v>0.35</v>
      </c>
      <c r="W685">
        <f t="shared" si="21"/>
        <v>227.31904644095883</v>
      </c>
    </row>
    <row r="686" spans="1:23" x14ac:dyDescent="0.25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  <c r="V686">
        <f t="shared" si="20"/>
        <v>0.44</v>
      </c>
      <c r="W686">
        <f t="shared" si="21"/>
        <v>227.34148587801889</v>
      </c>
    </row>
    <row r="687" spans="1:23" x14ac:dyDescent="0.25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  <c r="V687">
        <f t="shared" si="20"/>
        <v>0.32</v>
      </c>
      <c r="W687">
        <f t="shared" si="21"/>
        <v>227.36469983173407</v>
      </c>
    </row>
    <row r="688" spans="1:23" x14ac:dyDescent="0.25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  <c r="V688">
        <f t="shared" si="20"/>
        <v>0.31249999999999994</v>
      </c>
      <c r="W688">
        <f t="shared" si="21"/>
        <v>227.38520516406811</v>
      </c>
    </row>
    <row r="689" spans="1:23" x14ac:dyDescent="0.25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  <c r="V689">
        <f t="shared" si="20"/>
        <v>0.32500000000000001</v>
      </c>
      <c r="W689">
        <f t="shared" si="21"/>
        <v>227.4085708109771</v>
      </c>
    </row>
    <row r="690" spans="1:23" x14ac:dyDescent="0.25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  <c r="V690">
        <f t="shared" si="20"/>
        <v>0.31249999999999994</v>
      </c>
      <c r="W690">
        <f t="shared" si="21"/>
        <v>227.39727695139487</v>
      </c>
    </row>
    <row r="691" spans="1:23" x14ac:dyDescent="0.25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  <c r="V691">
        <f t="shared" si="20"/>
        <v>0.33749999999999997</v>
      </c>
      <c r="W691">
        <f t="shared" si="21"/>
        <v>227.42091811677645</v>
      </c>
    </row>
    <row r="692" spans="1:23" x14ac:dyDescent="0.25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  <c r="V692">
        <f t="shared" si="20"/>
        <v>0.35</v>
      </c>
      <c r="W692">
        <f t="shared" si="21"/>
        <v>227.44260466119104</v>
      </c>
    </row>
    <row r="693" spans="1:23" x14ac:dyDescent="0.25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  <c r="V693">
        <f t="shared" si="20"/>
        <v>0.34999999999999992</v>
      </c>
      <c r="W693">
        <f t="shared" si="21"/>
        <v>227.43384475428383</v>
      </c>
    </row>
    <row r="694" spans="1:23" x14ac:dyDescent="0.25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  <c r="V694">
        <f t="shared" si="20"/>
        <v>-0.7</v>
      </c>
      <c r="W694">
        <f t="shared" si="21"/>
        <v>227.45505227320135</v>
      </c>
    </row>
    <row r="695" spans="1:23" x14ac:dyDescent="0.25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  <c r="V695">
        <f t="shared" si="20"/>
        <v>0.35</v>
      </c>
      <c r="W695">
        <f t="shared" si="21"/>
        <v>227.4784467634943</v>
      </c>
    </row>
    <row r="696" spans="1:23" x14ac:dyDescent="0.25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  <c r="V696">
        <f t="shared" si="20"/>
        <v>0.125</v>
      </c>
      <c r="W696">
        <f t="shared" si="21"/>
        <v>227.50029502104832</v>
      </c>
    </row>
    <row r="697" spans="1:23" x14ac:dyDescent="0.25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  <c r="V697">
        <f t="shared" si="20"/>
        <v>0.39</v>
      </c>
      <c r="W697">
        <f t="shared" si="21"/>
        <v>227.46361540161686</v>
      </c>
    </row>
    <row r="698" spans="1:23" x14ac:dyDescent="0.25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  <c r="V698">
        <f t="shared" si="20"/>
        <v>0.26999999999999996</v>
      </c>
      <c r="W698">
        <f t="shared" si="21"/>
        <v>227.48697648978299</v>
      </c>
    </row>
    <row r="699" spans="1:23" x14ac:dyDescent="0.25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  <c r="V699">
        <f t="shared" si="20"/>
        <v>9.9999999999999992E-2</v>
      </c>
      <c r="W699">
        <f t="shared" si="21"/>
        <v>227.50314022322405</v>
      </c>
    </row>
    <row r="700" spans="1:23" x14ac:dyDescent="0.25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  <c r="V700">
        <f t="shared" si="20"/>
        <v>0.49000000000000005</v>
      </c>
      <c r="W700">
        <f t="shared" si="21"/>
        <v>227.52368267691227</v>
      </c>
    </row>
    <row r="701" spans="1:23" x14ac:dyDescent="0.25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  <c r="V701">
        <f t="shared" si="20"/>
        <v>0.35</v>
      </c>
      <c r="W701">
        <f t="shared" si="21"/>
        <v>227.54600218009045</v>
      </c>
    </row>
    <row r="702" spans="1:23" x14ac:dyDescent="0.25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  <c r="V702">
        <f t="shared" si="20"/>
        <v>0.5</v>
      </c>
      <c r="W702">
        <f t="shared" si="21"/>
        <v>227.55126971771213</v>
      </c>
    </row>
    <row r="703" spans="1:23" x14ac:dyDescent="0.25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  <c r="V703">
        <f t="shared" si="20"/>
        <v>0.27500000000000002</v>
      </c>
      <c r="W703">
        <f t="shared" si="21"/>
        <v>227.57293950278716</v>
      </c>
    </row>
    <row r="704" spans="1:23" x14ac:dyDescent="0.25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  <c r="V704">
        <f t="shared" si="20"/>
        <v>7.4999999999999997E-2</v>
      </c>
      <c r="W704">
        <f t="shared" si="21"/>
        <v>227.5948582701179</v>
      </c>
    </row>
    <row r="705" spans="1:23" x14ac:dyDescent="0.25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  <c r="V705">
        <f t="shared" si="20"/>
        <v>8.7499999999999994E-2</v>
      </c>
      <c r="W705">
        <f t="shared" si="21"/>
        <v>227.59637326940882</v>
      </c>
    </row>
    <row r="706" spans="1:23" x14ac:dyDescent="0.25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  <c r="V706">
        <f t="shared" ref="V706:V769" si="22">IF(R706=0,0,U706/R706)</f>
        <v>0.375</v>
      </c>
      <c r="W706">
        <f t="shared" ref="W706:W769" si="23">SUM(R706:R10899)/COUNTIFS(B706:B10899,"&lt;&gt;")</f>
        <v>227.61989575342031</v>
      </c>
    </row>
    <row r="707" spans="1:23" x14ac:dyDescent="0.25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  <c r="V707">
        <f t="shared" si="22"/>
        <v>-0.7</v>
      </c>
      <c r="W707">
        <f t="shared" si="23"/>
        <v>227.62481301506574</v>
      </c>
    </row>
    <row r="708" spans="1:23" x14ac:dyDescent="0.25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  <c r="V708">
        <f t="shared" si="22"/>
        <v>0.47000000000000003</v>
      </c>
      <c r="W708">
        <f t="shared" si="23"/>
        <v>227.6477698882756</v>
      </c>
    </row>
    <row r="709" spans="1:23" x14ac:dyDescent="0.25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  <c r="V709">
        <f t="shared" si="22"/>
        <v>0.48000000000000004</v>
      </c>
      <c r="W709">
        <f t="shared" si="23"/>
        <v>227.67022459154202</v>
      </c>
    </row>
    <row r="710" spans="1:23" x14ac:dyDescent="0.25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  <c r="V710">
        <f t="shared" si="22"/>
        <v>-0.125</v>
      </c>
      <c r="W710">
        <f t="shared" si="23"/>
        <v>227.69217591186583</v>
      </c>
    </row>
    <row r="711" spans="1:23" x14ac:dyDescent="0.25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  <c r="V711">
        <f t="shared" si="22"/>
        <v>-0.19999999999999998</v>
      </c>
      <c r="W711">
        <f t="shared" si="23"/>
        <v>227.68651098576268</v>
      </c>
    </row>
    <row r="712" spans="1:23" x14ac:dyDescent="0.25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  <c r="V712">
        <f t="shared" si="22"/>
        <v>0.33999999999999997</v>
      </c>
      <c r="W712">
        <f t="shared" si="23"/>
        <v>227.6872396351707</v>
      </c>
    </row>
    <row r="713" spans="1:23" x14ac:dyDescent="0.25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  <c r="V713">
        <f t="shared" si="22"/>
        <v>9.9999999999999992E-2</v>
      </c>
      <c r="W713">
        <f t="shared" si="23"/>
        <v>227.66063594853509</v>
      </c>
    </row>
    <row r="714" spans="1:23" x14ac:dyDescent="0.25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  <c r="V714">
        <f t="shared" si="22"/>
        <v>0.3125</v>
      </c>
      <c r="W714">
        <f t="shared" si="23"/>
        <v>227.63418379033521</v>
      </c>
    </row>
    <row r="715" spans="1:23" x14ac:dyDescent="0.25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  <c r="V715">
        <f t="shared" si="22"/>
        <v>-0.27142857142857141</v>
      </c>
      <c r="W715">
        <f t="shared" si="23"/>
        <v>227.59912864676281</v>
      </c>
    </row>
    <row r="716" spans="1:23" x14ac:dyDescent="0.25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  <c r="V716">
        <f t="shared" si="22"/>
        <v>0.17500000000000002</v>
      </c>
      <c r="W716">
        <f t="shared" si="23"/>
        <v>227.60497391349773</v>
      </c>
    </row>
    <row r="717" spans="1:23" x14ac:dyDescent="0.25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  <c r="V717">
        <f t="shared" si="22"/>
        <v>0.16666666666666669</v>
      </c>
      <c r="W717">
        <f t="shared" si="23"/>
        <v>227.62170531701219</v>
      </c>
    </row>
    <row r="718" spans="1:23" x14ac:dyDescent="0.25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  <c r="V718">
        <f t="shared" si="22"/>
        <v>-0.17500000000000002</v>
      </c>
      <c r="W718">
        <f t="shared" si="23"/>
        <v>227.63898108250248</v>
      </c>
    </row>
    <row r="719" spans="1:23" x14ac:dyDescent="0.25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  <c r="V719">
        <f t="shared" si="22"/>
        <v>0.35</v>
      </c>
      <c r="W719">
        <f t="shared" si="23"/>
        <v>227.60997939220834</v>
      </c>
    </row>
    <row r="720" spans="1:23" x14ac:dyDescent="0.25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  <c r="V720">
        <f t="shared" si="22"/>
        <v>5.8823529411764712E-2</v>
      </c>
      <c r="W720">
        <f t="shared" si="23"/>
        <v>227.61324089277738</v>
      </c>
    </row>
    <row r="721" spans="1:23" x14ac:dyDescent="0.25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  <c r="V721">
        <f t="shared" si="22"/>
        <v>0.40000000000000008</v>
      </c>
      <c r="W721">
        <f t="shared" si="23"/>
        <v>227.62461611609061</v>
      </c>
    </row>
    <row r="722" spans="1:23" x14ac:dyDescent="0.25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  <c r="V722">
        <f t="shared" si="22"/>
        <v>0.32499999999999996</v>
      </c>
      <c r="W722">
        <f t="shared" si="23"/>
        <v>227.64805548870154</v>
      </c>
    </row>
    <row r="723" spans="1:23" x14ac:dyDescent="0.25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  <c r="V723">
        <f t="shared" si="22"/>
        <v>0.33749999999999997</v>
      </c>
      <c r="W723">
        <f t="shared" si="23"/>
        <v>227.67057676553978</v>
      </c>
    </row>
    <row r="724" spans="1:23" x14ac:dyDescent="0.25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  <c r="V724">
        <f t="shared" si="22"/>
        <v>0.49000000000000005</v>
      </c>
      <c r="W724">
        <f t="shared" si="23"/>
        <v>227.69018894636383</v>
      </c>
    </row>
    <row r="725" spans="1:23" x14ac:dyDescent="0.25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  <c r="V725">
        <f t="shared" si="22"/>
        <v>0.3125</v>
      </c>
      <c r="W725">
        <f t="shared" si="23"/>
        <v>227.71392563614808</v>
      </c>
    </row>
    <row r="726" spans="1:23" x14ac:dyDescent="0.25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  <c r="V726">
        <f t="shared" si="22"/>
        <v>0.48</v>
      </c>
      <c r="W726">
        <f t="shared" si="23"/>
        <v>227.73645593452571</v>
      </c>
    </row>
    <row r="727" spans="1:23" x14ac:dyDescent="0.25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  <c r="V727">
        <f t="shared" si="22"/>
        <v>0.35</v>
      </c>
      <c r="W727">
        <f t="shared" si="23"/>
        <v>227.75708498257029</v>
      </c>
    </row>
    <row r="728" spans="1:23" x14ac:dyDescent="0.25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  <c r="V728">
        <f t="shared" si="22"/>
        <v>0.16999999999999998</v>
      </c>
      <c r="W728">
        <f t="shared" si="23"/>
        <v>227.7800453844485</v>
      </c>
    </row>
    <row r="729" spans="1:23" x14ac:dyDescent="0.25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  <c r="V729">
        <f t="shared" si="22"/>
        <v>0.25</v>
      </c>
      <c r="W729">
        <f t="shared" si="23"/>
        <v>227.80157913805408</v>
      </c>
    </row>
    <row r="730" spans="1:23" x14ac:dyDescent="0.25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  <c r="V730">
        <f t="shared" si="22"/>
        <v>0.42</v>
      </c>
      <c r="W730">
        <f t="shared" si="23"/>
        <v>227.73532745615444</v>
      </c>
    </row>
    <row r="731" spans="1:23" x14ac:dyDescent="0.25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  <c r="V731">
        <f t="shared" si="22"/>
        <v>0.35</v>
      </c>
      <c r="W731">
        <f t="shared" si="23"/>
        <v>227.74627572107323</v>
      </c>
    </row>
    <row r="732" spans="1:23" x14ac:dyDescent="0.25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  <c r="V732">
        <f t="shared" si="22"/>
        <v>0.49</v>
      </c>
      <c r="W732">
        <f t="shared" si="23"/>
        <v>227.76840867497441</v>
      </c>
    </row>
    <row r="733" spans="1:23" x14ac:dyDescent="0.25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  <c r="V733">
        <f t="shared" si="22"/>
        <v>0.47000000000000008</v>
      </c>
      <c r="W733">
        <f t="shared" si="23"/>
        <v>227.79095632462833</v>
      </c>
    </row>
    <row r="734" spans="1:23" x14ac:dyDescent="0.25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  <c r="V734">
        <f t="shared" si="22"/>
        <v>0.35</v>
      </c>
      <c r="W734">
        <f t="shared" si="23"/>
        <v>227.79630307545531</v>
      </c>
    </row>
    <row r="735" spans="1:23" x14ac:dyDescent="0.25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  <c r="V735">
        <f t="shared" si="22"/>
        <v>0.47000000000000003</v>
      </c>
      <c r="W735">
        <f t="shared" si="23"/>
        <v>227.81928461050185</v>
      </c>
    </row>
    <row r="736" spans="1:23" x14ac:dyDescent="0.25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  <c r="V736">
        <f t="shared" si="22"/>
        <v>7.5000000000000011E-2</v>
      </c>
      <c r="W736">
        <f t="shared" si="23"/>
        <v>227.83817459830428</v>
      </c>
    </row>
    <row r="737" spans="1:23" x14ac:dyDescent="0.25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  <c r="V737">
        <f t="shared" si="22"/>
        <v>0.28999999999999998</v>
      </c>
      <c r="W737">
        <f t="shared" si="23"/>
        <v>227.80137051484914</v>
      </c>
    </row>
    <row r="738" spans="1:23" x14ac:dyDescent="0.25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  <c r="V738">
        <f t="shared" si="22"/>
        <v>0.29000000000000004</v>
      </c>
      <c r="W738">
        <f t="shared" si="23"/>
        <v>227.80452460350585</v>
      </c>
    </row>
    <row r="739" spans="1:23" x14ac:dyDescent="0.25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  <c r="V739">
        <f t="shared" si="22"/>
        <v>0.1125</v>
      </c>
      <c r="W739">
        <f t="shared" si="23"/>
        <v>227.81118152690681</v>
      </c>
    </row>
    <row r="740" spans="1:23" x14ac:dyDescent="0.25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  <c r="V740">
        <f t="shared" si="22"/>
        <v>-2.8571428571428574E-2</v>
      </c>
      <c r="W740">
        <f t="shared" si="23"/>
        <v>227.82225123730518</v>
      </c>
    </row>
    <row r="741" spans="1:23" x14ac:dyDescent="0.25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  <c r="V741">
        <f t="shared" si="22"/>
        <v>-2.5000000000000001E-2</v>
      </c>
      <c r="W741">
        <f t="shared" si="23"/>
        <v>227.79215755684376</v>
      </c>
    </row>
    <row r="742" spans="1:23" x14ac:dyDescent="0.25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  <c r="V742">
        <f t="shared" si="22"/>
        <v>0.17499999999999999</v>
      </c>
      <c r="W742">
        <f t="shared" si="23"/>
        <v>227.74238393272236</v>
      </c>
    </row>
    <row r="743" spans="1:23" x14ac:dyDescent="0.25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  <c r="V743">
        <f t="shared" si="22"/>
        <v>0.33750000000000002</v>
      </c>
      <c r="W743">
        <f t="shared" si="23"/>
        <v>227.76411823759199</v>
      </c>
    </row>
    <row r="744" spans="1:23" x14ac:dyDescent="0.25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  <c r="V744">
        <f t="shared" si="22"/>
        <v>0.36249999999999999</v>
      </c>
      <c r="W744">
        <f t="shared" si="23"/>
        <v>227.78702345534884</v>
      </c>
    </row>
    <row r="745" spans="1:23" x14ac:dyDescent="0.25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  <c r="V745">
        <f t="shared" si="22"/>
        <v>0.16250000000000001</v>
      </c>
      <c r="W745">
        <f t="shared" si="23"/>
        <v>227.81030935350304</v>
      </c>
    </row>
    <row r="746" spans="1:23" x14ac:dyDescent="0.25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  <c r="V746">
        <f t="shared" si="22"/>
        <v>0.36249999999999999</v>
      </c>
      <c r="W746">
        <f t="shared" si="23"/>
        <v>227.83404716401665</v>
      </c>
    </row>
    <row r="747" spans="1:23" x14ac:dyDescent="0.25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  <c r="V747">
        <f t="shared" si="22"/>
        <v>0.35000000000000003</v>
      </c>
      <c r="W747">
        <f t="shared" si="23"/>
        <v>227.85436445126018</v>
      </c>
    </row>
    <row r="748" spans="1:23" x14ac:dyDescent="0.25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  <c r="V748">
        <f t="shared" si="22"/>
        <v>0.18</v>
      </c>
      <c r="W748">
        <f t="shared" si="23"/>
        <v>227.87678426121482</v>
      </c>
    </row>
    <row r="749" spans="1:23" x14ac:dyDescent="0.25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  <c r="V749">
        <f t="shared" si="22"/>
        <v>0.13750000000000001</v>
      </c>
      <c r="W749">
        <f t="shared" si="23"/>
        <v>227.87446890017546</v>
      </c>
    </row>
    <row r="750" spans="1:23" x14ac:dyDescent="0.25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  <c r="V750">
        <f t="shared" si="22"/>
        <v>0.11249999999999999</v>
      </c>
      <c r="W750">
        <f t="shared" si="23"/>
        <v>227.89606899216153</v>
      </c>
    </row>
    <row r="751" spans="1:23" x14ac:dyDescent="0.25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  <c r="V751">
        <f t="shared" si="22"/>
        <v>1.2500000000000001E-2</v>
      </c>
      <c r="W751">
        <f t="shared" si="23"/>
        <v>227.89310023292299</v>
      </c>
    </row>
    <row r="752" spans="1:23" x14ac:dyDescent="0.25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  <c r="V752">
        <f t="shared" si="22"/>
        <v>3.7499999999999999E-2</v>
      </c>
      <c r="W752">
        <f t="shared" si="23"/>
        <v>227.88004189961433</v>
      </c>
    </row>
    <row r="753" spans="1:23" x14ac:dyDescent="0.25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  <c r="V753">
        <f t="shared" si="22"/>
        <v>0.28000000000000003</v>
      </c>
      <c r="W753">
        <f t="shared" si="23"/>
        <v>227.90078700624355</v>
      </c>
    </row>
    <row r="754" spans="1:23" x14ac:dyDescent="0.25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  <c r="V754">
        <f t="shared" si="22"/>
        <v>0.1125</v>
      </c>
      <c r="W754">
        <f t="shared" si="23"/>
        <v>227.92074260749396</v>
      </c>
    </row>
    <row r="755" spans="1:23" x14ac:dyDescent="0.25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  <c r="V755">
        <f t="shared" si="22"/>
        <v>0.25</v>
      </c>
      <c r="W755">
        <f t="shared" si="23"/>
        <v>227.94047957843</v>
      </c>
    </row>
    <row r="756" spans="1:23" x14ac:dyDescent="0.25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  <c r="V756">
        <f t="shared" si="22"/>
        <v>-1.55</v>
      </c>
      <c r="W756">
        <f t="shared" si="23"/>
        <v>227.96272539194467</v>
      </c>
    </row>
    <row r="757" spans="1:23" x14ac:dyDescent="0.25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  <c r="V757">
        <f t="shared" si="22"/>
        <v>0.1125</v>
      </c>
      <c r="W757">
        <f t="shared" si="23"/>
        <v>227.98370544548763</v>
      </c>
    </row>
    <row r="758" spans="1:23" x14ac:dyDescent="0.25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  <c r="V758">
        <f t="shared" si="22"/>
        <v>0.1</v>
      </c>
      <c r="W758">
        <f t="shared" si="23"/>
        <v>228.00193639541828</v>
      </c>
    </row>
    <row r="759" spans="1:23" x14ac:dyDescent="0.25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  <c r="V759">
        <f t="shared" si="22"/>
        <v>-0.16666666666666669</v>
      </c>
      <c r="W759">
        <f t="shared" si="23"/>
        <v>228.02204129489857</v>
      </c>
    </row>
    <row r="760" spans="1:23" x14ac:dyDescent="0.25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  <c r="V760">
        <f t="shared" si="22"/>
        <v>-0.58333333333333337</v>
      </c>
      <c r="W760">
        <f t="shared" si="23"/>
        <v>228.04477635650252</v>
      </c>
    </row>
    <row r="761" spans="1:23" x14ac:dyDescent="0.25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  <c r="V761">
        <f t="shared" si="22"/>
        <v>0.41</v>
      </c>
      <c r="W761">
        <f t="shared" si="23"/>
        <v>228.06640399575602</v>
      </c>
    </row>
    <row r="762" spans="1:23" x14ac:dyDescent="0.25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  <c r="V762">
        <f t="shared" si="22"/>
        <v>0.43999999999999995</v>
      </c>
      <c r="W762">
        <f t="shared" si="23"/>
        <v>228.08988570065273</v>
      </c>
    </row>
    <row r="763" spans="1:23" x14ac:dyDescent="0.25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  <c r="V763">
        <f t="shared" si="22"/>
        <v>-9.9999999999999992E-2</v>
      </c>
      <c r="W763">
        <f t="shared" si="23"/>
        <v>228.11375084278149</v>
      </c>
    </row>
    <row r="764" spans="1:23" x14ac:dyDescent="0.25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  <c r="V764">
        <f t="shared" si="22"/>
        <v>0.32499999999999996</v>
      </c>
      <c r="W764">
        <f t="shared" si="23"/>
        <v>228.11046180024999</v>
      </c>
    </row>
    <row r="765" spans="1:23" x14ac:dyDescent="0.25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  <c r="V765">
        <f t="shared" si="22"/>
        <v>-5.7142857142857141E-2</v>
      </c>
      <c r="W765">
        <f t="shared" si="23"/>
        <v>228.13317481708808</v>
      </c>
    </row>
    <row r="766" spans="1:23" x14ac:dyDescent="0.25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  <c r="V766">
        <f t="shared" si="22"/>
        <v>0.36249999999999999</v>
      </c>
      <c r="W766">
        <f t="shared" si="23"/>
        <v>228.14988459172403</v>
      </c>
    </row>
    <row r="767" spans="1:23" x14ac:dyDescent="0.25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  <c r="V767">
        <f t="shared" si="22"/>
        <v>0.48</v>
      </c>
      <c r="W767">
        <f t="shared" si="23"/>
        <v>228.1734346908429</v>
      </c>
    </row>
    <row r="768" spans="1:23" x14ac:dyDescent="0.25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  <c r="V768">
        <f t="shared" si="22"/>
        <v>0.45999999999999996</v>
      </c>
      <c r="W768">
        <f t="shared" si="23"/>
        <v>228.19723225498066</v>
      </c>
    </row>
    <row r="769" spans="1:23" x14ac:dyDescent="0.25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  <c r="V769">
        <f t="shared" si="22"/>
        <v>0.26</v>
      </c>
      <c r="W769">
        <f t="shared" si="23"/>
        <v>228.21922411158988</v>
      </c>
    </row>
    <row r="770" spans="1:23" x14ac:dyDescent="0.25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  <c r="V770">
        <f t="shared" ref="V770:V833" si="24">IF(R770=0,0,U770/R770)</f>
        <v>-0.14285714285714285</v>
      </c>
      <c r="W770">
        <f t="shared" ref="W770:W833" si="25">SUM(R770:R10963)/COUNTIFS(B770:B10963,"&lt;&gt;")</f>
        <v>228.20524567154237</v>
      </c>
    </row>
    <row r="771" spans="1:23" x14ac:dyDescent="0.25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  <c r="V771">
        <f t="shared" si="24"/>
        <v>0.36</v>
      </c>
      <c r="W771">
        <f t="shared" si="25"/>
        <v>228.12533407957119</v>
      </c>
    </row>
    <row r="772" spans="1:23" x14ac:dyDescent="0.25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  <c r="V772">
        <f t="shared" si="24"/>
        <v>-0.85</v>
      </c>
      <c r="W772">
        <f t="shared" si="25"/>
        <v>228.14497598683769</v>
      </c>
    </row>
    <row r="773" spans="1:23" x14ac:dyDescent="0.25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  <c r="V773">
        <f t="shared" si="24"/>
        <v>0.29000000000000004</v>
      </c>
      <c r="W773">
        <f t="shared" si="25"/>
        <v>228.16741098375869</v>
      </c>
    </row>
    <row r="774" spans="1:23" x14ac:dyDescent="0.25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  <c r="V774">
        <f t="shared" si="24"/>
        <v>-0.8</v>
      </c>
      <c r="W774">
        <f t="shared" si="25"/>
        <v>228.19023495011234</v>
      </c>
    </row>
    <row r="775" spans="1:23" x14ac:dyDescent="0.25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  <c r="V775">
        <f t="shared" si="24"/>
        <v>0.36249999999999993</v>
      </c>
      <c r="W775">
        <f t="shared" si="25"/>
        <v>228.21155224498017</v>
      </c>
    </row>
    <row r="776" spans="1:23" x14ac:dyDescent="0.25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  <c r="V776">
        <f t="shared" si="24"/>
        <v>0.33749999999999997</v>
      </c>
      <c r="W776">
        <f t="shared" si="25"/>
        <v>228.23485453290428</v>
      </c>
    </row>
    <row r="777" spans="1:23" x14ac:dyDescent="0.25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  <c r="V777">
        <f t="shared" si="24"/>
        <v>0.48000000000000004</v>
      </c>
      <c r="W777">
        <f t="shared" si="25"/>
        <v>228.24956128038627</v>
      </c>
    </row>
    <row r="778" spans="1:23" x14ac:dyDescent="0.25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  <c r="V778">
        <f t="shared" si="24"/>
        <v>0.48999999999999994</v>
      </c>
      <c r="W778">
        <f t="shared" si="25"/>
        <v>228.26266380335079</v>
      </c>
    </row>
    <row r="779" spans="1:23" x14ac:dyDescent="0.25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  <c r="V779">
        <f t="shared" si="24"/>
        <v>0.49</v>
      </c>
      <c r="W779">
        <f t="shared" si="25"/>
        <v>228.28478790484846</v>
      </c>
    </row>
    <row r="780" spans="1:23" x14ac:dyDescent="0.25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  <c r="V780">
        <f t="shared" si="24"/>
        <v>0.47000000000000003</v>
      </c>
      <c r="W780">
        <f t="shared" si="25"/>
        <v>228.3077620751867</v>
      </c>
    </row>
    <row r="781" spans="1:23" x14ac:dyDescent="0.25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  <c r="V781">
        <f t="shared" si="24"/>
        <v>0.3</v>
      </c>
      <c r="W781">
        <f t="shared" si="25"/>
        <v>228.32958658523185</v>
      </c>
    </row>
    <row r="782" spans="1:23" x14ac:dyDescent="0.25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  <c r="V782">
        <f t="shared" si="24"/>
        <v>-0.19999999999999998</v>
      </c>
      <c r="W782">
        <f t="shared" si="25"/>
        <v>228.29696703844891</v>
      </c>
    </row>
    <row r="783" spans="1:23" x14ac:dyDescent="0.25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  <c r="V783">
        <f t="shared" si="24"/>
        <v>0.11250000000000002</v>
      </c>
      <c r="W783">
        <f t="shared" si="25"/>
        <v>228.31845997024945</v>
      </c>
    </row>
    <row r="784" spans="1:23" x14ac:dyDescent="0.25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  <c r="V784">
        <f t="shared" si="24"/>
        <v>0.36000000000000004</v>
      </c>
      <c r="W784">
        <f t="shared" si="25"/>
        <v>228.30628981087526</v>
      </c>
    </row>
    <row r="785" spans="1:23" x14ac:dyDescent="0.25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  <c r="V785">
        <f t="shared" si="24"/>
        <v>6.25E-2</v>
      </c>
      <c r="W785">
        <f t="shared" si="25"/>
        <v>228.32609283816365</v>
      </c>
    </row>
    <row r="786" spans="1:23" x14ac:dyDescent="0.25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  <c r="V786">
        <f t="shared" si="24"/>
        <v>-0.14285714285714285</v>
      </c>
      <c r="W786">
        <f t="shared" si="25"/>
        <v>228.26517446333233</v>
      </c>
    </row>
    <row r="787" spans="1:23" x14ac:dyDescent="0.25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  <c r="V787">
        <f t="shared" si="24"/>
        <v>9.9999999999999992E-2</v>
      </c>
      <c r="W787">
        <f t="shared" si="25"/>
        <v>228.21950916143649</v>
      </c>
    </row>
    <row r="788" spans="1:23" x14ac:dyDescent="0.25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  <c r="V788">
        <f t="shared" si="24"/>
        <v>-2.6</v>
      </c>
      <c r="W788">
        <f t="shared" si="25"/>
        <v>228.21476548681508</v>
      </c>
    </row>
    <row r="789" spans="1:23" x14ac:dyDescent="0.25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  <c r="V789">
        <f t="shared" si="24"/>
        <v>0.26</v>
      </c>
      <c r="W789">
        <f t="shared" si="25"/>
        <v>228.23849491867293</v>
      </c>
    </row>
    <row r="790" spans="1:23" x14ac:dyDescent="0.25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  <c r="V790">
        <f t="shared" si="24"/>
        <v>-1.75</v>
      </c>
      <c r="W790">
        <f t="shared" si="25"/>
        <v>228.25221366148799</v>
      </c>
    </row>
    <row r="791" spans="1:23" x14ac:dyDescent="0.25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  <c r="V791">
        <f t="shared" si="24"/>
        <v>0.33749999999999997</v>
      </c>
      <c r="W791">
        <f t="shared" si="25"/>
        <v>228.27637189792199</v>
      </c>
    </row>
    <row r="792" spans="1:23" x14ac:dyDescent="0.25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  <c r="V792">
        <f t="shared" si="24"/>
        <v>0.28000000000000003</v>
      </c>
      <c r="W792">
        <f t="shared" si="25"/>
        <v>228.2912970757078</v>
      </c>
    </row>
    <row r="793" spans="1:23" x14ac:dyDescent="0.25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  <c r="V793">
        <f t="shared" si="24"/>
        <v>0.1</v>
      </c>
      <c r="W793">
        <f t="shared" si="25"/>
        <v>228.31174919706012</v>
      </c>
    </row>
    <row r="794" spans="1:23" x14ac:dyDescent="0.25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  <c r="V794">
        <f t="shared" si="24"/>
        <v>0.1125</v>
      </c>
      <c r="W794">
        <f t="shared" si="25"/>
        <v>228.25969556476878</v>
      </c>
    </row>
    <row r="795" spans="1:23" x14ac:dyDescent="0.25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  <c r="V795">
        <f t="shared" si="24"/>
        <v>0.28000000000000003</v>
      </c>
      <c r="W795">
        <f t="shared" si="25"/>
        <v>228.26585530262273</v>
      </c>
    </row>
    <row r="796" spans="1:23" x14ac:dyDescent="0.25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  <c r="V796">
        <f t="shared" si="24"/>
        <v>0.28000000000000003</v>
      </c>
      <c r="W796">
        <f t="shared" si="25"/>
        <v>228.28950486169745</v>
      </c>
    </row>
    <row r="797" spans="1:23" x14ac:dyDescent="0.25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  <c r="V797">
        <f t="shared" si="24"/>
        <v>0.33</v>
      </c>
      <c r="W797">
        <f t="shared" si="25"/>
        <v>228.31256790083586</v>
      </c>
    </row>
    <row r="798" spans="1:23" x14ac:dyDescent="0.25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  <c r="V798">
        <f t="shared" si="24"/>
        <v>0.28999999999999998</v>
      </c>
      <c r="W798">
        <f t="shared" si="25"/>
        <v>228.33476757820344</v>
      </c>
    </row>
    <row r="799" spans="1:23" x14ac:dyDescent="0.25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  <c r="V799">
        <f t="shared" si="24"/>
        <v>4.9999999999999996E-2</v>
      </c>
      <c r="W799">
        <f t="shared" si="25"/>
        <v>228.33389865914185</v>
      </c>
    </row>
    <row r="800" spans="1:23" x14ac:dyDescent="0.25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  <c r="V800">
        <f t="shared" si="24"/>
        <v>0.36</v>
      </c>
      <c r="W800">
        <f t="shared" si="25"/>
        <v>228.35536544273688</v>
      </c>
    </row>
    <row r="801" spans="1:23" x14ac:dyDescent="0.25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  <c r="V801">
        <f t="shared" si="24"/>
        <v>0.1</v>
      </c>
      <c r="W801">
        <f t="shared" si="25"/>
        <v>228.3626432889788</v>
      </c>
    </row>
    <row r="802" spans="1:23" x14ac:dyDescent="0.25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  <c r="V802">
        <f t="shared" si="24"/>
        <v>-0.7</v>
      </c>
      <c r="W802">
        <f t="shared" si="25"/>
        <v>228.38596909729148</v>
      </c>
    </row>
    <row r="803" spans="1:23" x14ac:dyDescent="0.25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  <c r="V803">
        <f t="shared" si="24"/>
        <v>0.28999999999999998</v>
      </c>
      <c r="W803">
        <f t="shared" si="25"/>
        <v>228.40941485148045</v>
      </c>
    </row>
    <row r="804" spans="1:23" x14ac:dyDescent="0.25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  <c r="V804">
        <f t="shared" si="24"/>
        <v>0.08</v>
      </c>
      <c r="W804">
        <f t="shared" si="25"/>
        <v>228.42940094761028</v>
      </c>
    </row>
    <row r="805" spans="1:23" x14ac:dyDescent="0.25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  <c r="V805">
        <f t="shared" si="24"/>
        <v>-6.25E-2</v>
      </c>
      <c r="W805">
        <f t="shared" si="25"/>
        <v>228.44307887338471</v>
      </c>
    </row>
    <row r="806" spans="1:23" x14ac:dyDescent="0.25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  <c r="V806">
        <f t="shared" si="24"/>
        <v>0.11</v>
      </c>
      <c r="W806">
        <f t="shared" si="25"/>
        <v>228.41639123535214</v>
      </c>
    </row>
    <row r="807" spans="1:23" x14ac:dyDescent="0.25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  <c r="V807">
        <f t="shared" si="24"/>
        <v>0.17499999999999999</v>
      </c>
      <c r="W807">
        <f t="shared" si="25"/>
        <v>228.43592647778848</v>
      </c>
    </row>
    <row r="808" spans="1:23" x14ac:dyDescent="0.25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  <c r="V808">
        <f t="shared" si="24"/>
        <v>0.1</v>
      </c>
      <c r="W808">
        <f t="shared" si="25"/>
        <v>228.35119063697874</v>
      </c>
    </row>
    <row r="809" spans="1:23" x14ac:dyDescent="0.25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  <c r="V809">
        <f t="shared" si="24"/>
        <v>0.125</v>
      </c>
      <c r="W809">
        <f t="shared" si="25"/>
        <v>228.31109254287378</v>
      </c>
    </row>
    <row r="810" spans="1:23" x14ac:dyDescent="0.25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  <c r="V810">
        <f t="shared" si="24"/>
        <v>0.43999999999999995</v>
      </c>
      <c r="W810">
        <f t="shared" si="25"/>
        <v>228.3032015448494</v>
      </c>
    </row>
    <row r="811" spans="1:23" x14ac:dyDescent="0.25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  <c r="V811">
        <f t="shared" si="24"/>
        <v>0.48999999999999994</v>
      </c>
      <c r="W811">
        <f t="shared" si="25"/>
        <v>228.31922532764585</v>
      </c>
    </row>
    <row r="812" spans="1:23" x14ac:dyDescent="0.25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  <c r="V812">
        <f t="shared" si="24"/>
        <v>0.28000000000000003</v>
      </c>
      <c r="W812">
        <f t="shared" si="25"/>
        <v>228.34286548379757</v>
      </c>
    </row>
    <row r="813" spans="1:23" x14ac:dyDescent="0.25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  <c r="V813">
        <f t="shared" si="24"/>
        <v>0.04</v>
      </c>
      <c r="W813">
        <f t="shared" si="25"/>
        <v>228.36147604177302</v>
      </c>
    </row>
    <row r="814" spans="1:23" x14ac:dyDescent="0.25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  <c r="V814">
        <f t="shared" si="24"/>
        <v>0.28999999999999998</v>
      </c>
      <c r="W814">
        <f t="shared" si="25"/>
        <v>227.51311870602834</v>
      </c>
    </row>
    <row r="815" spans="1:23" x14ac:dyDescent="0.25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  <c r="V815">
        <f t="shared" si="24"/>
        <v>0.27</v>
      </c>
      <c r="W815">
        <f t="shared" si="25"/>
        <v>227.53571684254959</v>
      </c>
    </row>
    <row r="816" spans="1:23" x14ac:dyDescent="0.25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  <c r="V816">
        <f t="shared" si="24"/>
        <v>-0.16250000000000001</v>
      </c>
      <c r="W816">
        <f t="shared" si="25"/>
        <v>227.55273770788463</v>
      </c>
    </row>
    <row r="817" spans="1:23" x14ac:dyDescent="0.25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  <c r="V817">
        <f t="shared" si="24"/>
        <v>0.36</v>
      </c>
      <c r="W817">
        <f t="shared" si="25"/>
        <v>227.50509944556535</v>
      </c>
    </row>
    <row r="818" spans="1:23" x14ac:dyDescent="0.25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  <c r="V818">
        <f t="shared" si="24"/>
        <v>0.27</v>
      </c>
      <c r="W818">
        <f t="shared" si="25"/>
        <v>227.52661737043687</v>
      </c>
    </row>
    <row r="819" spans="1:23" x14ac:dyDescent="0.25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  <c r="V819">
        <f t="shared" si="24"/>
        <v>-0.57500000000000007</v>
      </c>
      <c r="W819">
        <f t="shared" si="25"/>
        <v>227.53659034872103</v>
      </c>
    </row>
    <row r="820" spans="1:23" x14ac:dyDescent="0.25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  <c r="V820">
        <f t="shared" si="24"/>
        <v>-2.5</v>
      </c>
      <c r="W820">
        <f t="shared" si="25"/>
        <v>227.55899228881799</v>
      </c>
    </row>
    <row r="821" spans="1:23" x14ac:dyDescent="0.25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  <c r="V821">
        <f t="shared" si="24"/>
        <v>-1.6</v>
      </c>
      <c r="W821">
        <f t="shared" si="25"/>
        <v>227.58274940799544</v>
      </c>
    </row>
    <row r="822" spans="1:23" x14ac:dyDescent="0.25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  <c r="V822">
        <f t="shared" si="24"/>
        <v>-1.5</v>
      </c>
      <c r="W822">
        <f t="shared" si="25"/>
        <v>227.60523700660949</v>
      </c>
    </row>
    <row r="823" spans="1:23" x14ac:dyDescent="0.25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  <c r="V823">
        <f t="shared" si="24"/>
        <v>-1.7000000000000002</v>
      </c>
      <c r="W823">
        <f t="shared" si="25"/>
        <v>227.62857267683319</v>
      </c>
    </row>
    <row r="824" spans="1:23" x14ac:dyDescent="0.25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  <c r="V824">
        <f t="shared" si="24"/>
        <v>0.47000000000000003</v>
      </c>
      <c r="W824">
        <f t="shared" si="25"/>
        <v>227.42051085146795</v>
      </c>
    </row>
    <row r="825" spans="1:23" x14ac:dyDescent="0.25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  <c r="V825">
        <f t="shared" si="24"/>
        <v>-0.23749999999999999</v>
      </c>
      <c r="W825">
        <f t="shared" si="25"/>
        <v>227.42739704406756</v>
      </c>
    </row>
    <row r="826" spans="1:23" x14ac:dyDescent="0.25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  <c r="V826">
        <f t="shared" si="24"/>
        <v>0.31</v>
      </c>
      <c r="W826">
        <f t="shared" si="25"/>
        <v>227.43848299892815</v>
      </c>
    </row>
    <row r="827" spans="1:23" x14ac:dyDescent="0.25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  <c r="V827">
        <f t="shared" si="24"/>
        <v>-6.25E-2</v>
      </c>
      <c r="W827">
        <f t="shared" si="25"/>
        <v>227.45081179421035</v>
      </c>
    </row>
    <row r="828" spans="1:23" x14ac:dyDescent="0.25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  <c r="V828">
        <f t="shared" si="24"/>
        <v>0.41000000000000003</v>
      </c>
      <c r="W828">
        <f t="shared" si="25"/>
        <v>227.42906913961963</v>
      </c>
    </row>
    <row r="829" spans="1:23" x14ac:dyDescent="0.25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  <c r="V829">
        <f t="shared" si="24"/>
        <v>0.125</v>
      </c>
      <c r="W829">
        <f t="shared" si="25"/>
        <v>227.43509658374683</v>
      </c>
    </row>
    <row r="830" spans="1:23" x14ac:dyDescent="0.25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  <c r="V830">
        <f t="shared" si="24"/>
        <v>0.49</v>
      </c>
      <c r="W830">
        <f t="shared" si="25"/>
        <v>227.36200786888287</v>
      </c>
    </row>
    <row r="831" spans="1:23" x14ac:dyDescent="0.25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  <c r="V831">
        <f t="shared" si="24"/>
        <v>0</v>
      </c>
      <c r="W831">
        <f t="shared" si="25"/>
        <v>227.37926168712832</v>
      </c>
    </row>
    <row r="832" spans="1:23" x14ac:dyDescent="0.25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  <c r="V832">
        <f t="shared" si="24"/>
        <v>0.16</v>
      </c>
      <c r="W832">
        <f t="shared" si="25"/>
        <v>227.37403948098643</v>
      </c>
    </row>
    <row r="833" spans="1:23" x14ac:dyDescent="0.25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  <c r="V833">
        <f t="shared" si="24"/>
        <v>9.9999999999999992E-2</v>
      </c>
      <c r="W833">
        <f t="shared" si="25"/>
        <v>227.37290459254052</v>
      </c>
    </row>
    <row r="834" spans="1:23" x14ac:dyDescent="0.25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  <c r="V834">
        <f t="shared" ref="V834:V897" si="26">IF(R834=0,0,U834/R834)</f>
        <v>0.33749999999999997</v>
      </c>
      <c r="W834">
        <f t="shared" ref="W834:W897" si="27">SUM(R834:R11027)/COUNTIFS(B834:B11027,"&lt;&gt;")</f>
        <v>227.38331742148648</v>
      </c>
    </row>
    <row r="835" spans="1:23" x14ac:dyDescent="0.25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  <c r="V835">
        <f t="shared" si="26"/>
        <v>0.36249999999999999</v>
      </c>
      <c r="W835">
        <f t="shared" si="27"/>
        <v>227.40237941458784</v>
      </c>
    </row>
    <row r="836" spans="1:23" x14ac:dyDescent="0.25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  <c r="V836">
        <f t="shared" si="26"/>
        <v>0.19</v>
      </c>
      <c r="W836">
        <f t="shared" si="27"/>
        <v>227.42514462606374</v>
      </c>
    </row>
    <row r="837" spans="1:23" x14ac:dyDescent="0.25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  <c r="V837">
        <f t="shared" si="26"/>
        <v>0.27499999999999997</v>
      </c>
      <c r="W837">
        <f t="shared" si="27"/>
        <v>227.30329241371479</v>
      </c>
    </row>
    <row r="838" spans="1:23" x14ac:dyDescent="0.25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  <c r="V838">
        <f t="shared" si="26"/>
        <v>0.16250000000000001</v>
      </c>
      <c r="W838">
        <f t="shared" si="27"/>
        <v>227.32286660610779</v>
      </c>
    </row>
    <row r="839" spans="1:23" x14ac:dyDescent="0.25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  <c r="V839">
        <f t="shared" si="26"/>
        <v>0.35000000000000003</v>
      </c>
      <c r="W839">
        <f t="shared" si="27"/>
        <v>227.34043664635638</v>
      </c>
    </row>
    <row r="840" spans="1:23" x14ac:dyDescent="0.25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  <c r="V840">
        <f t="shared" si="26"/>
        <v>0.33750000000000002</v>
      </c>
      <c r="W840">
        <f t="shared" si="27"/>
        <v>227.3626243800723</v>
      </c>
    </row>
    <row r="841" spans="1:23" x14ac:dyDescent="0.25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  <c r="V841">
        <f t="shared" si="26"/>
        <v>0.33749999999999997</v>
      </c>
      <c r="W841">
        <f t="shared" si="27"/>
        <v>227.38632107963193</v>
      </c>
    </row>
    <row r="842" spans="1:23" x14ac:dyDescent="0.25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  <c r="V842">
        <f t="shared" si="26"/>
        <v>0.375</v>
      </c>
      <c r="W842">
        <f t="shared" si="27"/>
        <v>227.4087545114343</v>
      </c>
    </row>
    <row r="843" spans="1:23" x14ac:dyDescent="0.25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  <c r="V843">
        <f t="shared" si="26"/>
        <v>0.47</v>
      </c>
      <c r="W843">
        <f t="shared" si="27"/>
        <v>227.42469642894864</v>
      </c>
    </row>
    <row r="844" spans="1:23" x14ac:dyDescent="0.25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  <c r="V844">
        <f t="shared" si="26"/>
        <v>0.26999999999999996</v>
      </c>
      <c r="W844">
        <f t="shared" si="27"/>
        <v>227.4461597198414</v>
      </c>
    </row>
    <row r="845" spans="1:23" x14ac:dyDescent="0.25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  <c r="V845">
        <f t="shared" si="26"/>
        <v>0.43</v>
      </c>
      <c r="W845">
        <f t="shared" si="27"/>
        <v>227.38082618970776</v>
      </c>
    </row>
    <row r="846" spans="1:23" x14ac:dyDescent="0.25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  <c r="V846">
        <f t="shared" si="26"/>
        <v>-0.74</v>
      </c>
      <c r="W846">
        <f t="shared" si="27"/>
        <v>227.40287761496867</v>
      </c>
    </row>
    <row r="847" spans="1:23" x14ac:dyDescent="0.25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  <c r="V847">
        <f t="shared" si="26"/>
        <v>0.11249999999999999</v>
      </c>
      <c r="W847">
        <f t="shared" si="27"/>
        <v>227.4038031554131</v>
      </c>
    </row>
    <row r="848" spans="1:23" x14ac:dyDescent="0.25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  <c r="V848">
        <f t="shared" si="26"/>
        <v>0.47</v>
      </c>
      <c r="W848">
        <f t="shared" si="27"/>
        <v>227.42785148694449</v>
      </c>
    </row>
    <row r="849" spans="1:23" x14ac:dyDescent="0.25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  <c r="V849">
        <f t="shared" si="26"/>
        <v>0.36250000000000004</v>
      </c>
      <c r="W849">
        <f t="shared" si="27"/>
        <v>227.4479079597686</v>
      </c>
    </row>
    <row r="850" spans="1:23" x14ac:dyDescent="0.25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  <c r="V850">
        <f t="shared" si="26"/>
        <v>0.27</v>
      </c>
      <c r="W850">
        <f t="shared" si="27"/>
        <v>227.46229100149341</v>
      </c>
    </row>
    <row r="851" spans="1:23" x14ac:dyDescent="0.25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  <c r="V851">
        <f t="shared" si="26"/>
        <v>0.26</v>
      </c>
      <c r="W851">
        <f t="shared" si="27"/>
        <v>227.48434582129025</v>
      </c>
    </row>
    <row r="852" spans="1:23" x14ac:dyDescent="0.25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  <c r="V852">
        <f t="shared" si="26"/>
        <v>0.27</v>
      </c>
      <c r="W852">
        <f t="shared" si="27"/>
        <v>227.49774311857419</v>
      </c>
    </row>
    <row r="853" spans="1:23" x14ac:dyDescent="0.25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  <c r="V853">
        <f t="shared" si="26"/>
        <v>0.27999999999999997</v>
      </c>
      <c r="W853">
        <f t="shared" si="27"/>
        <v>227.51117967461815</v>
      </c>
    </row>
    <row r="854" spans="1:23" x14ac:dyDescent="0.25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  <c r="V854">
        <f t="shared" si="26"/>
        <v>0.26000000000000006</v>
      </c>
      <c r="W854">
        <f t="shared" si="27"/>
        <v>227.41888264825062</v>
      </c>
    </row>
    <row r="855" spans="1:23" x14ac:dyDescent="0.25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  <c r="V855">
        <f t="shared" si="26"/>
        <v>0.36250000000000004</v>
      </c>
      <c r="W855">
        <f t="shared" si="27"/>
        <v>227.44147325767662</v>
      </c>
    </row>
    <row r="856" spans="1:23" x14ac:dyDescent="0.25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  <c r="V856">
        <f t="shared" si="26"/>
        <v>0.49</v>
      </c>
      <c r="W856">
        <f t="shared" si="27"/>
        <v>227.46441302997403</v>
      </c>
    </row>
    <row r="857" spans="1:23" x14ac:dyDescent="0.25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  <c r="V857">
        <f t="shared" si="26"/>
        <v>0.48</v>
      </c>
      <c r="W857">
        <f t="shared" si="27"/>
        <v>227.44081568689984</v>
      </c>
    </row>
    <row r="858" spans="1:23" x14ac:dyDescent="0.25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  <c r="V858">
        <f t="shared" si="26"/>
        <v>0.05</v>
      </c>
      <c r="W858">
        <f t="shared" si="27"/>
        <v>227.43735678945785</v>
      </c>
    </row>
    <row r="859" spans="1:23" x14ac:dyDescent="0.25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  <c r="V859">
        <f t="shared" si="26"/>
        <v>0.41000000000000003</v>
      </c>
      <c r="W859">
        <f t="shared" si="27"/>
        <v>227.44469719395497</v>
      </c>
    </row>
    <row r="860" spans="1:23" x14ac:dyDescent="0.25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  <c r="V860">
        <f t="shared" si="26"/>
        <v>8.7499999999999994E-2</v>
      </c>
      <c r="W860">
        <f t="shared" si="27"/>
        <v>227.44170069622504</v>
      </c>
    </row>
    <row r="861" spans="1:23" x14ac:dyDescent="0.25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  <c r="V861">
        <f t="shared" si="26"/>
        <v>0.26</v>
      </c>
      <c r="W861">
        <f t="shared" si="27"/>
        <v>227.42321989287169</v>
      </c>
    </row>
    <row r="862" spans="1:23" x14ac:dyDescent="0.25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  <c r="V862">
        <f t="shared" si="26"/>
        <v>6.25E-2</v>
      </c>
      <c r="W862">
        <f t="shared" si="27"/>
        <v>227.3261632419067</v>
      </c>
    </row>
    <row r="863" spans="1:23" x14ac:dyDescent="0.25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  <c r="V863">
        <f t="shared" si="26"/>
        <v>8.5714285714285701E-2</v>
      </c>
      <c r="W863">
        <f t="shared" si="27"/>
        <v>227.31407518482345</v>
      </c>
    </row>
    <row r="864" spans="1:23" x14ac:dyDescent="0.25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  <c r="V864">
        <f t="shared" si="26"/>
        <v>0.28000000000000003</v>
      </c>
      <c r="W864">
        <f t="shared" si="27"/>
        <v>227.28600875481752</v>
      </c>
    </row>
    <row r="865" spans="1:23" x14ac:dyDescent="0.25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  <c r="V865">
        <f t="shared" si="26"/>
        <v>0.44000000000000006</v>
      </c>
      <c r="W865">
        <f t="shared" si="27"/>
        <v>227.3018501446744</v>
      </c>
    </row>
    <row r="866" spans="1:23" x14ac:dyDescent="0.25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  <c r="V866">
        <f t="shared" si="26"/>
        <v>0.44</v>
      </c>
      <c r="W866">
        <f t="shared" si="27"/>
        <v>227.32572386923439</v>
      </c>
    </row>
    <row r="867" spans="1:23" x14ac:dyDescent="0.25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  <c r="V867">
        <f t="shared" si="26"/>
        <v>0.28000000000000003</v>
      </c>
      <c r="W867">
        <f t="shared" si="27"/>
        <v>227.34838071604213</v>
      </c>
    </row>
    <row r="868" spans="1:23" x14ac:dyDescent="0.25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  <c r="V868">
        <f t="shared" si="26"/>
        <v>0.46999999999999992</v>
      </c>
      <c r="W868">
        <f t="shared" si="27"/>
        <v>227.36782415308286</v>
      </c>
    </row>
    <row r="869" spans="1:23" x14ac:dyDescent="0.25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  <c r="V869">
        <f t="shared" si="26"/>
        <v>0.48000000000000004</v>
      </c>
      <c r="W869">
        <f t="shared" si="27"/>
        <v>227.38995643829281</v>
      </c>
    </row>
    <row r="870" spans="1:23" x14ac:dyDescent="0.25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  <c r="V870">
        <f t="shared" si="26"/>
        <v>0.04</v>
      </c>
      <c r="W870">
        <f t="shared" si="27"/>
        <v>227.40244088569131</v>
      </c>
    </row>
    <row r="871" spans="1:23" x14ac:dyDescent="0.25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  <c r="V871">
        <f t="shared" si="26"/>
        <v>9.9999999999999992E-2</v>
      </c>
      <c r="W871">
        <f t="shared" si="27"/>
        <v>227.42513498122867</v>
      </c>
    </row>
    <row r="872" spans="1:23" x14ac:dyDescent="0.25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  <c r="V872">
        <f t="shared" si="26"/>
        <v>0.27</v>
      </c>
      <c r="W872">
        <f t="shared" si="27"/>
        <v>227.44777173959213</v>
      </c>
    </row>
    <row r="873" spans="1:23" x14ac:dyDescent="0.25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  <c r="V873">
        <f t="shared" si="26"/>
        <v>0.36000000000000004</v>
      </c>
      <c r="W873">
        <f t="shared" si="27"/>
        <v>227.45758164753374</v>
      </c>
    </row>
    <row r="874" spans="1:23" x14ac:dyDescent="0.25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  <c r="V874">
        <f t="shared" si="26"/>
        <v>0.42000000000000004</v>
      </c>
      <c r="W874">
        <f t="shared" si="27"/>
        <v>227.47523317957058</v>
      </c>
    </row>
    <row r="875" spans="1:23" x14ac:dyDescent="0.25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  <c r="V875">
        <f t="shared" si="26"/>
        <v>-0.05</v>
      </c>
      <c r="W875">
        <f t="shared" si="27"/>
        <v>227.47818299538216</v>
      </c>
    </row>
    <row r="876" spans="1:23" x14ac:dyDescent="0.25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  <c r="V876">
        <f t="shared" si="26"/>
        <v>-2.5000000000000001E-2</v>
      </c>
      <c r="W876">
        <f t="shared" si="27"/>
        <v>227.48591069742031</v>
      </c>
    </row>
    <row r="877" spans="1:23" x14ac:dyDescent="0.25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  <c r="V877">
        <f t="shared" si="26"/>
        <v>0.28000000000000003</v>
      </c>
      <c r="W877">
        <f t="shared" si="27"/>
        <v>227.49729710268883</v>
      </c>
    </row>
    <row r="878" spans="1:23" x14ac:dyDescent="0.25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  <c r="V878">
        <f t="shared" si="26"/>
        <v>0.42</v>
      </c>
      <c r="W878">
        <f t="shared" si="27"/>
        <v>227.48653699291236</v>
      </c>
    </row>
    <row r="879" spans="1:23" x14ac:dyDescent="0.25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  <c r="V879">
        <f t="shared" si="26"/>
        <v>0.22222222222222221</v>
      </c>
      <c r="W879">
        <f t="shared" si="27"/>
        <v>227.50517030159466</v>
      </c>
    </row>
    <row r="880" spans="1:23" x14ac:dyDescent="0.25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  <c r="V880">
        <f t="shared" si="26"/>
        <v>0.28999999999999998</v>
      </c>
      <c r="W880">
        <f t="shared" si="27"/>
        <v>227.51160763202634</v>
      </c>
    </row>
    <row r="881" spans="1:23" x14ac:dyDescent="0.25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  <c r="V881">
        <f t="shared" si="26"/>
        <v>0.44999999999999996</v>
      </c>
      <c r="W881">
        <f t="shared" si="27"/>
        <v>227.52786008587839</v>
      </c>
    </row>
    <row r="882" spans="1:23" x14ac:dyDescent="0.25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  <c r="V882">
        <f t="shared" si="26"/>
        <v>0.26</v>
      </c>
      <c r="W882">
        <f t="shared" si="27"/>
        <v>227.54817228902269</v>
      </c>
    </row>
    <row r="883" spans="1:23" x14ac:dyDescent="0.25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  <c r="V883">
        <f t="shared" si="26"/>
        <v>-0.1125</v>
      </c>
      <c r="W883">
        <f t="shared" si="27"/>
        <v>227.52715523461373</v>
      </c>
    </row>
    <row r="884" spans="1:23" x14ac:dyDescent="0.25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  <c r="V884">
        <f t="shared" si="26"/>
        <v>0.5</v>
      </c>
      <c r="W884">
        <f t="shared" si="27"/>
        <v>227.54128229166207</v>
      </c>
    </row>
    <row r="885" spans="1:23" x14ac:dyDescent="0.25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  <c r="V885">
        <f t="shared" si="26"/>
        <v>0.36249999999999999</v>
      </c>
      <c r="W885">
        <f t="shared" si="27"/>
        <v>227.50665134786354</v>
      </c>
    </row>
    <row r="886" spans="1:23" x14ac:dyDescent="0.25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  <c r="V886">
        <f t="shared" si="26"/>
        <v>0.27999999999999997</v>
      </c>
      <c r="W886">
        <f t="shared" si="27"/>
        <v>227.40219706766464</v>
      </c>
    </row>
    <row r="887" spans="1:23" x14ac:dyDescent="0.25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  <c r="V887">
        <f t="shared" si="26"/>
        <v>0.125</v>
      </c>
      <c r="W887">
        <f t="shared" si="27"/>
        <v>227.39440054785237</v>
      </c>
    </row>
    <row r="888" spans="1:23" x14ac:dyDescent="0.25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  <c r="V888">
        <f t="shared" si="26"/>
        <v>0.29002808988764045</v>
      </c>
      <c r="W888">
        <f t="shared" si="27"/>
        <v>227.37091906961294</v>
      </c>
    </row>
    <row r="889" spans="1:23" x14ac:dyDescent="0.25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  <c r="V889">
        <f t="shared" si="26"/>
        <v>0.30005042864346954</v>
      </c>
      <c r="W889">
        <f t="shared" si="27"/>
        <v>227.38310891801407</v>
      </c>
    </row>
    <row r="890" spans="1:23" x14ac:dyDescent="0.25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  <c r="V890">
        <f t="shared" si="26"/>
        <v>0.46999062206939668</v>
      </c>
      <c r="W890">
        <f t="shared" si="27"/>
        <v>227.40328118417762</v>
      </c>
    </row>
    <row r="891" spans="1:23" x14ac:dyDescent="0.25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  <c r="V891">
        <f t="shared" si="26"/>
        <v>-0.7</v>
      </c>
      <c r="W891">
        <f t="shared" si="27"/>
        <v>227.37958889843708</v>
      </c>
    </row>
    <row r="892" spans="1:23" x14ac:dyDescent="0.25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  <c r="V892">
        <f t="shared" si="26"/>
        <v>0.31249999999999994</v>
      </c>
      <c r="W892">
        <f t="shared" si="27"/>
        <v>227.40302339853361</v>
      </c>
    </row>
    <row r="893" spans="1:23" x14ac:dyDescent="0.25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  <c r="V893">
        <f t="shared" si="26"/>
        <v>-0.21249999999999997</v>
      </c>
      <c r="W893">
        <f t="shared" si="27"/>
        <v>227.20595353111429</v>
      </c>
    </row>
    <row r="894" spans="1:23" x14ac:dyDescent="0.25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  <c r="V894">
        <f t="shared" si="26"/>
        <v>0.45999999999999996</v>
      </c>
      <c r="W894">
        <f t="shared" si="27"/>
        <v>227.2298991292148</v>
      </c>
    </row>
    <row r="895" spans="1:23" x14ac:dyDescent="0.25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  <c r="V895">
        <f t="shared" si="26"/>
        <v>0.44999999999999996</v>
      </c>
      <c r="W895">
        <f t="shared" si="27"/>
        <v>227.25208490484425</v>
      </c>
    </row>
    <row r="896" spans="1:23" x14ac:dyDescent="0.25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  <c r="V896">
        <f t="shared" si="26"/>
        <v>0.35000000000000003</v>
      </c>
      <c r="W896">
        <f t="shared" si="27"/>
        <v>227.27587760214584</v>
      </c>
    </row>
    <row r="897" spans="1:23" x14ac:dyDescent="0.25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  <c r="V897">
        <f t="shared" si="26"/>
        <v>-0.19999999999999998</v>
      </c>
      <c r="W897">
        <f t="shared" si="27"/>
        <v>227.29864605871128</v>
      </c>
    </row>
    <row r="898" spans="1:23" x14ac:dyDescent="0.25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  <c r="V898">
        <f t="shared" ref="V898:V961" si="28">IF(R898=0,0,U898/R898)</f>
        <v>6.25E-2</v>
      </c>
      <c r="W898">
        <f t="shared" ref="W898:W961" si="29">SUM(R898:R11091)/COUNTIFS(B898:B11091,"&lt;&gt;")</f>
        <v>227.29952050978238</v>
      </c>
    </row>
    <row r="899" spans="1:23" x14ac:dyDescent="0.25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  <c r="V899">
        <f t="shared" si="28"/>
        <v>0.125</v>
      </c>
      <c r="W899">
        <f t="shared" si="29"/>
        <v>227.2066014520766</v>
      </c>
    </row>
    <row r="900" spans="1:23" x14ac:dyDescent="0.25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  <c r="V900">
        <f t="shared" si="28"/>
        <v>0.44</v>
      </c>
      <c r="W900">
        <f t="shared" si="29"/>
        <v>227.21185345309343</v>
      </c>
    </row>
    <row r="901" spans="1:23" x14ac:dyDescent="0.25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  <c r="V901">
        <f t="shared" si="28"/>
        <v>0.26</v>
      </c>
      <c r="W901">
        <f t="shared" si="29"/>
        <v>227.23496930607385</v>
      </c>
    </row>
    <row r="902" spans="1:23" x14ac:dyDescent="0.25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  <c r="V902">
        <f t="shared" si="28"/>
        <v>0.47</v>
      </c>
      <c r="W902">
        <f t="shared" si="29"/>
        <v>227.25501072734625</v>
      </c>
    </row>
    <row r="903" spans="1:23" x14ac:dyDescent="0.25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  <c r="V903">
        <f t="shared" si="28"/>
        <v>0.05</v>
      </c>
      <c r="W903">
        <f t="shared" si="29"/>
        <v>227.27699447971119</v>
      </c>
    </row>
    <row r="904" spans="1:23" x14ac:dyDescent="0.25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  <c r="V904">
        <f t="shared" si="28"/>
        <v>0.37</v>
      </c>
      <c r="W904">
        <f t="shared" si="29"/>
        <v>227.26106001936679</v>
      </c>
    </row>
    <row r="905" spans="1:23" x14ac:dyDescent="0.25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  <c r="V905">
        <f t="shared" si="28"/>
        <v>7.5000000000000011E-2</v>
      </c>
      <c r="W905">
        <f t="shared" si="29"/>
        <v>227.27632436766288</v>
      </c>
    </row>
    <row r="906" spans="1:23" x14ac:dyDescent="0.25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  <c r="V906">
        <f t="shared" si="28"/>
        <v>8.7500000000000008E-2</v>
      </c>
      <c r="W906">
        <f t="shared" si="29"/>
        <v>227.27804969859594</v>
      </c>
    </row>
    <row r="907" spans="1:23" x14ac:dyDescent="0.25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  <c r="V907">
        <f t="shared" si="28"/>
        <v>0.48000000000000004</v>
      </c>
      <c r="W907">
        <f t="shared" si="29"/>
        <v>227.29735404241106</v>
      </c>
    </row>
    <row r="908" spans="1:23" x14ac:dyDescent="0.25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  <c r="V908">
        <f t="shared" si="28"/>
        <v>0.5</v>
      </c>
      <c r="W908">
        <f t="shared" si="29"/>
        <v>227.32031456717874</v>
      </c>
    </row>
    <row r="909" spans="1:23" x14ac:dyDescent="0.25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  <c r="V909">
        <f t="shared" si="28"/>
        <v>0.33749999999999997</v>
      </c>
      <c r="W909">
        <f t="shared" si="29"/>
        <v>227.32366444491819</v>
      </c>
    </row>
    <row r="910" spans="1:23" x14ac:dyDescent="0.25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  <c r="V910">
        <f t="shared" si="28"/>
        <v>0.35000000000000003</v>
      </c>
      <c r="W910">
        <f t="shared" si="29"/>
        <v>227.34782680378584</v>
      </c>
    </row>
    <row r="911" spans="1:23" x14ac:dyDescent="0.25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  <c r="V911">
        <f t="shared" si="28"/>
        <v>-0.1875</v>
      </c>
      <c r="W911">
        <f t="shared" si="29"/>
        <v>227.36896238017829</v>
      </c>
    </row>
    <row r="912" spans="1:23" x14ac:dyDescent="0.25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  <c r="V912">
        <f t="shared" si="28"/>
        <v>0.36</v>
      </c>
      <c r="W912">
        <f t="shared" si="29"/>
        <v>227.39285477164535</v>
      </c>
    </row>
    <row r="913" spans="1:23" x14ac:dyDescent="0.25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  <c r="V913">
        <f t="shared" si="28"/>
        <v>0.26250000000000001</v>
      </c>
      <c r="W913">
        <f t="shared" si="29"/>
        <v>227.38798380910862</v>
      </c>
    </row>
    <row r="914" spans="1:23" x14ac:dyDescent="0.25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  <c r="V914">
        <f t="shared" si="28"/>
        <v>6.25E-2</v>
      </c>
      <c r="W914">
        <f t="shared" si="29"/>
        <v>227.39535937297518</v>
      </c>
    </row>
    <row r="915" spans="1:23" x14ac:dyDescent="0.25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  <c r="V915">
        <f t="shared" si="28"/>
        <v>-6.25E-2</v>
      </c>
      <c r="W915">
        <f t="shared" si="29"/>
        <v>227.33298024996827</v>
      </c>
    </row>
    <row r="916" spans="1:23" x14ac:dyDescent="0.25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  <c r="V916">
        <f t="shared" si="28"/>
        <v>0.27999999999999997</v>
      </c>
      <c r="W916">
        <f t="shared" si="29"/>
        <v>227.33644975215037</v>
      </c>
    </row>
    <row r="917" spans="1:23" x14ac:dyDescent="0.25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  <c r="V917">
        <f t="shared" si="28"/>
        <v>0.11249999999999999</v>
      </c>
      <c r="W917">
        <f t="shared" si="29"/>
        <v>227.34447070804563</v>
      </c>
    </row>
    <row r="918" spans="1:23" x14ac:dyDescent="0.25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  <c r="V918">
        <f t="shared" si="28"/>
        <v>0.48000000000000004</v>
      </c>
      <c r="W918">
        <f t="shared" si="29"/>
        <v>227.35256560680699</v>
      </c>
    </row>
    <row r="919" spans="1:23" x14ac:dyDescent="0.25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  <c r="V919">
        <f t="shared" si="28"/>
        <v>0.35</v>
      </c>
      <c r="W919">
        <f t="shared" si="29"/>
        <v>227.37028820738979</v>
      </c>
    </row>
    <row r="920" spans="1:23" x14ac:dyDescent="0.25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  <c r="V920">
        <f t="shared" si="28"/>
        <v>-1.7</v>
      </c>
      <c r="W920">
        <f t="shared" si="29"/>
        <v>227.39287491375114</v>
      </c>
    </row>
    <row r="921" spans="1:23" x14ac:dyDescent="0.25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  <c r="V921">
        <f t="shared" si="28"/>
        <v>0.32500000000000001</v>
      </c>
      <c r="W921">
        <f t="shared" si="29"/>
        <v>227.41405366037256</v>
      </c>
    </row>
    <row r="922" spans="1:23" x14ac:dyDescent="0.25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  <c r="V922">
        <f t="shared" si="28"/>
        <v>0.45</v>
      </c>
      <c r="W922">
        <f t="shared" si="29"/>
        <v>227.43356779167081</v>
      </c>
    </row>
    <row r="923" spans="1:23" x14ac:dyDescent="0.25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  <c r="V923">
        <f t="shared" si="28"/>
        <v>0.32500000000000001</v>
      </c>
      <c r="W923">
        <f t="shared" si="29"/>
        <v>227.44807157338028</v>
      </c>
    </row>
    <row r="924" spans="1:23" x14ac:dyDescent="0.25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  <c r="V924">
        <f t="shared" si="28"/>
        <v>-0.26666666666666666</v>
      </c>
      <c r="W924">
        <f t="shared" si="29"/>
        <v>227.46274888912373</v>
      </c>
    </row>
    <row r="925" spans="1:23" x14ac:dyDescent="0.25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  <c r="V925">
        <f t="shared" si="28"/>
        <v>0.45999999999999996</v>
      </c>
      <c r="W925">
        <f t="shared" si="29"/>
        <v>227.39526649767615</v>
      </c>
    </row>
    <row r="926" spans="1:23" x14ac:dyDescent="0.25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  <c r="V926">
        <f t="shared" si="28"/>
        <v>0.36000000000000004</v>
      </c>
      <c r="W926">
        <f t="shared" si="29"/>
        <v>227.41785929880859</v>
      </c>
    </row>
    <row r="927" spans="1:23" x14ac:dyDescent="0.25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  <c r="V927">
        <f t="shared" si="28"/>
        <v>0.45999999999999996</v>
      </c>
      <c r="W927">
        <f t="shared" si="29"/>
        <v>227.44102769446064</v>
      </c>
    </row>
    <row r="928" spans="1:23" x14ac:dyDescent="0.25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  <c r="V928">
        <f t="shared" si="28"/>
        <v>0.35000000000000003</v>
      </c>
      <c r="W928">
        <f t="shared" si="29"/>
        <v>227.45324619119077</v>
      </c>
    </row>
    <row r="929" spans="1:23" x14ac:dyDescent="0.25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  <c r="V929">
        <f t="shared" si="28"/>
        <v>0.36</v>
      </c>
      <c r="W929">
        <f t="shared" si="29"/>
        <v>227.47611240962078</v>
      </c>
    </row>
    <row r="930" spans="1:23" x14ac:dyDescent="0.25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  <c r="V930">
        <f t="shared" si="28"/>
        <v>0.27</v>
      </c>
      <c r="W930">
        <f t="shared" si="29"/>
        <v>227.46397298726052</v>
      </c>
    </row>
    <row r="931" spans="1:23" x14ac:dyDescent="0.25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  <c r="V931">
        <f t="shared" si="28"/>
        <v>0.09</v>
      </c>
      <c r="W931">
        <f t="shared" si="29"/>
        <v>227.41957406367578</v>
      </c>
    </row>
    <row r="932" spans="1:23" x14ac:dyDescent="0.25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  <c r="V932">
        <f t="shared" si="28"/>
        <v>0.16249999999999998</v>
      </c>
      <c r="W932">
        <f t="shared" si="29"/>
        <v>227.41290087434763</v>
      </c>
    </row>
    <row r="933" spans="1:23" x14ac:dyDescent="0.25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  <c r="V933">
        <f t="shared" si="28"/>
        <v>0.32500000000000001</v>
      </c>
      <c r="W933">
        <f t="shared" si="29"/>
        <v>227.43629425671554</v>
      </c>
    </row>
    <row r="934" spans="1:23" x14ac:dyDescent="0.25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  <c r="V934">
        <f t="shared" si="28"/>
        <v>-0.76666666666666672</v>
      </c>
      <c r="W934">
        <f t="shared" si="29"/>
        <v>227.45335107967571</v>
      </c>
    </row>
    <row r="935" spans="1:23" x14ac:dyDescent="0.25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  <c r="V935">
        <f t="shared" si="28"/>
        <v>0.03</v>
      </c>
      <c r="W935">
        <f t="shared" si="29"/>
        <v>227.46962117481442</v>
      </c>
    </row>
    <row r="936" spans="1:23" x14ac:dyDescent="0.25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  <c r="V936">
        <f t="shared" si="28"/>
        <v>0.125</v>
      </c>
      <c r="W936">
        <f t="shared" si="29"/>
        <v>227.45693862850499</v>
      </c>
    </row>
    <row r="937" spans="1:23" x14ac:dyDescent="0.25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  <c r="V937">
        <f t="shared" si="28"/>
        <v>0.47993827160493824</v>
      </c>
      <c r="W937">
        <f t="shared" si="29"/>
        <v>227.48051276595271</v>
      </c>
    </row>
    <row r="938" spans="1:23" x14ac:dyDescent="0.25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  <c r="V938">
        <f t="shared" si="28"/>
        <v>0.47001211371427098</v>
      </c>
      <c r="W938">
        <f t="shared" si="29"/>
        <v>227.50298419744612</v>
      </c>
    </row>
    <row r="939" spans="1:23" x14ac:dyDescent="0.25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  <c r="V939">
        <f t="shared" si="28"/>
        <v>0.29000000000000004</v>
      </c>
      <c r="W939">
        <f t="shared" si="29"/>
        <v>227.48564736955342</v>
      </c>
    </row>
    <row r="940" spans="1:23" x14ac:dyDescent="0.25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  <c r="V940">
        <f t="shared" si="28"/>
        <v>-1.4285714285714284E-2</v>
      </c>
      <c r="W940">
        <f t="shared" si="29"/>
        <v>227.45617952678867</v>
      </c>
    </row>
    <row r="941" spans="1:23" x14ac:dyDescent="0.25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  <c r="V941">
        <f t="shared" si="28"/>
        <v>0.47000000000000003</v>
      </c>
      <c r="W941">
        <f t="shared" si="29"/>
        <v>227.43522698000598</v>
      </c>
    </row>
    <row r="942" spans="1:23" x14ac:dyDescent="0.25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  <c r="V942">
        <f t="shared" si="28"/>
        <v>0.46</v>
      </c>
      <c r="W942">
        <f t="shared" si="29"/>
        <v>227.36287396800898</v>
      </c>
    </row>
    <row r="943" spans="1:23" x14ac:dyDescent="0.25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  <c r="V943">
        <f t="shared" si="28"/>
        <v>0.26250000000000001</v>
      </c>
      <c r="W943">
        <f t="shared" si="29"/>
        <v>227.38527133902033</v>
      </c>
    </row>
    <row r="944" spans="1:23" x14ac:dyDescent="0.25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  <c r="V944">
        <f t="shared" si="28"/>
        <v>0.48999999999999994</v>
      </c>
      <c r="W944">
        <f t="shared" si="29"/>
        <v>227.40942538910025</v>
      </c>
    </row>
    <row r="945" spans="1:23" x14ac:dyDescent="0.25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  <c r="V945">
        <f t="shared" si="28"/>
        <v>-0.23750000000000002</v>
      </c>
      <c r="W945">
        <f t="shared" si="29"/>
        <v>227.43275793967737</v>
      </c>
    </row>
    <row r="946" spans="1:23" x14ac:dyDescent="0.25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  <c r="V946">
        <f t="shared" si="28"/>
        <v>0.3</v>
      </c>
      <c r="W946">
        <f t="shared" si="29"/>
        <v>227.45652018377893</v>
      </c>
    </row>
    <row r="947" spans="1:23" x14ac:dyDescent="0.25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  <c r="V947">
        <f t="shared" si="28"/>
        <v>0.35000000000000003</v>
      </c>
      <c r="W947">
        <f t="shared" si="29"/>
        <v>227.48065603848582</v>
      </c>
    </row>
    <row r="948" spans="1:23" x14ac:dyDescent="0.25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  <c r="V948">
        <f t="shared" si="28"/>
        <v>0.35000000000000003</v>
      </c>
      <c r="W948">
        <f t="shared" si="29"/>
        <v>227.49989399869759</v>
      </c>
    </row>
    <row r="949" spans="1:23" x14ac:dyDescent="0.25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  <c r="V949">
        <f t="shared" si="28"/>
        <v>0.3125</v>
      </c>
      <c r="W949">
        <f t="shared" si="29"/>
        <v>227.52113287552234</v>
      </c>
    </row>
    <row r="950" spans="1:23" x14ac:dyDescent="0.25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  <c r="V950">
        <f t="shared" si="28"/>
        <v>0.35000000000000003</v>
      </c>
      <c r="W950">
        <f t="shared" si="29"/>
        <v>227.52161580142285</v>
      </c>
    </row>
    <row r="951" spans="1:23" x14ac:dyDescent="0.25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  <c r="V951">
        <f t="shared" si="28"/>
        <v>0.49</v>
      </c>
      <c r="W951">
        <f t="shared" si="29"/>
        <v>227.54454382909199</v>
      </c>
    </row>
    <row r="952" spans="1:23" x14ac:dyDescent="0.25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  <c r="V952">
        <f t="shared" si="28"/>
        <v>0.47999999999999993</v>
      </c>
      <c r="W952">
        <f t="shared" si="29"/>
        <v>227.56705622024617</v>
      </c>
    </row>
    <row r="953" spans="1:23" x14ac:dyDescent="0.25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  <c r="V953">
        <f t="shared" si="28"/>
        <v>0.49</v>
      </c>
      <c r="W953">
        <f t="shared" si="29"/>
        <v>227.58887241154983</v>
      </c>
    </row>
    <row r="954" spans="1:23" x14ac:dyDescent="0.25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  <c r="V954">
        <f t="shared" si="28"/>
        <v>7.4999999999999997E-2</v>
      </c>
      <c r="W954">
        <f t="shared" si="29"/>
        <v>227.60852929019208</v>
      </c>
    </row>
    <row r="955" spans="1:23" x14ac:dyDescent="0.25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  <c r="V955">
        <f t="shared" si="28"/>
        <v>7.5000000000000011E-2</v>
      </c>
      <c r="W955">
        <f t="shared" si="29"/>
        <v>227.63242373119306</v>
      </c>
    </row>
    <row r="956" spans="1:23" x14ac:dyDescent="0.25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  <c r="V956">
        <f t="shared" si="28"/>
        <v>0.48</v>
      </c>
      <c r="W956">
        <f t="shared" si="29"/>
        <v>227.64151382034143</v>
      </c>
    </row>
    <row r="957" spans="1:23" x14ac:dyDescent="0.25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  <c r="V957">
        <f t="shared" si="28"/>
        <v>0.35</v>
      </c>
      <c r="W957">
        <f t="shared" si="29"/>
        <v>227.66471562939225</v>
      </c>
    </row>
    <row r="958" spans="1:23" x14ac:dyDescent="0.25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  <c r="V958">
        <f t="shared" si="28"/>
        <v>0.32500000000000001</v>
      </c>
      <c r="W958">
        <f t="shared" si="29"/>
        <v>227.68798827667837</v>
      </c>
    </row>
    <row r="959" spans="1:23" x14ac:dyDescent="0.25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  <c r="V959">
        <f t="shared" si="28"/>
        <v>0.26</v>
      </c>
      <c r="W959">
        <f t="shared" si="29"/>
        <v>227.7117405759397</v>
      </c>
    </row>
    <row r="960" spans="1:23" x14ac:dyDescent="0.25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  <c r="V960">
        <f t="shared" si="28"/>
        <v>0.42</v>
      </c>
      <c r="W960">
        <f t="shared" si="29"/>
        <v>227.73363444131172</v>
      </c>
    </row>
    <row r="961" spans="1:23" x14ac:dyDescent="0.25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  <c r="V961">
        <f t="shared" si="28"/>
        <v>-0.70000000000000007</v>
      </c>
      <c r="W961">
        <f t="shared" si="29"/>
        <v>227.75761426095883</v>
      </c>
    </row>
    <row r="962" spans="1:23" x14ac:dyDescent="0.25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  <c r="V962">
        <f t="shared" ref="V962:V1025" si="30">IF(R962=0,0,U962/R962)</f>
        <v>-0.79999999999999993</v>
      </c>
      <c r="W962">
        <f t="shared" ref="W962:W1025" si="31">SUM(R962:R11155)/COUNTIFS(B962:B11155,"&lt;&gt;")</f>
        <v>227.78157241714911</v>
      </c>
    </row>
    <row r="963" spans="1:23" x14ac:dyDescent="0.25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  <c r="V963">
        <f t="shared" si="30"/>
        <v>-1.55</v>
      </c>
      <c r="W963">
        <f t="shared" si="31"/>
        <v>227.80398393804344</v>
      </c>
    </row>
    <row r="964" spans="1:23" x14ac:dyDescent="0.25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  <c r="V964">
        <f t="shared" si="30"/>
        <v>-1.5999999999999999</v>
      </c>
      <c r="W964">
        <f t="shared" si="31"/>
        <v>227.82587778379062</v>
      </c>
    </row>
    <row r="965" spans="1:23" x14ac:dyDescent="0.25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  <c r="V965">
        <f t="shared" si="30"/>
        <v>-0.8</v>
      </c>
      <c r="W965">
        <f t="shared" si="31"/>
        <v>227.84921673707669</v>
      </c>
    </row>
    <row r="966" spans="1:23" x14ac:dyDescent="0.25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  <c r="V966">
        <f t="shared" si="30"/>
        <v>0.33749999999999997</v>
      </c>
      <c r="W966">
        <f t="shared" si="31"/>
        <v>227.87359238352707</v>
      </c>
    </row>
    <row r="967" spans="1:23" x14ac:dyDescent="0.25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  <c r="V967">
        <f t="shared" si="30"/>
        <v>0.35</v>
      </c>
      <c r="W967">
        <f t="shared" si="31"/>
        <v>227.88414711235833</v>
      </c>
    </row>
    <row r="968" spans="1:23" x14ac:dyDescent="0.25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  <c r="V968">
        <f t="shared" si="30"/>
        <v>0.36250000000000004</v>
      </c>
      <c r="W968">
        <f t="shared" si="31"/>
        <v>227.90833048330677</v>
      </c>
    </row>
    <row r="969" spans="1:23" x14ac:dyDescent="0.25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  <c r="V969">
        <f t="shared" si="30"/>
        <v>0.3125</v>
      </c>
      <c r="W969">
        <f t="shared" si="31"/>
        <v>227.92868513059011</v>
      </c>
    </row>
    <row r="970" spans="1:23" x14ac:dyDescent="0.25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  <c r="V970">
        <f t="shared" si="30"/>
        <v>0.47999999999999993</v>
      </c>
      <c r="W970">
        <f t="shared" si="31"/>
        <v>227.95079142639878</v>
      </c>
    </row>
    <row r="971" spans="1:23" x14ac:dyDescent="0.25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  <c r="V971">
        <f t="shared" si="30"/>
        <v>0.26999999999999996</v>
      </c>
      <c r="W971">
        <f t="shared" si="31"/>
        <v>227.97269178319294</v>
      </c>
    </row>
    <row r="972" spans="1:23" x14ac:dyDescent="0.25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  <c r="V972">
        <f t="shared" si="30"/>
        <v>0.32</v>
      </c>
      <c r="W972">
        <f t="shared" si="31"/>
        <v>227.99211206634376</v>
      </c>
    </row>
    <row r="973" spans="1:23" x14ac:dyDescent="0.25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  <c r="V973">
        <f t="shared" si="30"/>
        <v>7.4999999999999997E-2</v>
      </c>
      <c r="W973">
        <f t="shared" si="31"/>
        <v>228.00652083920144</v>
      </c>
    </row>
    <row r="974" spans="1:23" x14ac:dyDescent="0.25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  <c r="V974">
        <f t="shared" si="30"/>
        <v>0.38</v>
      </c>
      <c r="W974">
        <f t="shared" si="31"/>
        <v>227.92194726739913</v>
      </c>
    </row>
    <row r="975" spans="1:23" x14ac:dyDescent="0.25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  <c r="V975">
        <f t="shared" si="30"/>
        <v>0.28999999999999998</v>
      </c>
      <c r="W975">
        <f t="shared" si="31"/>
        <v>227.94550674546741</v>
      </c>
    </row>
    <row r="976" spans="1:23" x14ac:dyDescent="0.25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  <c r="V976">
        <f t="shared" si="30"/>
        <v>0.49000000000000005</v>
      </c>
      <c r="W976">
        <f t="shared" si="31"/>
        <v>227.96929259218601</v>
      </c>
    </row>
    <row r="977" spans="1:23" x14ac:dyDescent="0.25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  <c r="V977">
        <f t="shared" si="30"/>
        <v>0.46</v>
      </c>
      <c r="W977">
        <f t="shared" si="31"/>
        <v>227.99213989586235</v>
      </c>
    </row>
    <row r="978" spans="1:23" x14ac:dyDescent="0.25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  <c r="V978">
        <f t="shared" si="30"/>
        <v>0.13</v>
      </c>
      <c r="W978">
        <f t="shared" si="31"/>
        <v>228.01650658493759</v>
      </c>
    </row>
    <row r="979" spans="1:23" x14ac:dyDescent="0.25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  <c r="V979">
        <f t="shared" si="30"/>
        <v>0.35</v>
      </c>
      <c r="W979">
        <f t="shared" si="31"/>
        <v>228.02206332862698</v>
      </c>
    </row>
    <row r="980" spans="1:23" x14ac:dyDescent="0.25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  <c r="V980">
        <f t="shared" si="30"/>
        <v>0.42999999999999994</v>
      </c>
      <c r="W980">
        <f t="shared" si="31"/>
        <v>228.03053251952633</v>
      </c>
    </row>
    <row r="981" spans="1:23" x14ac:dyDescent="0.25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  <c r="V981">
        <f t="shared" si="30"/>
        <v>0.25</v>
      </c>
      <c r="W981">
        <f t="shared" si="31"/>
        <v>228.0521180358063</v>
      </c>
    </row>
    <row r="982" spans="1:23" x14ac:dyDescent="0.25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  <c r="V982">
        <f t="shared" si="30"/>
        <v>0.28999999999999998</v>
      </c>
      <c r="W982">
        <f t="shared" si="31"/>
        <v>227.94631296938954</v>
      </c>
    </row>
    <row r="983" spans="1:23" x14ac:dyDescent="0.25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  <c r="V983">
        <f t="shared" si="30"/>
        <v>0.32500000000000001</v>
      </c>
      <c r="W983">
        <f t="shared" si="31"/>
        <v>227.97012565938945</v>
      </c>
    </row>
    <row r="984" spans="1:23" x14ac:dyDescent="0.25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  <c r="V984">
        <f t="shared" si="30"/>
        <v>0.48</v>
      </c>
      <c r="W984">
        <f t="shared" si="31"/>
        <v>227.99240639382927</v>
      </c>
    </row>
    <row r="985" spans="1:23" x14ac:dyDescent="0.25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  <c r="V985">
        <f t="shared" si="30"/>
        <v>0.28999999999999998</v>
      </c>
      <c r="W985">
        <f t="shared" si="31"/>
        <v>228.01570814243351</v>
      </c>
    </row>
    <row r="986" spans="1:23" x14ac:dyDescent="0.25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  <c r="V986">
        <f t="shared" si="30"/>
        <v>7.4999999999999997E-2</v>
      </c>
      <c r="W986">
        <f t="shared" si="31"/>
        <v>227.97749595004942</v>
      </c>
    </row>
    <row r="987" spans="1:23" x14ac:dyDescent="0.25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  <c r="V987">
        <f t="shared" si="30"/>
        <v>-0.63636363636363635</v>
      </c>
      <c r="W987">
        <f t="shared" si="31"/>
        <v>227.97907022477526</v>
      </c>
    </row>
    <row r="988" spans="1:23" x14ac:dyDescent="0.25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  <c r="V988">
        <f t="shared" si="30"/>
        <v>-0.66666666666666663</v>
      </c>
      <c r="W988">
        <f t="shared" si="31"/>
        <v>227.98492606428709</v>
      </c>
    </row>
    <row r="989" spans="1:23" x14ac:dyDescent="0.25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  <c r="V989">
        <f t="shared" si="30"/>
        <v>0.36250000000000004</v>
      </c>
      <c r="W989">
        <f t="shared" si="31"/>
        <v>227.95481950689205</v>
      </c>
    </row>
    <row r="990" spans="1:23" x14ac:dyDescent="0.25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  <c r="V990">
        <f t="shared" si="30"/>
        <v>0.48</v>
      </c>
      <c r="W990">
        <f t="shared" si="31"/>
        <v>227.97634316749455</v>
      </c>
    </row>
    <row r="991" spans="1:23" x14ac:dyDescent="0.25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  <c r="V991">
        <f t="shared" si="30"/>
        <v>0.49</v>
      </c>
      <c r="W991">
        <f t="shared" si="31"/>
        <v>227.9996583595823</v>
      </c>
    </row>
    <row r="992" spans="1:23" x14ac:dyDescent="0.25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  <c r="V992">
        <f t="shared" si="30"/>
        <v>0.47</v>
      </c>
      <c r="W992">
        <f t="shared" si="31"/>
        <v>228.01248752715722</v>
      </c>
    </row>
    <row r="993" spans="1:23" x14ac:dyDescent="0.25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  <c r="V993">
        <f t="shared" si="30"/>
        <v>9.9999999999999992E-2</v>
      </c>
      <c r="W993">
        <f t="shared" si="31"/>
        <v>228.03451431054603</v>
      </c>
    </row>
    <row r="994" spans="1:23" x14ac:dyDescent="0.25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  <c r="V994">
        <f t="shared" si="30"/>
        <v>0.2</v>
      </c>
      <c r="W994">
        <f t="shared" si="31"/>
        <v>228.04886928928013</v>
      </c>
    </row>
    <row r="995" spans="1:23" x14ac:dyDescent="0.25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  <c r="V995">
        <f t="shared" si="30"/>
        <v>0.29000000000000004</v>
      </c>
      <c r="W995">
        <f t="shared" si="31"/>
        <v>228.06359908705093</v>
      </c>
    </row>
    <row r="996" spans="1:23" x14ac:dyDescent="0.25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  <c r="V996">
        <f t="shared" si="30"/>
        <v>-1.65</v>
      </c>
      <c r="W996">
        <f t="shared" si="31"/>
        <v>228.08252556521259</v>
      </c>
    </row>
    <row r="997" spans="1:23" x14ac:dyDescent="0.25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  <c r="V997">
        <f t="shared" si="30"/>
        <v>0.35</v>
      </c>
      <c r="W997">
        <f t="shared" si="31"/>
        <v>228.10692327426409</v>
      </c>
    </row>
    <row r="998" spans="1:23" x14ac:dyDescent="0.25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  <c r="V998">
        <f t="shared" si="30"/>
        <v>0.35000000000000003</v>
      </c>
      <c r="W998">
        <f t="shared" si="31"/>
        <v>228.12914146553112</v>
      </c>
    </row>
    <row r="999" spans="1:23" x14ac:dyDescent="0.25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  <c r="V999">
        <f t="shared" si="30"/>
        <v>0.16</v>
      </c>
      <c r="W999">
        <f t="shared" si="31"/>
        <v>228.15056422746065</v>
      </c>
    </row>
    <row r="1000" spans="1:23" x14ac:dyDescent="0.25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  <c r="V1000">
        <f t="shared" si="30"/>
        <v>7.0000000000000007E-2</v>
      </c>
      <c r="W1000">
        <f t="shared" si="31"/>
        <v>228.13655276206563</v>
      </c>
    </row>
    <row r="1001" spans="1:23" x14ac:dyDescent="0.25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  <c r="V1001">
        <f t="shared" si="30"/>
        <v>0.45</v>
      </c>
      <c r="W1001">
        <f t="shared" si="31"/>
        <v>228.1536736487173</v>
      </c>
    </row>
    <row r="1002" spans="1:23" x14ac:dyDescent="0.25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  <c r="V1002">
        <f t="shared" si="30"/>
        <v>0.28000000000000003</v>
      </c>
      <c r="W1002">
        <f t="shared" si="31"/>
        <v>228.1763246900104</v>
      </c>
    </row>
    <row r="1003" spans="1:23" x14ac:dyDescent="0.25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  <c r="V1003">
        <f t="shared" si="30"/>
        <v>0.38</v>
      </c>
      <c r="W1003">
        <f t="shared" si="31"/>
        <v>228.1948633960574</v>
      </c>
    </row>
    <row r="1004" spans="1:23" x14ac:dyDescent="0.25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  <c r="V1004">
        <f t="shared" si="30"/>
        <v>0.47000000000000003</v>
      </c>
      <c r="W1004">
        <f t="shared" si="31"/>
        <v>228.21737806788028</v>
      </c>
    </row>
    <row r="1005" spans="1:23" x14ac:dyDescent="0.25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  <c r="V1005">
        <f t="shared" si="30"/>
        <v>0.47000000000000003</v>
      </c>
      <c r="W1005">
        <f t="shared" si="31"/>
        <v>228.04701982373572</v>
      </c>
    </row>
    <row r="1006" spans="1:23" x14ac:dyDescent="0.25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  <c r="V1006">
        <f t="shared" si="30"/>
        <v>0.19999999999999998</v>
      </c>
      <c r="W1006">
        <f t="shared" si="31"/>
        <v>228.07020883568606</v>
      </c>
    </row>
    <row r="1007" spans="1:23" x14ac:dyDescent="0.25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  <c r="V1007">
        <f t="shared" si="30"/>
        <v>0.22500000000000001</v>
      </c>
      <c r="W1007">
        <f t="shared" si="31"/>
        <v>228.04323377951411</v>
      </c>
    </row>
    <row r="1008" spans="1:23" x14ac:dyDescent="0.25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  <c r="V1008">
        <f t="shared" si="30"/>
        <v>-0.21666666666666665</v>
      </c>
      <c r="W1008">
        <f t="shared" si="31"/>
        <v>228.04193504570691</v>
      </c>
    </row>
    <row r="1009" spans="1:23" x14ac:dyDescent="0.25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  <c r="V1009">
        <f t="shared" si="30"/>
        <v>-1.5</v>
      </c>
      <c r="W1009">
        <f t="shared" si="31"/>
        <v>228.00583315554096</v>
      </c>
    </row>
    <row r="1010" spans="1:23" x14ac:dyDescent="0.25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  <c r="V1010">
        <f t="shared" si="30"/>
        <v>0.49</v>
      </c>
      <c r="W1010">
        <f t="shared" si="31"/>
        <v>228.02981811451718</v>
      </c>
    </row>
    <row r="1011" spans="1:23" x14ac:dyDescent="0.25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  <c r="V1011">
        <f t="shared" si="30"/>
        <v>6.25E-2</v>
      </c>
      <c r="W1011">
        <f t="shared" si="31"/>
        <v>228.05307666847634</v>
      </c>
    </row>
    <row r="1012" spans="1:23" x14ac:dyDescent="0.25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  <c r="V1012">
        <f t="shared" si="30"/>
        <v>7.5000000000000011E-2</v>
      </c>
      <c r="W1012">
        <f t="shared" si="31"/>
        <v>228.07442565330518</v>
      </c>
    </row>
    <row r="1013" spans="1:23" x14ac:dyDescent="0.25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  <c r="V1013">
        <f t="shared" si="30"/>
        <v>0.28999999999999998</v>
      </c>
      <c r="W1013">
        <f t="shared" si="31"/>
        <v>228.07047862353861</v>
      </c>
    </row>
    <row r="1014" spans="1:23" x14ac:dyDescent="0.25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  <c r="V1014">
        <f t="shared" si="30"/>
        <v>0.47000000000000003</v>
      </c>
      <c r="W1014">
        <f t="shared" si="31"/>
        <v>228.09075639293781</v>
      </c>
    </row>
    <row r="1015" spans="1:23" x14ac:dyDescent="0.25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  <c r="V1015">
        <f t="shared" si="30"/>
        <v>0.27999999999999997</v>
      </c>
      <c r="W1015">
        <f t="shared" si="31"/>
        <v>228.10923049776221</v>
      </c>
    </row>
    <row r="1016" spans="1:23" x14ac:dyDescent="0.25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  <c r="V1016">
        <f t="shared" si="30"/>
        <v>0.19999999999999998</v>
      </c>
      <c r="W1016">
        <f t="shared" si="31"/>
        <v>228.1164362962914</v>
      </c>
    </row>
    <row r="1017" spans="1:23" x14ac:dyDescent="0.25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  <c r="V1017">
        <f t="shared" si="30"/>
        <v>0.41</v>
      </c>
      <c r="W1017">
        <f t="shared" si="31"/>
        <v>228.13667253512963</v>
      </c>
    </row>
    <row r="1018" spans="1:23" x14ac:dyDescent="0.25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  <c r="V1018">
        <f t="shared" si="30"/>
        <v>0.26</v>
      </c>
      <c r="W1018">
        <f t="shared" si="31"/>
        <v>228.15524375680485</v>
      </c>
    </row>
    <row r="1019" spans="1:23" x14ac:dyDescent="0.25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  <c r="V1019">
        <f t="shared" si="30"/>
        <v>0.26</v>
      </c>
      <c r="W1019">
        <f t="shared" si="31"/>
        <v>228.09054671460771</v>
      </c>
    </row>
    <row r="1020" spans="1:23" x14ac:dyDescent="0.25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  <c r="V1020">
        <f t="shared" si="30"/>
        <v>-0.1142857142857143</v>
      </c>
      <c r="W1020">
        <f t="shared" si="31"/>
        <v>228.06855353094539</v>
      </c>
    </row>
    <row r="1021" spans="1:23" x14ac:dyDescent="0.25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  <c r="V1021">
        <f t="shared" si="30"/>
        <v>0.16250000000000001</v>
      </c>
      <c r="W1021">
        <f t="shared" si="31"/>
        <v>228.07152612533568</v>
      </c>
    </row>
    <row r="1022" spans="1:23" x14ac:dyDescent="0.25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  <c r="V1022">
        <f t="shared" si="30"/>
        <v>-1.65</v>
      </c>
      <c r="W1022">
        <f t="shared" si="31"/>
        <v>228.09400350991444</v>
      </c>
    </row>
    <row r="1023" spans="1:23" x14ac:dyDescent="0.25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  <c r="V1023">
        <f t="shared" si="30"/>
        <v>0.48</v>
      </c>
      <c r="W1023">
        <f t="shared" si="31"/>
        <v>228.11855098658617</v>
      </c>
    </row>
    <row r="1024" spans="1:23" x14ac:dyDescent="0.25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  <c r="V1024">
        <f t="shared" si="30"/>
        <v>0.47</v>
      </c>
      <c r="W1024">
        <f t="shared" si="31"/>
        <v>228.13992675533743</v>
      </c>
    </row>
    <row r="1025" spans="1:23" x14ac:dyDescent="0.25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  <c r="V1025">
        <f t="shared" si="30"/>
        <v>-1.7000000000000002</v>
      </c>
      <c r="W1025">
        <f t="shared" si="31"/>
        <v>228.16013501253462</v>
      </c>
    </row>
    <row r="1026" spans="1:23" x14ac:dyDescent="0.25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  <c r="V1026">
        <f t="shared" ref="V1026:V1089" si="32">IF(R1026=0,0,U1026/R1026)</f>
        <v>0.375</v>
      </c>
      <c r="W1026">
        <f t="shared" ref="W1026:W1089" si="33">SUM(R1026:R11219)/COUNTIFS(B1026:B11219,"&lt;&gt;")</f>
        <v>228.1845987131903</v>
      </c>
    </row>
    <row r="1027" spans="1:23" x14ac:dyDescent="0.25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  <c r="V1027">
        <f t="shared" si="32"/>
        <v>-1.7499999999999998</v>
      </c>
      <c r="W1027">
        <f t="shared" si="33"/>
        <v>228.20033266440777</v>
      </c>
    </row>
    <row r="1028" spans="1:23" x14ac:dyDescent="0.25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  <c r="V1028">
        <f t="shared" si="32"/>
        <v>0.3125</v>
      </c>
      <c r="W1028">
        <f t="shared" si="33"/>
        <v>228.19195682809283</v>
      </c>
    </row>
    <row r="1029" spans="1:23" x14ac:dyDescent="0.25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  <c r="V1029">
        <f t="shared" si="32"/>
        <v>0.47000000000000003</v>
      </c>
      <c r="W1029">
        <f t="shared" si="33"/>
        <v>228.21541400675846</v>
      </c>
    </row>
    <row r="1030" spans="1:23" x14ac:dyDescent="0.25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  <c r="V1030">
        <f t="shared" si="32"/>
        <v>0.47999999999999993</v>
      </c>
      <c r="W1030">
        <f t="shared" si="33"/>
        <v>228.238068972284</v>
      </c>
    </row>
    <row r="1031" spans="1:23" x14ac:dyDescent="0.25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  <c r="V1031">
        <f t="shared" si="32"/>
        <v>-0.22499999999999998</v>
      </c>
      <c r="W1031">
        <f t="shared" si="33"/>
        <v>228.26155812329026</v>
      </c>
    </row>
    <row r="1032" spans="1:23" x14ac:dyDescent="0.25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  <c r="V1032">
        <f t="shared" si="32"/>
        <v>0.29000000000000004</v>
      </c>
      <c r="W1032">
        <f t="shared" si="33"/>
        <v>228.27939722827966</v>
      </c>
    </row>
    <row r="1033" spans="1:23" x14ac:dyDescent="0.25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  <c r="V1033">
        <f t="shared" si="32"/>
        <v>0.27</v>
      </c>
      <c r="W1033">
        <f t="shared" si="33"/>
        <v>228.30214298809943</v>
      </c>
    </row>
    <row r="1034" spans="1:23" x14ac:dyDescent="0.25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  <c r="V1034">
        <f t="shared" si="32"/>
        <v>-6.25E-2</v>
      </c>
      <c r="W1034">
        <f t="shared" si="33"/>
        <v>228.32407511459888</v>
      </c>
    </row>
    <row r="1035" spans="1:23" x14ac:dyDescent="0.25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  <c r="V1035">
        <f t="shared" si="32"/>
        <v>-1.4</v>
      </c>
      <c r="W1035">
        <f t="shared" si="33"/>
        <v>228.34390221591039</v>
      </c>
    </row>
    <row r="1036" spans="1:23" x14ac:dyDescent="0.25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  <c r="V1036">
        <f t="shared" si="32"/>
        <v>0.27</v>
      </c>
      <c r="W1036">
        <f t="shared" si="33"/>
        <v>228.32521268558463</v>
      </c>
    </row>
    <row r="1037" spans="1:23" x14ac:dyDescent="0.25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  <c r="V1037">
        <f t="shared" si="32"/>
        <v>7.4999999999999997E-2</v>
      </c>
      <c r="W1037">
        <f t="shared" si="33"/>
        <v>228.33869398405452</v>
      </c>
    </row>
    <row r="1038" spans="1:23" x14ac:dyDescent="0.25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  <c r="V1038">
        <f t="shared" si="32"/>
        <v>0.28999999999999998</v>
      </c>
      <c r="W1038">
        <f t="shared" si="33"/>
        <v>228.34214044550723</v>
      </c>
    </row>
    <row r="1039" spans="1:23" x14ac:dyDescent="0.25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  <c r="V1039">
        <f t="shared" si="32"/>
        <v>0.13333333333333333</v>
      </c>
      <c r="W1039">
        <f t="shared" si="33"/>
        <v>228.3258001747248</v>
      </c>
    </row>
    <row r="1040" spans="1:23" x14ac:dyDescent="0.25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  <c r="V1040">
        <f t="shared" si="32"/>
        <v>0.125</v>
      </c>
      <c r="W1040">
        <f t="shared" si="33"/>
        <v>228.34720076452109</v>
      </c>
    </row>
    <row r="1041" spans="1:23" x14ac:dyDescent="0.25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  <c r="V1041">
        <f t="shared" si="32"/>
        <v>-1.4285714285714287E-2</v>
      </c>
      <c r="W1041">
        <f t="shared" si="33"/>
        <v>228.26554344073787</v>
      </c>
    </row>
    <row r="1042" spans="1:23" x14ac:dyDescent="0.25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  <c r="V1042">
        <f t="shared" si="32"/>
        <v>-1.4285714285714285E-2</v>
      </c>
      <c r="W1042">
        <f t="shared" si="33"/>
        <v>228.10039220012618</v>
      </c>
    </row>
    <row r="1043" spans="1:23" x14ac:dyDescent="0.25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  <c r="V1043">
        <f t="shared" si="32"/>
        <v>7.7777777777777779E-2</v>
      </c>
      <c r="W1043">
        <f t="shared" si="33"/>
        <v>228.0196973888294</v>
      </c>
    </row>
    <row r="1044" spans="1:23" x14ac:dyDescent="0.25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  <c r="V1044">
        <f t="shared" si="32"/>
        <v>0.25</v>
      </c>
      <c r="W1044">
        <f t="shared" si="33"/>
        <v>228.02573494317693</v>
      </c>
    </row>
    <row r="1045" spans="1:23" x14ac:dyDescent="0.25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  <c r="V1045">
        <f t="shared" si="32"/>
        <v>-2.5500000000000003</v>
      </c>
      <c r="W1045">
        <f t="shared" si="33"/>
        <v>228.04881938585461</v>
      </c>
    </row>
    <row r="1046" spans="1:23" x14ac:dyDescent="0.25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  <c r="V1046">
        <f t="shared" si="32"/>
        <v>0.43000000000000005</v>
      </c>
      <c r="W1046">
        <f t="shared" si="33"/>
        <v>228.05429138797328</v>
      </c>
    </row>
    <row r="1047" spans="1:23" x14ac:dyDescent="0.25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  <c r="V1047">
        <f t="shared" si="32"/>
        <v>0.30000000000000004</v>
      </c>
      <c r="W1047">
        <f t="shared" si="33"/>
        <v>228.073026144929</v>
      </c>
    </row>
    <row r="1048" spans="1:23" x14ac:dyDescent="0.25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  <c r="V1048">
        <f t="shared" si="32"/>
        <v>0.21249999999999999</v>
      </c>
      <c r="W1048">
        <f t="shared" si="33"/>
        <v>228.06474379098771</v>
      </c>
    </row>
    <row r="1049" spans="1:23" x14ac:dyDescent="0.25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  <c r="V1049">
        <f t="shared" si="32"/>
        <v>0.45</v>
      </c>
      <c r="W1049">
        <f t="shared" si="33"/>
        <v>228.0861716628354</v>
      </c>
    </row>
    <row r="1050" spans="1:23" x14ac:dyDescent="0.25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  <c r="V1050">
        <f t="shared" si="32"/>
        <v>0.48</v>
      </c>
      <c r="W1050">
        <f t="shared" si="33"/>
        <v>228.11046711130064</v>
      </c>
    </row>
    <row r="1051" spans="1:23" x14ac:dyDescent="0.25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  <c r="V1051">
        <f t="shared" si="32"/>
        <v>0.27500000000000002</v>
      </c>
      <c r="W1051">
        <f t="shared" si="33"/>
        <v>228.135025937666</v>
      </c>
    </row>
    <row r="1052" spans="1:23" x14ac:dyDescent="0.25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  <c r="V1052">
        <f t="shared" si="32"/>
        <v>0.35</v>
      </c>
      <c r="W1052">
        <f t="shared" si="33"/>
        <v>228.15888847331098</v>
      </c>
    </row>
    <row r="1053" spans="1:23" x14ac:dyDescent="0.25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  <c r="V1053">
        <f t="shared" si="32"/>
        <v>-1.55</v>
      </c>
      <c r="W1053">
        <f t="shared" si="33"/>
        <v>228.18290147653457</v>
      </c>
    </row>
    <row r="1054" spans="1:23" x14ac:dyDescent="0.25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  <c r="V1054">
        <f t="shared" si="32"/>
        <v>0.48000000000000004</v>
      </c>
      <c r="W1054">
        <f t="shared" si="33"/>
        <v>228.20226254648389</v>
      </c>
    </row>
    <row r="1055" spans="1:23" x14ac:dyDescent="0.25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  <c r="V1055">
        <f t="shared" si="32"/>
        <v>0.49000000000000005</v>
      </c>
      <c r="W1055">
        <f t="shared" si="33"/>
        <v>228.22230436494428</v>
      </c>
    </row>
    <row r="1056" spans="1:23" x14ac:dyDescent="0.25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  <c r="V1056">
        <f t="shared" si="32"/>
        <v>0.33750000000000002</v>
      </c>
      <c r="W1056">
        <f t="shared" si="33"/>
        <v>228.24683415754438</v>
      </c>
    </row>
    <row r="1057" spans="1:23" x14ac:dyDescent="0.25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  <c r="V1057">
        <f t="shared" si="32"/>
        <v>0.35</v>
      </c>
      <c r="W1057">
        <f t="shared" si="33"/>
        <v>228.25188228470901</v>
      </c>
    </row>
    <row r="1058" spans="1:23" x14ac:dyDescent="0.25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  <c r="V1058">
        <f t="shared" si="32"/>
        <v>3.9999999999999994E-2</v>
      </c>
      <c r="W1058">
        <f t="shared" si="33"/>
        <v>228.27490131319277</v>
      </c>
    </row>
    <row r="1059" spans="1:23" x14ac:dyDescent="0.25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  <c r="V1059">
        <f t="shared" si="32"/>
        <v>-0.21250000000000002</v>
      </c>
      <c r="W1059">
        <f t="shared" si="33"/>
        <v>228.24670769398662</v>
      </c>
    </row>
    <row r="1060" spans="1:23" x14ac:dyDescent="0.25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  <c r="V1060">
        <f t="shared" si="32"/>
        <v>0.28000000000000003</v>
      </c>
      <c r="W1060">
        <f t="shared" si="33"/>
        <v>228.2414886383489</v>
      </c>
    </row>
    <row r="1061" spans="1:23" x14ac:dyDescent="0.25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  <c r="V1061">
        <f t="shared" si="32"/>
        <v>0.36000000000000004</v>
      </c>
      <c r="W1061">
        <f t="shared" si="33"/>
        <v>228.26483527093112</v>
      </c>
    </row>
    <row r="1062" spans="1:23" x14ac:dyDescent="0.25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  <c r="V1062">
        <f t="shared" si="32"/>
        <v>0.17000000000000004</v>
      </c>
      <c r="W1062">
        <f t="shared" si="33"/>
        <v>228.28064267571227</v>
      </c>
    </row>
    <row r="1063" spans="1:23" x14ac:dyDescent="0.25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  <c r="V1063">
        <f t="shared" si="32"/>
        <v>0.39</v>
      </c>
      <c r="W1063">
        <f t="shared" si="33"/>
        <v>228.30016535639504</v>
      </c>
    </row>
    <row r="1064" spans="1:23" x14ac:dyDescent="0.25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  <c r="V1064">
        <f t="shared" si="32"/>
        <v>0.43</v>
      </c>
      <c r="W1064">
        <f t="shared" si="33"/>
        <v>228.32155499342483</v>
      </c>
    </row>
    <row r="1065" spans="1:23" x14ac:dyDescent="0.25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  <c r="V1065">
        <f t="shared" si="32"/>
        <v>-0.16666666666666666</v>
      </c>
      <c r="W1065">
        <f t="shared" si="33"/>
        <v>228.32356480122172</v>
      </c>
    </row>
    <row r="1066" spans="1:23" x14ac:dyDescent="0.25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  <c r="V1066">
        <f t="shared" si="32"/>
        <v>6.25E-2</v>
      </c>
      <c r="W1066">
        <f t="shared" si="33"/>
        <v>227.45482127053194</v>
      </c>
    </row>
    <row r="1067" spans="1:23" x14ac:dyDescent="0.25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  <c r="V1067">
        <f t="shared" si="32"/>
        <v>0.27</v>
      </c>
      <c r="W1067">
        <f t="shared" si="33"/>
        <v>227.46396562602217</v>
      </c>
    </row>
    <row r="1068" spans="1:23" x14ac:dyDescent="0.25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  <c r="V1068">
        <f t="shared" si="32"/>
        <v>0.28749999999999998</v>
      </c>
      <c r="W1068">
        <f t="shared" si="33"/>
        <v>227.40278946099437</v>
      </c>
    </row>
    <row r="1069" spans="1:23" x14ac:dyDescent="0.25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  <c r="V1069">
        <f t="shared" si="32"/>
        <v>0.21249999999999999</v>
      </c>
      <c r="W1069">
        <f t="shared" si="33"/>
        <v>227.42579053357693</v>
      </c>
    </row>
    <row r="1070" spans="1:23" x14ac:dyDescent="0.25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  <c r="V1070">
        <f t="shared" si="32"/>
        <v>8.7500000000000008E-2</v>
      </c>
      <c r="W1070">
        <f t="shared" si="33"/>
        <v>227.44406291912739</v>
      </c>
    </row>
    <row r="1071" spans="1:23" x14ac:dyDescent="0.25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  <c r="V1071">
        <f t="shared" si="32"/>
        <v>0.5</v>
      </c>
      <c r="W1071">
        <f t="shared" si="33"/>
        <v>227.46561119999524</v>
      </c>
    </row>
    <row r="1072" spans="1:23" x14ac:dyDescent="0.25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  <c r="V1072">
        <f t="shared" si="32"/>
        <v>0.35000000000000003</v>
      </c>
      <c r="W1072">
        <f t="shared" si="33"/>
        <v>227.47918700131046</v>
      </c>
    </row>
    <row r="1073" spans="1:23" x14ac:dyDescent="0.25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  <c r="V1073">
        <f t="shared" si="32"/>
        <v>0.48</v>
      </c>
      <c r="W1073">
        <f t="shared" si="33"/>
        <v>227.50241699002046</v>
      </c>
    </row>
    <row r="1074" spans="1:23" x14ac:dyDescent="0.25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  <c r="V1074">
        <f t="shared" si="32"/>
        <v>0.31249999999999994</v>
      </c>
      <c r="W1074">
        <f t="shared" si="33"/>
        <v>227.50911096250348</v>
      </c>
    </row>
    <row r="1075" spans="1:23" x14ac:dyDescent="0.25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  <c r="V1075">
        <f t="shared" si="32"/>
        <v>0.49</v>
      </c>
      <c r="W1075">
        <f t="shared" si="33"/>
        <v>227.53285979607026</v>
      </c>
    </row>
    <row r="1076" spans="1:23" x14ac:dyDescent="0.25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  <c r="V1076">
        <f t="shared" si="32"/>
        <v>0.18</v>
      </c>
      <c r="W1076">
        <f t="shared" si="33"/>
        <v>227.55493576753912</v>
      </c>
    </row>
    <row r="1077" spans="1:23" x14ac:dyDescent="0.25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  <c r="V1077">
        <f t="shared" si="32"/>
        <v>-7.5000000000000011E-2</v>
      </c>
      <c r="W1077">
        <f t="shared" si="33"/>
        <v>227.43449547098993</v>
      </c>
    </row>
    <row r="1078" spans="1:23" x14ac:dyDescent="0.25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  <c r="V1078">
        <f t="shared" si="32"/>
        <v>-0.43999999999999995</v>
      </c>
      <c r="W1078">
        <f t="shared" si="33"/>
        <v>227.45234264092531</v>
      </c>
    </row>
    <row r="1079" spans="1:23" x14ac:dyDescent="0.25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  <c r="V1079">
        <f t="shared" si="32"/>
        <v>-0.23333333333333334</v>
      </c>
      <c r="W1079">
        <f t="shared" si="33"/>
        <v>227.33470112975289</v>
      </c>
    </row>
    <row r="1080" spans="1:23" x14ac:dyDescent="0.25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  <c r="V1080">
        <f t="shared" si="32"/>
        <v>0.1</v>
      </c>
      <c r="W1080">
        <f t="shared" si="33"/>
        <v>227.34477338744591</v>
      </c>
    </row>
    <row r="1081" spans="1:23" x14ac:dyDescent="0.25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  <c r="V1081">
        <f t="shared" si="32"/>
        <v>0.3</v>
      </c>
      <c r="W1081">
        <f t="shared" si="33"/>
        <v>227.20657314316583</v>
      </c>
    </row>
    <row r="1082" spans="1:23" x14ac:dyDescent="0.25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  <c r="V1082">
        <f t="shared" si="32"/>
        <v>0.27</v>
      </c>
      <c r="W1082">
        <f t="shared" si="33"/>
        <v>227.20353458415144</v>
      </c>
    </row>
    <row r="1083" spans="1:23" x14ac:dyDescent="0.25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  <c r="V1083">
        <f t="shared" si="32"/>
        <v>0.49</v>
      </c>
      <c r="W1083">
        <f t="shared" si="33"/>
        <v>227.21947703280549</v>
      </c>
    </row>
    <row r="1084" spans="1:23" x14ac:dyDescent="0.25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  <c r="V1084">
        <f t="shared" si="32"/>
        <v>0.35</v>
      </c>
      <c r="W1084">
        <f t="shared" si="33"/>
        <v>227.24335537751938</v>
      </c>
    </row>
    <row r="1085" spans="1:23" x14ac:dyDescent="0.25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  <c r="V1085">
        <f t="shared" si="32"/>
        <v>0.25</v>
      </c>
      <c r="W1085">
        <f t="shared" si="33"/>
        <v>227.26591221599784</v>
      </c>
    </row>
    <row r="1086" spans="1:23" x14ac:dyDescent="0.25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  <c r="V1086">
        <f t="shared" si="32"/>
        <v>0.16999999999999998</v>
      </c>
      <c r="W1086">
        <f t="shared" si="33"/>
        <v>227.28922570800839</v>
      </c>
    </row>
    <row r="1087" spans="1:23" x14ac:dyDescent="0.25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  <c r="V1087">
        <f t="shared" si="32"/>
        <v>0.11111111111111112</v>
      </c>
      <c r="W1087">
        <f t="shared" si="33"/>
        <v>227.30013132066708</v>
      </c>
    </row>
    <row r="1088" spans="1:23" x14ac:dyDescent="0.25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  <c r="V1088">
        <f t="shared" si="32"/>
        <v>0.32</v>
      </c>
      <c r="W1088">
        <f t="shared" si="33"/>
        <v>226.90948662713623</v>
      </c>
    </row>
    <row r="1089" spans="1:23" x14ac:dyDescent="0.25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  <c r="V1089">
        <f t="shared" si="32"/>
        <v>0.1125</v>
      </c>
      <c r="W1089">
        <f t="shared" si="33"/>
        <v>226.92994885252631</v>
      </c>
    </row>
    <row r="1090" spans="1:23" x14ac:dyDescent="0.25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  <c r="V1090">
        <f t="shared" ref="V1090:V1153" si="34">IF(R1090=0,0,U1090/R1090)</f>
        <v>-0.73333333333333339</v>
      </c>
      <c r="W1090">
        <f t="shared" ref="W1090:W1153" si="35">SUM(R1090:R11283)/COUNTIFS(B1090:B11283,"&lt;&gt;")</f>
        <v>226.93654779265944</v>
      </c>
    </row>
    <row r="1091" spans="1:23" x14ac:dyDescent="0.25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  <c r="V1091">
        <f t="shared" si="34"/>
        <v>-1.55</v>
      </c>
      <c r="W1091">
        <f t="shared" si="35"/>
        <v>226.9544514222907</v>
      </c>
    </row>
    <row r="1092" spans="1:23" x14ac:dyDescent="0.25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  <c r="V1092">
        <f t="shared" si="34"/>
        <v>0.45000000000000007</v>
      </c>
      <c r="W1092">
        <f t="shared" si="35"/>
        <v>226.97881153338719</v>
      </c>
    </row>
    <row r="1093" spans="1:23" x14ac:dyDescent="0.25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  <c r="V1093">
        <f t="shared" si="34"/>
        <v>0.35</v>
      </c>
      <c r="W1093">
        <f t="shared" si="35"/>
        <v>226.96727894100374</v>
      </c>
    </row>
    <row r="1094" spans="1:23" x14ac:dyDescent="0.25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  <c r="V1094">
        <f t="shared" si="34"/>
        <v>0.02</v>
      </c>
      <c r="W1094">
        <f t="shared" si="35"/>
        <v>226.99107582948329</v>
      </c>
    </row>
    <row r="1095" spans="1:23" x14ac:dyDescent="0.25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  <c r="V1095">
        <f t="shared" si="34"/>
        <v>0.19</v>
      </c>
      <c r="W1095">
        <f t="shared" si="35"/>
        <v>226.97668851774057</v>
      </c>
    </row>
    <row r="1096" spans="1:23" x14ac:dyDescent="0.25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  <c r="V1096">
        <f t="shared" si="34"/>
        <v>0.15</v>
      </c>
      <c r="W1096">
        <f t="shared" si="35"/>
        <v>226.99532331867661</v>
      </c>
    </row>
    <row r="1097" spans="1:23" x14ac:dyDescent="0.25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  <c r="V1097">
        <f t="shared" si="34"/>
        <v>0.43000000000000005</v>
      </c>
      <c r="W1097">
        <f t="shared" si="35"/>
        <v>227.01859832948205</v>
      </c>
    </row>
    <row r="1098" spans="1:23" x14ac:dyDescent="0.25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  <c r="V1098">
        <f t="shared" si="34"/>
        <v>-2.8571428571428571E-2</v>
      </c>
      <c r="W1098">
        <f t="shared" si="35"/>
        <v>227.03585801274534</v>
      </c>
    </row>
    <row r="1099" spans="1:23" x14ac:dyDescent="0.25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  <c r="V1099">
        <f t="shared" si="34"/>
        <v>0.38999999999999996</v>
      </c>
      <c r="W1099">
        <f t="shared" si="35"/>
        <v>227.02342752555316</v>
      </c>
    </row>
    <row r="1100" spans="1:23" x14ac:dyDescent="0.25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  <c r="V1100">
        <f t="shared" si="34"/>
        <v>0.43</v>
      </c>
      <c r="W1100">
        <f t="shared" si="35"/>
        <v>227.04682609937962</v>
      </c>
    </row>
    <row r="1101" spans="1:23" x14ac:dyDescent="0.25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  <c r="V1101">
        <f t="shared" si="34"/>
        <v>0.27</v>
      </c>
      <c r="W1101">
        <f t="shared" si="35"/>
        <v>227.06929853765334</v>
      </c>
    </row>
    <row r="1102" spans="1:23" x14ac:dyDescent="0.25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  <c r="V1102">
        <f t="shared" si="34"/>
        <v>-0.66666666666666674</v>
      </c>
      <c r="W1102">
        <f t="shared" si="35"/>
        <v>227.09366727512173</v>
      </c>
    </row>
    <row r="1103" spans="1:23" x14ac:dyDescent="0.25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  <c r="V1103">
        <f t="shared" si="34"/>
        <v>-0.8</v>
      </c>
      <c r="W1103">
        <f t="shared" si="35"/>
        <v>227.1165910260593</v>
      </c>
    </row>
    <row r="1104" spans="1:23" x14ac:dyDescent="0.25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  <c r="V1104">
        <f t="shared" si="34"/>
        <v>0.47</v>
      </c>
      <c r="W1104">
        <f t="shared" si="35"/>
        <v>227.1412956665153</v>
      </c>
    </row>
    <row r="1105" spans="1:23" x14ac:dyDescent="0.25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  <c r="V1105">
        <f t="shared" si="34"/>
        <v>0.5</v>
      </c>
      <c r="W1105">
        <f t="shared" si="35"/>
        <v>227.16565396545562</v>
      </c>
    </row>
    <row r="1106" spans="1:23" x14ac:dyDescent="0.25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  <c r="V1106">
        <f t="shared" si="34"/>
        <v>0.35000000000000003</v>
      </c>
      <c r="W1106">
        <f t="shared" si="35"/>
        <v>227.18526074807008</v>
      </c>
    </row>
    <row r="1107" spans="1:23" x14ac:dyDescent="0.25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  <c r="V1107">
        <f t="shared" si="34"/>
        <v>7.4999999999999997E-2</v>
      </c>
      <c r="W1107">
        <f t="shared" si="35"/>
        <v>227.20854529650757</v>
      </c>
    </row>
    <row r="1108" spans="1:23" x14ac:dyDescent="0.25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  <c r="V1108">
        <f t="shared" si="34"/>
        <v>0.3</v>
      </c>
      <c r="W1108">
        <f t="shared" si="35"/>
        <v>227.22480944101639</v>
      </c>
    </row>
    <row r="1109" spans="1:23" x14ac:dyDescent="0.25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  <c r="V1109">
        <f t="shared" si="34"/>
        <v>0.16999999999999998</v>
      </c>
      <c r="W1109">
        <f t="shared" si="35"/>
        <v>227.2490115769734</v>
      </c>
    </row>
    <row r="1110" spans="1:23" x14ac:dyDescent="0.25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  <c r="V1110">
        <f t="shared" si="34"/>
        <v>0.38000000000000006</v>
      </c>
      <c r="W1110">
        <f t="shared" si="35"/>
        <v>227.2610354611443</v>
      </c>
    </row>
    <row r="1111" spans="1:23" x14ac:dyDescent="0.25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  <c r="V1111">
        <f t="shared" si="34"/>
        <v>0.42</v>
      </c>
      <c r="W1111">
        <f t="shared" si="35"/>
        <v>227.26403832690778</v>
      </c>
    </row>
    <row r="1112" spans="1:23" x14ac:dyDescent="0.25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  <c r="V1112">
        <f t="shared" si="34"/>
        <v>0.21249999999999999</v>
      </c>
      <c r="W1112">
        <f t="shared" si="35"/>
        <v>227.27309865697461</v>
      </c>
    </row>
    <row r="1113" spans="1:23" x14ac:dyDescent="0.25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  <c r="V1113">
        <f t="shared" si="34"/>
        <v>-0.67499999999999993</v>
      </c>
      <c r="W1113">
        <f t="shared" si="35"/>
        <v>227.27037632940184</v>
      </c>
    </row>
    <row r="1114" spans="1:23" x14ac:dyDescent="0.25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  <c r="V1114">
        <f t="shared" si="34"/>
        <v>0.37</v>
      </c>
      <c r="W1114">
        <f t="shared" si="35"/>
        <v>227.29430391983672</v>
      </c>
    </row>
    <row r="1115" spans="1:23" x14ac:dyDescent="0.25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  <c r="V1115">
        <f t="shared" si="34"/>
        <v>0.28750000000000003</v>
      </c>
      <c r="W1115">
        <f t="shared" si="35"/>
        <v>227.30365248320197</v>
      </c>
    </row>
    <row r="1116" spans="1:23" x14ac:dyDescent="0.25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  <c r="V1116">
        <f t="shared" si="34"/>
        <v>-0.23333333333333334</v>
      </c>
      <c r="W1116">
        <f t="shared" si="35"/>
        <v>227.32724011012743</v>
      </c>
    </row>
    <row r="1117" spans="1:23" x14ac:dyDescent="0.25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  <c r="V1117">
        <f t="shared" si="34"/>
        <v>-2.5</v>
      </c>
      <c r="W1117">
        <f t="shared" si="35"/>
        <v>227.30113979512691</v>
      </c>
    </row>
    <row r="1118" spans="1:23" x14ac:dyDescent="0.25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  <c r="V1118">
        <f t="shared" si="34"/>
        <v>0.33</v>
      </c>
      <c r="W1118">
        <f t="shared" si="35"/>
        <v>227.32040099140309</v>
      </c>
    </row>
    <row r="1119" spans="1:23" x14ac:dyDescent="0.25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  <c r="V1119">
        <f t="shared" si="34"/>
        <v>0.1</v>
      </c>
      <c r="W1119">
        <f t="shared" si="35"/>
        <v>227.27920019829872</v>
      </c>
    </row>
    <row r="1120" spans="1:23" x14ac:dyDescent="0.25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  <c r="V1120">
        <f t="shared" si="34"/>
        <v>-1.6</v>
      </c>
      <c r="W1120">
        <f t="shared" si="35"/>
        <v>227.30280962978819</v>
      </c>
    </row>
    <row r="1121" spans="1:23" x14ac:dyDescent="0.25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  <c r="V1121">
        <f t="shared" si="34"/>
        <v>0.48</v>
      </c>
      <c r="W1121">
        <f t="shared" si="35"/>
        <v>227.32691440219918</v>
      </c>
    </row>
    <row r="1122" spans="1:23" x14ac:dyDescent="0.25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  <c r="V1122">
        <f t="shared" si="34"/>
        <v>0.46</v>
      </c>
      <c r="W1122">
        <f t="shared" si="35"/>
        <v>227.35117789287611</v>
      </c>
    </row>
    <row r="1123" spans="1:23" x14ac:dyDescent="0.25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  <c r="V1123">
        <f t="shared" si="34"/>
        <v>0.46</v>
      </c>
      <c r="W1123">
        <f t="shared" si="35"/>
        <v>227.36869042212692</v>
      </c>
    </row>
    <row r="1124" spans="1:23" x14ac:dyDescent="0.25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  <c r="V1124">
        <f t="shared" si="34"/>
        <v>-0.22500000000000001</v>
      </c>
      <c r="W1124">
        <f t="shared" si="35"/>
        <v>227.3925328703657</v>
      </c>
    </row>
    <row r="1125" spans="1:23" x14ac:dyDescent="0.25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  <c r="V1125">
        <f t="shared" si="34"/>
        <v>0.32499999999999996</v>
      </c>
      <c r="W1125">
        <f t="shared" si="35"/>
        <v>227.41693420791069</v>
      </c>
    </row>
    <row r="1126" spans="1:23" x14ac:dyDescent="0.25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  <c r="V1126">
        <f t="shared" si="34"/>
        <v>0.47000000000000003</v>
      </c>
      <c r="W1126">
        <f t="shared" si="35"/>
        <v>227.43978502755871</v>
      </c>
    </row>
    <row r="1127" spans="1:23" x14ac:dyDescent="0.25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  <c r="V1127">
        <f t="shared" si="34"/>
        <v>0.3125</v>
      </c>
      <c r="W1127">
        <f t="shared" si="35"/>
        <v>227.45992173337277</v>
      </c>
    </row>
    <row r="1128" spans="1:23" x14ac:dyDescent="0.25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  <c r="V1128">
        <f t="shared" si="34"/>
        <v>2.0000000000000004E-2</v>
      </c>
      <c r="W1128">
        <f t="shared" si="35"/>
        <v>227.4842503528846</v>
      </c>
    </row>
    <row r="1129" spans="1:23" x14ac:dyDescent="0.25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  <c r="V1129">
        <f t="shared" si="34"/>
        <v>0.49</v>
      </c>
      <c r="W1129">
        <f t="shared" si="35"/>
        <v>227.45980282342094</v>
      </c>
    </row>
    <row r="1130" spans="1:23" x14ac:dyDescent="0.25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  <c r="V1130">
        <f t="shared" si="34"/>
        <v>0.27999999999999997</v>
      </c>
      <c r="W1130">
        <f t="shared" si="35"/>
        <v>227.17605031987179</v>
      </c>
    </row>
    <row r="1131" spans="1:23" x14ac:dyDescent="0.25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  <c r="V1131">
        <f t="shared" si="34"/>
        <v>0.26</v>
      </c>
      <c r="W1131">
        <f t="shared" si="35"/>
        <v>227.16934387203062</v>
      </c>
    </row>
    <row r="1132" spans="1:23" x14ac:dyDescent="0.25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  <c r="V1132">
        <f t="shared" si="34"/>
        <v>0.16250000000000001</v>
      </c>
      <c r="W1132">
        <f t="shared" si="35"/>
        <v>227.19253223741811</v>
      </c>
    </row>
    <row r="1133" spans="1:23" x14ac:dyDescent="0.25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  <c r="V1133">
        <f t="shared" si="34"/>
        <v>0.42999999999999994</v>
      </c>
      <c r="W1133">
        <f t="shared" si="35"/>
        <v>227.20613220787351</v>
      </c>
    </row>
    <row r="1134" spans="1:23" x14ac:dyDescent="0.25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  <c r="V1134">
        <f t="shared" si="34"/>
        <v>0.47000000000000003</v>
      </c>
      <c r="W1134">
        <f t="shared" si="35"/>
        <v>227.22959790332791</v>
      </c>
    </row>
    <row r="1135" spans="1:23" x14ac:dyDescent="0.25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  <c r="V1135">
        <f t="shared" si="34"/>
        <v>0.375</v>
      </c>
      <c r="W1135">
        <f t="shared" si="35"/>
        <v>227.25302684029992</v>
      </c>
    </row>
    <row r="1136" spans="1:23" x14ac:dyDescent="0.25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  <c r="V1136">
        <f t="shared" si="34"/>
        <v>0.37999999999999995</v>
      </c>
      <c r="W1136">
        <f t="shared" si="35"/>
        <v>227.27440664458692</v>
      </c>
    </row>
    <row r="1137" spans="1:23" x14ac:dyDescent="0.25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  <c r="V1137">
        <f t="shared" si="34"/>
        <v>0.125</v>
      </c>
      <c r="W1137">
        <f t="shared" si="35"/>
        <v>227.29559379622009</v>
      </c>
    </row>
    <row r="1138" spans="1:23" x14ac:dyDescent="0.25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  <c r="V1138">
        <f t="shared" si="34"/>
        <v>8.7499999999999994E-2</v>
      </c>
      <c r="W1138">
        <f t="shared" si="35"/>
        <v>227.3164637005915</v>
      </c>
    </row>
    <row r="1139" spans="1:23" x14ac:dyDescent="0.25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  <c r="V1139">
        <f t="shared" si="34"/>
        <v>0.33749999999999997</v>
      </c>
      <c r="W1139">
        <f t="shared" si="35"/>
        <v>227.3409826874194</v>
      </c>
    </row>
    <row r="1140" spans="1:23" x14ac:dyDescent="0.25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  <c r="V1140">
        <f t="shared" si="34"/>
        <v>-0.69999999999999984</v>
      </c>
      <c r="W1140">
        <f t="shared" si="35"/>
        <v>227.35093200087871</v>
      </c>
    </row>
    <row r="1141" spans="1:23" x14ac:dyDescent="0.25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  <c r="V1141">
        <f t="shared" si="34"/>
        <v>0.47000000000000003</v>
      </c>
      <c r="W1141">
        <f t="shared" si="35"/>
        <v>227.37538908889647</v>
      </c>
    </row>
    <row r="1142" spans="1:23" x14ac:dyDescent="0.25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  <c r="V1142">
        <f t="shared" si="34"/>
        <v>0.32499999999999996</v>
      </c>
      <c r="W1142">
        <f t="shared" si="35"/>
        <v>227.38029690743954</v>
      </c>
    </row>
    <row r="1143" spans="1:23" x14ac:dyDescent="0.25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  <c r="V1143">
        <f t="shared" si="34"/>
        <v>0.36249999999999999</v>
      </c>
      <c r="W1143">
        <f t="shared" si="35"/>
        <v>227.40096854081051</v>
      </c>
    </row>
    <row r="1144" spans="1:23" x14ac:dyDescent="0.25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  <c r="V1144">
        <f t="shared" si="34"/>
        <v>0.3125</v>
      </c>
      <c r="W1144">
        <f t="shared" si="35"/>
        <v>227.42557934157728</v>
      </c>
    </row>
    <row r="1145" spans="1:23" x14ac:dyDescent="0.25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  <c r="V1145">
        <f t="shared" si="34"/>
        <v>0.28000000000000003</v>
      </c>
      <c r="W1145">
        <f t="shared" si="35"/>
        <v>227.43427689757573</v>
      </c>
    </row>
    <row r="1146" spans="1:23" x14ac:dyDescent="0.25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  <c r="V1146">
        <f t="shared" si="34"/>
        <v>0.04</v>
      </c>
      <c r="W1146">
        <f t="shared" si="35"/>
        <v>227.45300665192903</v>
      </c>
    </row>
    <row r="1147" spans="1:23" x14ac:dyDescent="0.25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  <c r="V1147">
        <f t="shared" si="34"/>
        <v>0.27500000000000002</v>
      </c>
      <c r="W1147">
        <f t="shared" si="35"/>
        <v>227.47479613216461</v>
      </c>
    </row>
    <row r="1148" spans="1:23" x14ac:dyDescent="0.25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  <c r="V1148">
        <f t="shared" si="34"/>
        <v>0.3</v>
      </c>
      <c r="W1148">
        <f t="shared" si="35"/>
        <v>227.49463375331098</v>
      </c>
    </row>
    <row r="1149" spans="1:23" x14ac:dyDescent="0.25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  <c r="V1149">
        <f t="shared" si="34"/>
        <v>-0.73333333333333328</v>
      </c>
      <c r="W1149">
        <f t="shared" si="35"/>
        <v>227.51359856305493</v>
      </c>
    </row>
    <row r="1150" spans="1:23" x14ac:dyDescent="0.25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  <c r="V1150">
        <f t="shared" si="34"/>
        <v>0.2</v>
      </c>
      <c r="W1150">
        <f t="shared" si="35"/>
        <v>227.53544121158058</v>
      </c>
    </row>
    <row r="1151" spans="1:23" x14ac:dyDescent="0.25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  <c r="V1151">
        <f t="shared" si="34"/>
        <v>-0.62</v>
      </c>
      <c r="W1151">
        <f t="shared" si="35"/>
        <v>227.46252053067528</v>
      </c>
    </row>
    <row r="1152" spans="1:23" x14ac:dyDescent="0.25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  <c r="V1152">
        <f t="shared" si="34"/>
        <v>0.02</v>
      </c>
      <c r="W1152">
        <f t="shared" si="35"/>
        <v>227.4794983635513</v>
      </c>
    </row>
    <row r="1153" spans="1:23" x14ac:dyDescent="0.25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  <c r="V1153">
        <f t="shared" si="34"/>
        <v>0.5</v>
      </c>
      <c r="W1153">
        <f t="shared" si="35"/>
        <v>227.50402667255975</v>
      </c>
    </row>
    <row r="1154" spans="1:23" x14ac:dyDescent="0.25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  <c r="V1154">
        <f t="shared" ref="V1154:V1217" si="36">IF(R1154=0,0,U1154/R1154)</f>
        <v>0.27</v>
      </c>
      <c r="W1154">
        <f t="shared" ref="W1154:W1217" si="37">SUM(R1154:R11347)/COUNTIFS(B1154:B11347,"&lt;&gt;")</f>
        <v>227.52839562043329</v>
      </c>
    </row>
    <row r="1155" spans="1:23" x14ac:dyDescent="0.25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  <c r="V1155">
        <f t="shared" si="36"/>
        <v>0.11250000000000002</v>
      </c>
      <c r="W1155">
        <f t="shared" si="37"/>
        <v>227.54332852560091</v>
      </c>
    </row>
    <row r="1156" spans="1:23" x14ac:dyDescent="0.25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  <c r="V1156">
        <f t="shared" si="36"/>
        <v>-0.16666666666666669</v>
      </c>
      <c r="W1156">
        <f t="shared" si="37"/>
        <v>227.5610496902608</v>
      </c>
    </row>
    <row r="1157" spans="1:23" x14ac:dyDescent="0.25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  <c r="V1157">
        <f t="shared" si="36"/>
        <v>-0.36</v>
      </c>
      <c r="W1157">
        <f t="shared" si="37"/>
        <v>227.24769412545166</v>
      </c>
    </row>
    <row r="1158" spans="1:23" x14ac:dyDescent="0.25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  <c r="V1158">
        <f t="shared" si="36"/>
        <v>-9.9999999999999992E-2</v>
      </c>
      <c r="W1158">
        <f t="shared" si="37"/>
        <v>226.98239900419981</v>
      </c>
    </row>
    <row r="1159" spans="1:23" x14ac:dyDescent="0.25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  <c r="V1159">
        <f t="shared" si="36"/>
        <v>9.9999999999999992E-2</v>
      </c>
      <c r="W1159">
        <f t="shared" si="37"/>
        <v>226.72866705764719</v>
      </c>
    </row>
    <row r="1160" spans="1:23" x14ac:dyDescent="0.25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  <c r="V1160">
        <f t="shared" si="36"/>
        <v>-1.2500000000000001E-2</v>
      </c>
      <c r="W1160">
        <f t="shared" si="37"/>
        <v>226.71359276227949</v>
      </c>
    </row>
    <row r="1161" spans="1:23" x14ac:dyDescent="0.25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  <c r="V1161">
        <f t="shared" si="36"/>
        <v>-0.14285714285714285</v>
      </c>
      <c r="W1161">
        <f t="shared" si="37"/>
        <v>226.64996748200971</v>
      </c>
    </row>
    <row r="1162" spans="1:23" x14ac:dyDescent="0.25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  <c r="V1162">
        <f t="shared" si="36"/>
        <v>0.22222222222222218</v>
      </c>
      <c r="W1162">
        <f t="shared" si="37"/>
        <v>226.62043681646645</v>
      </c>
    </row>
    <row r="1163" spans="1:23" x14ac:dyDescent="0.25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  <c r="V1163">
        <f t="shared" si="36"/>
        <v>0.31</v>
      </c>
      <c r="W1163">
        <f t="shared" si="37"/>
        <v>226.57558332779342</v>
      </c>
    </row>
    <row r="1164" spans="1:23" x14ac:dyDescent="0.25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  <c r="V1164">
        <f t="shared" si="36"/>
        <v>-0.66</v>
      </c>
      <c r="W1164">
        <f t="shared" si="37"/>
        <v>226.58248717891473</v>
      </c>
    </row>
    <row r="1165" spans="1:23" x14ac:dyDescent="0.25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  <c r="V1165">
        <f t="shared" si="36"/>
        <v>0.26999999999999996</v>
      </c>
      <c r="W1165">
        <f t="shared" si="37"/>
        <v>226.53917885062097</v>
      </c>
    </row>
    <row r="1166" spans="1:23" x14ac:dyDescent="0.25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  <c r="V1166">
        <f t="shared" si="36"/>
        <v>0.26</v>
      </c>
      <c r="W1166">
        <f t="shared" si="37"/>
        <v>226.5594024584671</v>
      </c>
    </row>
    <row r="1167" spans="1:23" x14ac:dyDescent="0.25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  <c r="V1167">
        <f t="shared" si="36"/>
        <v>0.35000000000000003</v>
      </c>
      <c r="W1167">
        <f t="shared" si="37"/>
        <v>226.58106370583209</v>
      </c>
    </row>
    <row r="1168" spans="1:23" x14ac:dyDescent="0.25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  <c r="V1168">
        <f t="shared" si="36"/>
        <v>0.32500000000000001</v>
      </c>
      <c r="W1168">
        <f t="shared" si="37"/>
        <v>226.60584937970293</v>
      </c>
    </row>
    <row r="1169" spans="1:23" x14ac:dyDescent="0.25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  <c r="V1169">
        <f t="shared" si="36"/>
        <v>0.45999999999999996</v>
      </c>
      <c r="W1169">
        <f t="shared" si="37"/>
        <v>226.62871122188525</v>
      </c>
    </row>
    <row r="1170" spans="1:23" x14ac:dyDescent="0.25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  <c r="V1170">
        <f t="shared" si="36"/>
        <v>0.47</v>
      </c>
      <c r="W1170">
        <f t="shared" si="37"/>
        <v>226.65271617548839</v>
      </c>
    </row>
    <row r="1171" spans="1:23" x14ac:dyDescent="0.25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  <c r="V1171">
        <f t="shared" si="36"/>
        <v>0.49</v>
      </c>
      <c r="W1171">
        <f t="shared" si="37"/>
        <v>226.66949985595105</v>
      </c>
    </row>
    <row r="1172" spans="1:23" x14ac:dyDescent="0.25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  <c r="V1172">
        <f t="shared" si="36"/>
        <v>0.44999999999999996</v>
      </c>
      <c r="W1172">
        <f t="shared" si="37"/>
        <v>226.6922114583287</v>
      </c>
    </row>
    <row r="1173" spans="1:23" x14ac:dyDescent="0.25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  <c r="V1173">
        <f t="shared" si="36"/>
        <v>0.44000000000000006</v>
      </c>
      <c r="W1173">
        <f t="shared" si="37"/>
        <v>226.71638658982138</v>
      </c>
    </row>
    <row r="1174" spans="1:23" x14ac:dyDescent="0.25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  <c r="V1174">
        <f t="shared" si="36"/>
        <v>0.31250000000000006</v>
      </c>
      <c r="W1174">
        <f t="shared" si="37"/>
        <v>226.73486767900224</v>
      </c>
    </row>
    <row r="1175" spans="1:23" x14ac:dyDescent="0.25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  <c r="V1175">
        <f t="shared" si="36"/>
        <v>0.49</v>
      </c>
      <c r="W1175">
        <f t="shared" si="37"/>
        <v>226.75876911650133</v>
      </c>
    </row>
    <row r="1176" spans="1:23" x14ac:dyDescent="0.25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  <c r="V1176">
        <f t="shared" si="36"/>
        <v>0.25</v>
      </c>
      <c r="W1176">
        <f t="shared" si="37"/>
        <v>226.63425124168052</v>
      </c>
    </row>
    <row r="1177" spans="1:23" x14ac:dyDescent="0.25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  <c r="V1177">
        <f t="shared" si="36"/>
        <v>0.45010615711252655</v>
      </c>
      <c r="W1177">
        <f t="shared" si="37"/>
        <v>226.5895327863353</v>
      </c>
    </row>
    <row r="1178" spans="1:23" x14ac:dyDescent="0.25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  <c r="V1178">
        <f t="shared" si="36"/>
        <v>-0.875</v>
      </c>
      <c r="W1178">
        <f t="shared" si="37"/>
        <v>226.61048083831869</v>
      </c>
    </row>
    <row r="1179" spans="1:23" x14ac:dyDescent="0.25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  <c r="V1179">
        <f t="shared" si="36"/>
        <v>0.28999999999999998</v>
      </c>
      <c r="W1179">
        <f t="shared" si="37"/>
        <v>226.63466476654742</v>
      </c>
    </row>
    <row r="1180" spans="1:23" x14ac:dyDescent="0.25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  <c r="V1180">
        <f t="shared" si="36"/>
        <v>0.3</v>
      </c>
      <c r="W1180">
        <f t="shared" si="37"/>
        <v>226.65692238242659</v>
      </c>
    </row>
    <row r="1181" spans="1:23" x14ac:dyDescent="0.25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  <c r="V1181">
        <f t="shared" si="36"/>
        <v>0.25999999999999995</v>
      </c>
      <c r="W1181">
        <f t="shared" si="37"/>
        <v>226.67804128673967</v>
      </c>
    </row>
    <row r="1182" spans="1:23" x14ac:dyDescent="0.25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  <c r="V1182">
        <f t="shared" si="36"/>
        <v>0.26</v>
      </c>
      <c r="W1182">
        <f t="shared" si="37"/>
        <v>226.69658555579747</v>
      </c>
    </row>
    <row r="1183" spans="1:23" x14ac:dyDescent="0.25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  <c r="V1183">
        <f t="shared" si="36"/>
        <v>-0.76666666666666661</v>
      </c>
      <c r="W1183">
        <f t="shared" si="37"/>
        <v>226.71441164983449</v>
      </c>
    </row>
    <row r="1184" spans="1:23" x14ac:dyDescent="0.25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  <c r="V1184">
        <f t="shared" si="36"/>
        <v>0.47</v>
      </c>
      <c r="W1184">
        <f t="shared" si="37"/>
        <v>226.73883956945832</v>
      </c>
    </row>
    <row r="1185" spans="1:23" x14ac:dyDescent="0.25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  <c r="V1185">
        <f t="shared" si="36"/>
        <v>0.47000000000000003</v>
      </c>
      <c r="W1185">
        <f t="shared" si="37"/>
        <v>226.76227524136704</v>
      </c>
    </row>
    <row r="1186" spans="1:23" x14ac:dyDescent="0.25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  <c r="V1186">
        <f t="shared" si="36"/>
        <v>0.33750000000000002</v>
      </c>
      <c r="W1186">
        <f t="shared" si="37"/>
        <v>226.77874719200426</v>
      </c>
    </row>
    <row r="1187" spans="1:23" x14ac:dyDescent="0.25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  <c r="V1187">
        <f t="shared" si="36"/>
        <v>0.47999999999999993</v>
      </c>
      <c r="W1187">
        <f t="shared" si="37"/>
        <v>226.80160996780535</v>
      </c>
    </row>
    <row r="1188" spans="1:23" x14ac:dyDescent="0.25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  <c r="V1188">
        <f t="shared" si="36"/>
        <v>0.44999999999999996</v>
      </c>
      <c r="W1188">
        <f t="shared" si="37"/>
        <v>226.82606840585686</v>
      </c>
    </row>
    <row r="1189" spans="1:23" x14ac:dyDescent="0.25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  <c r="V1189">
        <f t="shared" si="36"/>
        <v>0.49</v>
      </c>
      <c r="W1189">
        <f t="shared" si="37"/>
        <v>226.84697504162969</v>
      </c>
    </row>
    <row r="1190" spans="1:23" x14ac:dyDescent="0.25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  <c r="V1190">
        <f t="shared" si="36"/>
        <v>0.36249999999999999</v>
      </c>
      <c r="W1190">
        <f t="shared" si="37"/>
        <v>226.87001490117242</v>
      </c>
    </row>
    <row r="1191" spans="1:23" x14ac:dyDescent="0.25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  <c r="V1191">
        <f t="shared" si="36"/>
        <v>0.38999999999999996</v>
      </c>
      <c r="W1191">
        <f t="shared" si="37"/>
        <v>226.89394805107813</v>
      </c>
    </row>
    <row r="1192" spans="1:23" x14ac:dyDescent="0.25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  <c r="V1192">
        <f t="shared" si="36"/>
        <v>9.9999999999999992E-2</v>
      </c>
      <c r="W1192">
        <f t="shared" si="37"/>
        <v>226.7192394713415</v>
      </c>
    </row>
    <row r="1193" spans="1:23" x14ac:dyDescent="0.25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  <c r="V1193">
        <f t="shared" si="36"/>
        <v>0.1125</v>
      </c>
      <c r="W1193">
        <f t="shared" si="37"/>
        <v>226.71776610018426</v>
      </c>
    </row>
    <row r="1194" spans="1:23" x14ac:dyDescent="0.25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  <c r="V1194">
        <f t="shared" si="36"/>
        <v>0.14444444444444443</v>
      </c>
      <c r="W1194">
        <f t="shared" si="37"/>
        <v>226.71558144856238</v>
      </c>
    </row>
    <row r="1195" spans="1:23" x14ac:dyDescent="0.25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  <c r="V1195">
        <f t="shared" si="36"/>
        <v>0.36000000000000004</v>
      </c>
      <c r="W1195">
        <f t="shared" si="37"/>
        <v>226.67638442394829</v>
      </c>
    </row>
    <row r="1196" spans="1:23" x14ac:dyDescent="0.25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  <c r="V1196">
        <f t="shared" si="36"/>
        <v>0.44</v>
      </c>
      <c r="W1196">
        <f t="shared" si="37"/>
        <v>226.69074402221764</v>
      </c>
    </row>
    <row r="1197" spans="1:23" x14ac:dyDescent="0.25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  <c r="V1197">
        <f t="shared" si="36"/>
        <v>0.35000000000000003</v>
      </c>
      <c r="W1197">
        <f t="shared" si="37"/>
        <v>226.71448563173226</v>
      </c>
    </row>
    <row r="1198" spans="1:23" x14ac:dyDescent="0.25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  <c r="V1198">
        <f t="shared" si="36"/>
        <v>0.36250000000000004</v>
      </c>
      <c r="W1198">
        <f t="shared" si="37"/>
        <v>226.73923896420968</v>
      </c>
    </row>
    <row r="1199" spans="1:23" x14ac:dyDescent="0.25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  <c r="V1199">
        <f t="shared" si="36"/>
        <v>0.25</v>
      </c>
      <c r="W1199">
        <f t="shared" si="37"/>
        <v>226.76392844280969</v>
      </c>
    </row>
    <row r="1200" spans="1:23" x14ac:dyDescent="0.25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  <c r="V1200">
        <f t="shared" si="36"/>
        <v>0.01</v>
      </c>
      <c r="W1200">
        <f t="shared" si="37"/>
        <v>226.77029948865703</v>
      </c>
    </row>
    <row r="1201" spans="1:23" x14ac:dyDescent="0.25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  <c r="V1201">
        <f t="shared" si="36"/>
        <v>-0.25</v>
      </c>
      <c r="W1201">
        <f t="shared" si="37"/>
        <v>226.79098768204099</v>
      </c>
    </row>
    <row r="1202" spans="1:23" x14ac:dyDescent="0.25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  <c r="V1202">
        <f t="shared" si="36"/>
        <v>4.7058823529411764E-2</v>
      </c>
      <c r="W1202">
        <f t="shared" si="37"/>
        <v>226.77934158327315</v>
      </c>
    </row>
    <row r="1203" spans="1:23" x14ac:dyDescent="0.25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  <c r="V1203">
        <f t="shared" si="36"/>
        <v>0.29000000000000004</v>
      </c>
      <c r="W1203">
        <f t="shared" si="37"/>
        <v>226.75607685977525</v>
      </c>
    </row>
    <row r="1204" spans="1:23" x14ac:dyDescent="0.25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  <c r="V1204">
        <f t="shared" si="36"/>
        <v>0.5</v>
      </c>
      <c r="W1204">
        <f t="shared" si="37"/>
        <v>226.7802000889634</v>
      </c>
    </row>
    <row r="1205" spans="1:23" x14ac:dyDescent="0.25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  <c r="V1205">
        <f t="shared" si="36"/>
        <v>0.48999999999999994</v>
      </c>
      <c r="W1205">
        <f t="shared" si="37"/>
        <v>226.80398389500155</v>
      </c>
    </row>
    <row r="1206" spans="1:23" x14ac:dyDescent="0.25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  <c r="V1206">
        <f t="shared" si="36"/>
        <v>0.33750000000000002</v>
      </c>
      <c r="W1206">
        <f t="shared" si="37"/>
        <v>225.77804996662513</v>
      </c>
    </row>
    <row r="1207" spans="1:23" x14ac:dyDescent="0.25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  <c r="V1207">
        <f t="shared" si="36"/>
        <v>0.37500000000000006</v>
      </c>
      <c r="W1207">
        <f t="shared" si="37"/>
        <v>225.78765482255645</v>
      </c>
    </row>
    <row r="1208" spans="1:23" x14ac:dyDescent="0.25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  <c r="V1208">
        <f t="shared" si="36"/>
        <v>0.49000000000000005</v>
      </c>
      <c r="W1208">
        <f t="shared" si="37"/>
        <v>225.81072153982643</v>
      </c>
    </row>
    <row r="1209" spans="1:23" x14ac:dyDescent="0.25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  <c r="V1209">
        <f t="shared" si="36"/>
        <v>0.45</v>
      </c>
      <c r="W1209">
        <f t="shared" si="37"/>
        <v>225.83461057082005</v>
      </c>
    </row>
    <row r="1210" spans="1:23" x14ac:dyDescent="0.25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  <c r="V1210">
        <f t="shared" si="36"/>
        <v>0.35</v>
      </c>
      <c r="W1210">
        <f t="shared" si="37"/>
        <v>225.85590309369684</v>
      </c>
    </row>
    <row r="1211" spans="1:23" x14ac:dyDescent="0.25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  <c r="V1211">
        <f t="shared" si="36"/>
        <v>0.48</v>
      </c>
      <c r="W1211">
        <f t="shared" si="37"/>
        <v>225.87783474679577</v>
      </c>
    </row>
    <row r="1212" spans="1:23" x14ac:dyDescent="0.25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  <c r="V1212">
        <f t="shared" si="36"/>
        <v>4.0000000000000008E-2</v>
      </c>
      <c r="W1212">
        <f t="shared" si="37"/>
        <v>225.8993705698976</v>
      </c>
    </row>
    <row r="1213" spans="1:23" x14ac:dyDescent="0.25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  <c r="V1213">
        <f t="shared" si="36"/>
        <v>0.375</v>
      </c>
      <c r="W1213">
        <f t="shared" si="37"/>
        <v>225.87944397194255</v>
      </c>
    </row>
    <row r="1214" spans="1:23" x14ac:dyDescent="0.25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  <c r="V1214">
        <f t="shared" si="36"/>
        <v>0.04</v>
      </c>
      <c r="W1214">
        <f t="shared" si="37"/>
        <v>225.89524172789581</v>
      </c>
    </row>
    <row r="1215" spans="1:23" x14ac:dyDescent="0.25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  <c r="V1215">
        <f t="shared" si="36"/>
        <v>0.2799887749374968</v>
      </c>
      <c r="W1215">
        <f t="shared" si="37"/>
        <v>225.89679336376352</v>
      </c>
    </row>
    <row r="1216" spans="1:23" x14ac:dyDescent="0.25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  <c r="V1216">
        <f t="shared" si="36"/>
        <v>0.30001141943587989</v>
      </c>
      <c r="W1216">
        <f t="shared" si="37"/>
        <v>225.87829857460579</v>
      </c>
    </row>
    <row r="1217" spans="1:23" x14ac:dyDescent="0.25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  <c r="V1217">
        <f t="shared" si="36"/>
        <v>-0.3235294117647059</v>
      </c>
      <c r="W1217">
        <f t="shared" si="37"/>
        <v>225.8546910791803</v>
      </c>
    </row>
    <row r="1218" spans="1:23" x14ac:dyDescent="0.25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  <c r="V1218">
        <f t="shared" ref="V1218:V1281" si="38">IF(R1218=0,0,U1218/R1218)</f>
        <v>0.16249999999999998</v>
      </c>
      <c r="W1218">
        <f t="shared" ref="W1218:W1281" si="39">SUM(R1218:R11411)/COUNTIFS(B1218:B11411,"&lt;&gt;")</f>
        <v>225.84637317887726</v>
      </c>
    </row>
    <row r="1219" spans="1:23" x14ac:dyDescent="0.25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  <c r="V1219">
        <f t="shared" si="38"/>
        <v>-1.5999999999999996</v>
      </c>
      <c r="W1219">
        <f t="shared" si="39"/>
        <v>225.8699078088404</v>
      </c>
    </row>
    <row r="1220" spans="1:23" x14ac:dyDescent="0.25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  <c r="V1220">
        <f t="shared" si="38"/>
        <v>0.33750000000000002</v>
      </c>
      <c r="W1220">
        <f t="shared" si="39"/>
        <v>225.8947680926872</v>
      </c>
    </row>
    <row r="1221" spans="1:23" x14ac:dyDescent="0.25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  <c r="V1221">
        <f t="shared" si="38"/>
        <v>0.3125</v>
      </c>
      <c r="W1221">
        <f t="shared" si="39"/>
        <v>225.91957374929916</v>
      </c>
    </row>
    <row r="1222" spans="1:23" x14ac:dyDescent="0.25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  <c r="V1222">
        <f t="shared" si="38"/>
        <v>0.125</v>
      </c>
      <c r="W1222">
        <f t="shared" si="39"/>
        <v>225.9409831067484</v>
      </c>
    </row>
    <row r="1223" spans="1:23" x14ac:dyDescent="0.25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  <c r="V1223">
        <f t="shared" si="38"/>
        <v>0</v>
      </c>
      <c r="W1223">
        <f t="shared" si="39"/>
        <v>225.90090609606153</v>
      </c>
    </row>
    <row r="1224" spans="1:23" x14ac:dyDescent="0.25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  <c r="V1224">
        <f t="shared" si="38"/>
        <v>0.22499999999999998</v>
      </c>
      <c r="W1224">
        <f t="shared" si="39"/>
        <v>225.90985983057959</v>
      </c>
    </row>
    <row r="1225" spans="1:23" x14ac:dyDescent="0.25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  <c r="V1225">
        <f t="shared" si="38"/>
        <v>7.5000000000000011E-2</v>
      </c>
      <c r="W1225">
        <f t="shared" si="39"/>
        <v>225.93268068219373</v>
      </c>
    </row>
    <row r="1226" spans="1:23" x14ac:dyDescent="0.25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  <c r="V1226">
        <f t="shared" si="38"/>
        <v>7.4999999999999997E-2</v>
      </c>
      <c r="W1226">
        <f t="shared" si="39"/>
        <v>225.95325556298329</v>
      </c>
    </row>
    <row r="1227" spans="1:23" x14ac:dyDescent="0.25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  <c r="V1227">
        <f t="shared" si="38"/>
        <v>0.1</v>
      </c>
      <c r="W1227">
        <f t="shared" si="39"/>
        <v>225.97658584011151</v>
      </c>
    </row>
    <row r="1228" spans="1:23" x14ac:dyDescent="0.25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  <c r="V1228">
        <f t="shared" si="38"/>
        <v>-0.76666666666666672</v>
      </c>
      <c r="W1228">
        <f t="shared" si="39"/>
        <v>225.98573220338537</v>
      </c>
    </row>
    <row r="1229" spans="1:23" x14ac:dyDescent="0.25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  <c r="V1229">
        <f t="shared" si="38"/>
        <v>-1.5999999999999999</v>
      </c>
      <c r="W1229">
        <f t="shared" si="39"/>
        <v>226.01026836176649</v>
      </c>
    </row>
    <row r="1230" spans="1:23" x14ac:dyDescent="0.25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  <c r="V1230">
        <f t="shared" si="38"/>
        <v>0.33749999999999997</v>
      </c>
      <c r="W1230">
        <f t="shared" si="39"/>
        <v>226.03537813963419</v>
      </c>
    </row>
    <row r="1231" spans="1:23" x14ac:dyDescent="0.25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  <c r="V1231">
        <f t="shared" si="38"/>
        <v>0.48000000000000004</v>
      </c>
      <c r="W1231">
        <f t="shared" si="39"/>
        <v>226.05692185164082</v>
      </c>
    </row>
    <row r="1232" spans="1:23" x14ac:dyDescent="0.25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  <c r="V1232">
        <f t="shared" si="38"/>
        <v>0.26</v>
      </c>
      <c r="W1232">
        <f t="shared" si="39"/>
        <v>226.07997148593932</v>
      </c>
    </row>
    <row r="1233" spans="1:23" x14ac:dyDescent="0.25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  <c r="V1233">
        <f t="shared" si="38"/>
        <v>0.15</v>
      </c>
      <c r="W1233">
        <f t="shared" si="39"/>
        <v>226.07059515786679</v>
      </c>
    </row>
    <row r="1234" spans="1:23" x14ac:dyDescent="0.25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  <c r="V1234">
        <f t="shared" si="38"/>
        <v>0.25</v>
      </c>
      <c r="W1234">
        <f t="shared" si="39"/>
        <v>226.09546891318456</v>
      </c>
    </row>
    <row r="1235" spans="1:23" x14ac:dyDescent="0.25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  <c r="V1235">
        <f t="shared" si="38"/>
        <v>7.4999999999999997E-2</v>
      </c>
      <c r="W1235">
        <f t="shared" si="39"/>
        <v>226.10353402521596</v>
      </c>
    </row>
    <row r="1236" spans="1:23" x14ac:dyDescent="0.25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  <c r="V1236">
        <f t="shared" si="38"/>
        <v>0.43</v>
      </c>
      <c r="W1236">
        <f t="shared" si="39"/>
        <v>226.06136700892409</v>
      </c>
    </row>
    <row r="1237" spans="1:23" x14ac:dyDescent="0.25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  <c r="V1237">
        <f t="shared" si="38"/>
        <v>0.49</v>
      </c>
      <c r="W1237">
        <f t="shared" si="39"/>
        <v>226.07682870855677</v>
      </c>
    </row>
    <row r="1238" spans="1:23" x14ac:dyDescent="0.25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  <c r="V1238">
        <f t="shared" si="38"/>
        <v>4.9999999999999989E-2</v>
      </c>
      <c r="W1238">
        <f t="shared" si="39"/>
        <v>226.09291453448986</v>
      </c>
    </row>
    <row r="1239" spans="1:23" x14ac:dyDescent="0.25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  <c r="V1239">
        <f t="shared" si="38"/>
        <v>0.32500000000000001</v>
      </c>
      <c r="W1239">
        <f t="shared" si="39"/>
        <v>226.08052254102492</v>
      </c>
    </row>
    <row r="1240" spans="1:23" x14ac:dyDescent="0.25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  <c r="V1240">
        <f t="shared" si="38"/>
        <v>0.35</v>
      </c>
      <c r="W1240">
        <f t="shared" si="39"/>
        <v>226.09501835640467</v>
      </c>
    </row>
    <row r="1241" spans="1:23" x14ac:dyDescent="0.25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  <c r="V1241">
        <f t="shared" si="38"/>
        <v>0.27</v>
      </c>
      <c r="W1241">
        <f t="shared" si="39"/>
        <v>226.11907274148075</v>
      </c>
    </row>
    <row r="1242" spans="1:23" x14ac:dyDescent="0.25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  <c r="V1242">
        <f t="shared" si="38"/>
        <v>0.35</v>
      </c>
      <c r="W1242">
        <f t="shared" si="39"/>
        <v>226.13915974982802</v>
      </c>
    </row>
    <row r="1243" spans="1:23" x14ac:dyDescent="0.25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  <c r="V1243">
        <f t="shared" si="38"/>
        <v>0.31</v>
      </c>
      <c r="W1243">
        <f t="shared" si="39"/>
        <v>226.16322443873116</v>
      </c>
    </row>
    <row r="1244" spans="1:23" x14ac:dyDescent="0.25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  <c r="V1244">
        <f t="shared" si="38"/>
        <v>0.48</v>
      </c>
      <c r="W1244">
        <f t="shared" si="39"/>
        <v>226.1753785075916</v>
      </c>
    </row>
    <row r="1245" spans="1:23" x14ac:dyDescent="0.25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  <c r="V1245">
        <f t="shared" si="38"/>
        <v>0.26</v>
      </c>
      <c r="W1245">
        <f t="shared" si="39"/>
        <v>226.19995848508103</v>
      </c>
    </row>
    <row r="1246" spans="1:23" x14ac:dyDescent="0.25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  <c r="V1246">
        <f t="shared" si="38"/>
        <v>0.16999999999999998</v>
      </c>
      <c r="W1246">
        <f t="shared" si="39"/>
        <v>226.20237188826368</v>
      </c>
    </row>
    <row r="1247" spans="1:23" x14ac:dyDescent="0.25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  <c r="V1247">
        <f t="shared" si="38"/>
        <v>-0.3</v>
      </c>
      <c r="W1247">
        <f t="shared" si="39"/>
        <v>225.9651814057392</v>
      </c>
    </row>
    <row r="1248" spans="1:23" x14ac:dyDescent="0.25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  <c r="V1248">
        <f t="shared" si="38"/>
        <v>-0.2</v>
      </c>
      <c r="W1248">
        <f t="shared" si="39"/>
        <v>225.98292717925347</v>
      </c>
    </row>
    <row r="1249" spans="1:23" x14ac:dyDescent="0.25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  <c r="V1249">
        <f t="shared" si="38"/>
        <v>0.35</v>
      </c>
      <c r="W1249">
        <f t="shared" si="39"/>
        <v>225.96244108639323</v>
      </c>
    </row>
    <row r="1250" spans="1:23" x14ac:dyDescent="0.25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  <c r="V1250">
        <f t="shared" si="38"/>
        <v>0.3125</v>
      </c>
      <c r="W1250">
        <f t="shared" si="39"/>
        <v>225.98722740889338</v>
      </c>
    </row>
    <row r="1251" spans="1:23" x14ac:dyDescent="0.25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  <c r="V1251">
        <f t="shared" si="38"/>
        <v>0.33</v>
      </c>
      <c r="W1251">
        <f t="shared" si="39"/>
        <v>226.01136818333819</v>
      </c>
    </row>
    <row r="1252" spans="1:23" x14ac:dyDescent="0.25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  <c r="V1252">
        <f t="shared" si="38"/>
        <v>0.46000000000000008</v>
      </c>
      <c r="W1252">
        <f t="shared" si="39"/>
        <v>226.03566283541593</v>
      </c>
    </row>
    <row r="1253" spans="1:23" x14ac:dyDescent="0.25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  <c r="V1253">
        <f t="shared" si="38"/>
        <v>0.32500000000000001</v>
      </c>
      <c r="W1253">
        <f t="shared" si="39"/>
        <v>226.05882460024154</v>
      </c>
    </row>
    <row r="1254" spans="1:23" x14ac:dyDescent="0.25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  <c r="V1254">
        <f t="shared" si="38"/>
        <v>0.32499999999999996</v>
      </c>
      <c r="W1254">
        <f t="shared" si="39"/>
        <v>226.07790521135766</v>
      </c>
    </row>
    <row r="1255" spans="1:23" x14ac:dyDescent="0.25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  <c r="V1255">
        <f t="shared" si="38"/>
        <v>0.49000000000000005</v>
      </c>
      <c r="W1255">
        <f t="shared" si="39"/>
        <v>226.1008500615099</v>
      </c>
    </row>
    <row r="1256" spans="1:23" x14ac:dyDescent="0.25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  <c r="V1256">
        <f t="shared" si="38"/>
        <v>0.47999999999999993</v>
      </c>
      <c r="W1256">
        <f t="shared" si="39"/>
        <v>226.11746984339598</v>
      </c>
    </row>
    <row r="1257" spans="1:23" x14ac:dyDescent="0.25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  <c r="V1257">
        <f t="shared" si="38"/>
        <v>0.19</v>
      </c>
      <c r="W1257">
        <f t="shared" si="39"/>
        <v>226.14204054144312</v>
      </c>
    </row>
    <row r="1258" spans="1:23" x14ac:dyDescent="0.25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  <c r="V1258">
        <f t="shared" si="38"/>
        <v>0.26</v>
      </c>
      <c r="W1258">
        <f t="shared" si="39"/>
        <v>226.07696916535693</v>
      </c>
    </row>
    <row r="1259" spans="1:23" x14ac:dyDescent="0.25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  <c r="V1259">
        <f t="shared" si="38"/>
        <v>0.26999999999999996</v>
      </c>
      <c r="W1259">
        <f t="shared" si="39"/>
        <v>225.94611283427994</v>
      </c>
    </row>
    <row r="1260" spans="1:23" x14ac:dyDescent="0.25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  <c r="V1260">
        <f t="shared" si="38"/>
        <v>-0.18749999999999997</v>
      </c>
      <c r="W1260">
        <f t="shared" si="39"/>
        <v>225.96443939122202</v>
      </c>
    </row>
    <row r="1261" spans="1:23" x14ac:dyDescent="0.25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  <c r="V1261">
        <f t="shared" si="38"/>
        <v>0.32499999999999996</v>
      </c>
      <c r="W1261">
        <f t="shared" si="39"/>
        <v>225.78809159484723</v>
      </c>
    </row>
    <row r="1262" spans="1:23" x14ac:dyDescent="0.25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  <c r="V1262">
        <f t="shared" si="38"/>
        <v>0.34</v>
      </c>
      <c r="W1262">
        <f t="shared" si="39"/>
        <v>225.73654336243115</v>
      </c>
    </row>
    <row r="1263" spans="1:23" x14ac:dyDescent="0.25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  <c r="V1263">
        <f t="shared" si="38"/>
        <v>0.16250000000000001</v>
      </c>
      <c r="W1263">
        <f t="shared" si="39"/>
        <v>225.76010728758087</v>
      </c>
    </row>
    <row r="1264" spans="1:23" x14ac:dyDescent="0.25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  <c r="V1264">
        <f t="shared" si="38"/>
        <v>7.4999999999999997E-2</v>
      </c>
      <c r="W1264">
        <f t="shared" si="39"/>
        <v>225.77763349753246</v>
      </c>
    </row>
    <row r="1265" spans="1:23" x14ac:dyDescent="0.25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  <c r="V1265">
        <f t="shared" si="38"/>
        <v>0.3125</v>
      </c>
      <c r="W1265">
        <f t="shared" si="39"/>
        <v>225.71385224498491</v>
      </c>
    </row>
    <row r="1266" spans="1:23" x14ac:dyDescent="0.25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  <c r="V1266">
        <f t="shared" si="38"/>
        <v>0.5</v>
      </c>
      <c r="W1266">
        <f t="shared" si="39"/>
        <v>225.73429321388127</v>
      </c>
    </row>
    <row r="1267" spans="1:23" x14ac:dyDescent="0.25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  <c r="V1267">
        <f t="shared" si="38"/>
        <v>0.35000000000000003</v>
      </c>
      <c r="W1267">
        <f t="shared" si="39"/>
        <v>225.75409322432074</v>
      </c>
    </row>
    <row r="1268" spans="1:23" x14ac:dyDescent="0.25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  <c r="V1268">
        <f t="shared" si="38"/>
        <v>0</v>
      </c>
      <c r="W1268">
        <f t="shared" si="39"/>
        <v>225.77763736558691</v>
      </c>
    </row>
    <row r="1269" spans="1:23" x14ac:dyDescent="0.25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  <c r="V1269">
        <f t="shared" si="38"/>
        <v>0.36249999999999999</v>
      </c>
      <c r="W1269">
        <f t="shared" si="39"/>
        <v>225.80240129942422</v>
      </c>
    </row>
    <row r="1270" spans="1:23" x14ac:dyDescent="0.25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  <c r="V1270">
        <f t="shared" si="38"/>
        <v>0.3125</v>
      </c>
      <c r="W1270">
        <f t="shared" si="39"/>
        <v>225.82626802598699</v>
      </c>
    </row>
    <row r="1271" spans="1:23" x14ac:dyDescent="0.25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  <c r="V1271">
        <f t="shared" si="38"/>
        <v>0.36250000000000004</v>
      </c>
      <c r="W1271">
        <f t="shared" si="39"/>
        <v>225.85104721568177</v>
      </c>
    </row>
    <row r="1272" spans="1:23" x14ac:dyDescent="0.25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  <c r="V1272">
        <f t="shared" si="38"/>
        <v>-0.21249999999999999</v>
      </c>
      <c r="W1272">
        <f t="shared" si="39"/>
        <v>225.8753012550381</v>
      </c>
    </row>
    <row r="1273" spans="1:23" x14ac:dyDescent="0.25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  <c r="V1273">
        <f t="shared" si="38"/>
        <v>-1.2499999999999999E-2</v>
      </c>
      <c r="W1273">
        <f t="shared" si="39"/>
        <v>225.89889369045835</v>
      </c>
    </row>
    <row r="1274" spans="1:23" x14ac:dyDescent="0.25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  <c r="V1274">
        <f t="shared" si="38"/>
        <v>8.7500000000000008E-2</v>
      </c>
      <c r="W1274">
        <f t="shared" si="39"/>
        <v>225.92341049091684</v>
      </c>
    </row>
    <row r="1275" spans="1:23" x14ac:dyDescent="0.25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  <c r="V1275">
        <f t="shared" si="38"/>
        <v>0.33750000000000002</v>
      </c>
      <c r="W1275">
        <f t="shared" si="39"/>
        <v>225.92291137764377</v>
      </c>
    </row>
    <row r="1276" spans="1:23" x14ac:dyDescent="0.25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  <c r="V1276">
        <f t="shared" si="38"/>
        <v>0.11249999999999999</v>
      </c>
      <c r="W1276">
        <f t="shared" si="39"/>
        <v>225.91254399102689</v>
      </c>
    </row>
    <row r="1277" spans="1:23" x14ac:dyDescent="0.25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  <c r="V1277">
        <f t="shared" si="38"/>
        <v>-0.27142857142857141</v>
      </c>
      <c r="W1277">
        <f t="shared" si="39"/>
        <v>225.92415521919048</v>
      </c>
    </row>
    <row r="1278" spans="1:23" x14ac:dyDescent="0.25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  <c r="V1278">
        <f t="shared" si="38"/>
        <v>-0.6</v>
      </c>
      <c r="W1278">
        <f t="shared" si="39"/>
        <v>225.92052718097779</v>
      </c>
    </row>
    <row r="1279" spans="1:23" x14ac:dyDescent="0.25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  <c r="V1279">
        <f t="shared" si="38"/>
        <v>2.5000000000000001E-2</v>
      </c>
      <c r="W1279">
        <f t="shared" si="39"/>
        <v>225.94229958505775</v>
      </c>
    </row>
    <row r="1280" spans="1:23" x14ac:dyDescent="0.25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  <c r="V1280">
        <f t="shared" si="38"/>
        <v>7.4999999999999997E-2</v>
      </c>
      <c r="W1280">
        <f t="shared" si="39"/>
        <v>225.95155376850158</v>
      </c>
    </row>
    <row r="1281" spans="1:23" x14ac:dyDescent="0.25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  <c r="V1281">
        <f t="shared" si="38"/>
        <v>7.4999999999999997E-2</v>
      </c>
      <c r="W1281">
        <f t="shared" si="39"/>
        <v>225.97620430734267</v>
      </c>
    </row>
    <row r="1282" spans="1:23" x14ac:dyDescent="0.25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  <c r="V1282">
        <f t="shared" ref="V1282:V1345" si="40">IF(R1282=0,0,U1282/R1282)</f>
        <v>-1.7</v>
      </c>
      <c r="W1282">
        <f t="shared" ref="W1282:W1345" si="41">SUM(R1282:R11475)/COUNTIFS(B1282:B11475,"&lt;&gt;")</f>
        <v>225.99527455687235</v>
      </c>
    </row>
    <row r="1283" spans="1:23" x14ac:dyDescent="0.25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  <c r="V1283">
        <f t="shared" si="40"/>
        <v>0.33749999999999997</v>
      </c>
      <c r="W1283">
        <f t="shared" si="41"/>
        <v>226.02042964209133</v>
      </c>
    </row>
    <row r="1284" spans="1:23" x14ac:dyDescent="0.25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  <c r="V1284">
        <f t="shared" si="40"/>
        <v>-0.25</v>
      </c>
      <c r="W1284">
        <f t="shared" si="41"/>
        <v>226.04416622530971</v>
      </c>
    </row>
    <row r="1285" spans="1:23" x14ac:dyDescent="0.25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  <c r="V1285">
        <f t="shared" si="40"/>
        <v>0.19999999999999998</v>
      </c>
      <c r="W1285">
        <f t="shared" si="41"/>
        <v>226.0678417012636</v>
      </c>
    </row>
    <row r="1286" spans="1:23" x14ac:dyDescent="0.25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  <c r="V1286">
        <f t="shared" si="40"/>
        <v>0.35000000000000003</v>
      </c>
      <c r="W1286">
        <f t="shared" si="41"/>
        <v>226.09272653198204</v>
      </c>
    </row>
    <row r="1287" spans="1:23" x14ac:dyDescent="0.25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  <c r="V1287">
        <f t="shared" si="40"/>
        <v>7.5000000000000011E-2</v>
      </c>
      <c r="W1287">
        <f t="shared" si="41"/>
        <v>226.11755139745875</v>
      </c>
    </row>
    <row r="1288" spans="1:23" x14ac:dyDescent="0.25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  <c r="V1288">
        <f t="shared" si="40"/>
        <v>-2.4999999999999998E-2</v>
      </c>
      <c r="W1288">
        <f t="shared" si="41"/>
        <v>226.13602350695555</v>
      </c>
    </row>
    <row r="1289" spans="1:23" x14ac:dyDescent="0.25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  <c r="V1289">
        <f t="shared" si="40"/>
        <v>-1.1111111111111112E-2</v>
      </c>
      <c r="W1289">
        <f t="shared" si="41"/>
        <v>226.14541477489166</v>
      </c>
    </row>
    <row r="1290" spans="1:23" x14ac:dyDescent="0.25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  <c r="V1290">
        <f t="shared" si="40"/>
        <v>0.32500000000000001</v>
      </c>
      <c r="W1290">
        <f t="shared" si="41"/>
        <v>226.10462602739278</v>
      </c>
    </row>
    <row r="1291" spans="1:23" x14ac:dyDescent="0.25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  <c r="V1291">
        <f t="shared" si="40"/>
        <v>0.47000000000000003</v>
      </c>
      <c r="W1291">
        <f t="shared" si="41"/>
        <v>226.11927584502641</v>
      </c>
    </row>
    <row r="1292" spans="1:23" x14ac:dyDescent="0.25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  <c r="V1292">
        <f t="shared" si="40"/>
        <v>0.47000000000000003</v>
      </c>
      <c r="W1292">
        <f t="shared" si="41"/>
        <v>226.14138717429921</v>
      </c>
    </row>
    <row r="1293" spans="1:23" x14ac:dyDescent="0.25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  <c r="V1293">
        <f t="shared" si="40"/>
        <v>0.125</v>
      </c>
      <c r="W1293">
        <f t="shared" si="41"/>
        <v>226.16516470852073</v>
      </c>
    </row>
    <row r="1294" spans="1:23" x14ac:dyDescent="0.25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  <c r="V1294">
        <f t="shared" si="40"/>
        <v>0.35000000000000003</v>
      </c>
      <c r="W1294">
        <f t="shared" si="41"/>
        <v>226.18024504605256</v>
      </c>
    </row>
    <row r="1295" spans="1:23" x14ac:dyDescent="0.25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  <c r="V1295">
        <f t="shared" si="40"/>
        <v>-0.13750947905416275</v>
      </c>
      <c r="W1295">
        <f t="shared" si="41"/>
        <v>226.19442325580945</v>
      </c>
    </row>
    <row r="1296" spans="1:23" x14ac:dyDescent="0.25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  <c r="V1296">
        <f t="shared" si="40"/>
        <v>0.36995884773662546</v>
      </c>
      <c r="W1296">
        <f t="shared" si="41"/>
        <v>226.1709428539281</v>
      </c>
    </row>
    <row r="1297" spans="1:23" x14ac:dyDescent="0.25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  <c r="V1297">
        <f t="shared" si="40"/>
        <v>2.5006057669008968E-2</v>
      </c>
      <c r="W1297">
        <f t="shared" si="41"/>
        <v>226.18816624339362</v>
      </c>
    </row>
    <row r="1298" spans="1:23" x14ac:dyDescent="0.25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  <c r="V1298">
        <f t="shared" si="40"/>
        <v>0.26012658227848101</v>
      </c>
      <c r="W1298">
        <f t="shared" si="41"/>
        <v>226.19039575184985</v>
      </c>
    </row>
    <row r="1299" spans="1:23" x14ac:dyDescent="0.25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  <c r="V1299">
        <f t="shared" si="40"/>
        <v>0.45973154362416102</v>
      </c>
      <c r="W1299">
        <f t="shared" si="41"/>
        <v>226.21404309317299</v>
      </c>
    </row>
    <row r="1300" spans="1:23" x14ac:dyDescent="0.25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  <c r="V1300">
        <f t="shared" si="40"/>
        <v>0.3379224030037547</v>
      </c>
      <c r="W1300">
        <f t="shared" si="41"/>
        <v>226.23779691995955</v>
      </c>
    </row>
    <row r="1301" spans="1:23" x14ac:dyDescent="0.25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  <c r="V1301">
        <f t="shared" si="40"/>
        <v>0.5</v>
      </c>
      <c r="W1301">
        <f t="shared" si="41"/>
        <v>226.26233292860709</v>
      </c>
    </row>
    <row r="1302" spans="1:23" x14ac:dyDescent="0.25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  <c r="V1302">
        <f t="shared" si="40"/>
        <v>-0.16250000000000001</v>
      </c>
      <c r="W1302">
        <f t="shared" si="41"/>
        <v>226.28604580615695</v>
      </c>
    </row>
    <row r="1303" spans="1:23" x14ac:dyDescent="0.25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  <c r="V1303">
        <f t="shared" si="40"/>
        <v>0.14000000000000001</v>
      </c>
      <c r="W1303">
        <f t="shared" si="41"/>
        <v>226.3020545822512</v>
      </c>
    </row>
    <row r="1304" spans="1:23" x14ac:dyDescent="0.25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  <c r="V1304">
        <f t="shared" si="40"/>
        <v>0.21000000000000002</v>
      </c>
      <c r="W1304">
        <f t="shared" si="41"/>
        <v>226.28405661268107</v>
      </c>
    </row>
    <row r="1305" spans="1:23" x14ac:dyDescent="0.25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  <c r="V1305">
        <f t="shared" si="40"/>
        <v>0.16250000000000001</v>
      </c>
      <c r="W1305">
        <f t="shared" si="41"/>
        <v>226.30848514227421</v>
      </c>
    </row>
    <row r="1306" spans="1:23" x14ac:dyDescent="0.25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  <c r="V1306">
        <f t="shared" si="40"/>
        <v>0.1</v>
      </c>
      <c r="W1306">
        <f t="shared" si="41"/>
        <v>226.31932749155905</v>
      </c>
    </row>
    <row r="1307" spans="1:23" x14ac:dyDescent="0.25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  <c r="V1307">
        <f t="shared" si="40"/>
        <v>0.45</v>
      </c>
      <c r="W1307">
        <f t="shared" si="41"/>
        <v>226.3327012487299</v>
      </c>
    </row>
    <row r="1308" spans="1:23" x14ac:dyDescent="0.25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  <c r="V1308">
        <f t="shared" si="40"/>
        <v>0.21249999999999999</v>
      </c>
      <c r="W1308">
        <f t="shared" si="41"/>
        <v>226.3442238298785</v>
      </c>
    </row>
    <row r="1309" spans="1:23" x14ac:dyDescent="0.25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  <c r="V1309">
        <f t="shared" si="40"/>
        <v>0.28999999999999998</v>
      </c>
      <c r="W1309">
        <f t="shared" si="41"/>
        <v>226.36705180600427</v>
      </c>
    </row>
    <row r="1310" spans="1:23" x14ac:dyDescent="0.25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  <c r="V1310">
        <f t="shared" si="40"/>
        <v>0.35</v>
      </c>
      <c r="W1310">
        <f t="shared" si="41"/>
        <v>226.37625358991221</v>
      </c>
    </row>
    <row r="1311" spans="1:23" x14ac:dyDescent="0.25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  <c r="V1311">
        <f t="shared" si="40"/>
        <v>-0.18749999999999997</v>
      </c>
      <c r="W1311">
        <f t="shared" si="41"/>
        <v>226.39174129431177</v>
      </c>
    </row>
    <row r="1312" spans="1:23" x14ac:dyDescent="0.25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  <c r="V1312">
        <f t="shared" si="40"/>
        <v>0.11249999999999999</v>
      </c>
      <c r="W1312">
        <f t="shared" si="41"/>
        <v>226.41542429085547</v>
      </c>
    </row>
    <row r="1313" spans="1:23" x14ac:dyDescent="0.25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  <c r="V1313">
        <f t="shared" si="40"/>
        <v>7.4999999999999997E-2</v>
      </c>
      <c r="W1313">
        <f t="shared" si="41"/>
        <v>226.42713918720702</v>
      </c>
    </row>
    <row r="1314" spans="1:23" x14ac:dyDescent="0.25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  <c r="V1314">
        <f t="shared" si="40"/>
        <v>0.44</v>
      </c>
      <c r="W1314">
        <f t="shared" si="41"/>
        <v>226.4473548074713</v>
      </c>
    </row>
    <row r="1315" spans="1:23" x14ac:dyDescent="0.25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  <c r="V1315">
        <f t="shared" si="40"/>
        <v>-0.73333333333333328</v>
      </c>
      <c r="W1315">
        <f t="shared" si="41"/>
        <v>226.44404407160906</v>
      </c>
    </row>
    <row r="1316" spans="1:23" x14ac:dyDescent="0.25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  <c r="V1316">
        <f t="shared" si="40"/>
        <v>-1.7499999999999998</v>
      </c>
      <c r="W1316">
        <f t="shared" si="41"/>
        <v>226.46748777026579</v>
      </c>
    </row>
    <row r="1317" spans="1:23" x14ac:dyDescent="0.25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  <c r="V1317">
        <f t="shared" si="40"/>
        <v>-1.5999999999999999</v>
      </c>
      <c r="W1317">
        <f t="shared" si="41"/>
        <v>226.49289260051358</v>
      </c>
    </row>
    <row r="1318" spans="1:23" x14ac:dyDescent="0.25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  <c r="V1318">
        <f t="shared" si="40"/>
        <v>0.49</v>
      </c>
      <c r="W1318">
        <f t="shared" si="41"/>
        <v>226.51705489974771</v>
      </c>
    </row>
    <row r="1319" spans="1:23" x14ac:dyDescent="0.25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  <c r="V1319">
        <f t="shared" si="40"/>
        <v>-0.7</v>
      </c>
      <c r="W1319">
        <f t="shared" si="41"/>
        <v>226.54085089556833</v>
      </c>
    </row>
    <row r="1320" spans="1:23" x14ac:dyDescent="0.25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  <c r="V1320">
        <f t="shared" si="40"/>
        <v>9.9999999999999992E-2</v>
      </c>
      <c r="W1320">
        <f t="shared" si="41"/>
        <v>226.55488276250114</v>
      </c>
    </row>
    <row r="1321" spans="1:23" x14ac:dyDescent="0.25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  <c r="V1321">
        <f t="shared" si="40"/>
        <v>8.7500000000000008E-2</v>
      </c>
      <c r="W1321">
        <f t="shared" si="41"/>
        <v>226.49928872112227</v>
      </c>
    </row>
    <row r="1322" spans="1:23" x14ac:dyDescent="0.25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  <c r="V1322">
        <f t="shared" si="40"/>
        <v>-0.15000000000000002</v>
      </c>
      <c r="W1322">
        <f t="shared" si="41"/>
        <v>226.43962625647509</v>
      </c>
    </row>
    <row r="1323" spans="1:23" x14ac:dyDescent="0.25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  <c r="V1323">
        <f t="shared" si="40"/>
        <v>0.3</v>
      </c>
      <c r="W1323">
        <f t="shared" si="41"/>
        <v>226.41628258762088</v>
      </c>
    </row>
    <row r="1324" spans="1:23" x14ac:dyDescent="0.25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  <c r="V1324">
        <f t="shared" si="40"/>
        <v>0.44</v>
      </c>
      <c r="W1324">
        <f t="shared" si="41"/>
        <v>226.43464894048242</v>
      </c>
    </row>
    <row r="1325" spans="1:23" x14ac:dyDescent="0.25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  <c r="V1325">
        <f t="shared" si="40"/>
        <v>0.49</v>
      </c>
      <c r="W1325">
        <f t="shared" si="41"/>
        <v>226.45916868447298</v>
      </c>
    </row>
    <row r="1326" spans="1:23" x14ac:dyDescent="0.25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  <c r="V1326">
        <f t="shared" si="40"/>
        <v>0.33750000000000002</v>
      </c>
      <c r="W1326">
        <f t="shared" si="41"/>
        <v>226.48383826380609</v>
      </c>
    </row>
    <row r="1327" spans="1:23" x14ac:dyDescent="0.25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  <c r="V1327">
        <f t="shared" si="40"/>
        <v>0.47000000000000003</v>
      </c>
      <c r="W1327">
        <f t="shared" si="41"/>
        <v>226.48666291576953</v>
      </c>
    </row>
    <row r="1328" spans="1:23" x14ac:dyDescent="0.25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  <c r="V1328">
        <f t="shared" si="40"/>
        <v>0.26</v>
      </c>
      <c r="W1328">
        <f t="shared" si="41"/>
        <v>226.51137837166891</v>
      </c>
    </row>
    <row r="1329" spans="1:23" x14ac:dyDescent="0.25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  <c r="V1329">
        <f t="shared" si="40"/>
        <v>3.7500000000000006E-2</v>
      </c>
      <c r="W1329">
        <f t="shared" si="41"/>
        <v>226.53332394270441</v>
      </c>
    </row>
    <row r="1330" spans="1:23" x14ac:dyDescent="0.25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  <c r="V1330">
        <f t="shared" si="40"/>
        <v>0.16999999999999998</v>
      </c>
      <c r="W1330">
        <f t="shared" si="41"/>
        <v>226.52707866004513</v>
      </c>
    </row>
    <row r="1331" spans="1:23" x14ac:dyDescent="0.25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  <c r="V1331">
        <f t="shared" si="40"/>
        <v>0.27999999999999997</v>
      </c>
      <c r="W1331">
        <f t="shared" si="41"/>
        <v>226.51371454032264</v>
      </c>
    </row>
    <row r="1332" spans="1:23" x14ac:dyDescent="0.25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  <c r="V1332">
        <f t="shared" si="40"/>
        <v>0.28999999999999998</v>
      </c>
      <c r="W1332">
        <f t="shared" si="41"/>
        <v>226.53758792869587</v>
      </c>
    </row>
    <row r="1333" spans="1:23" x14ac:dyDescent="0.25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  <c r="V1333">
        <f t="shared" si="40"/>
        <v>0.1125</v>
      </c>
      <c r="W1333">
        <f t="shared" si="41"/>
        <v>226.56073444657116</v>
      </c>
    </row>
    <row r="1334" spans="1:23" x14ac:dyDescent="0.25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  <c r="V1334">
        <f t="shared" si="40"/>
        <v>0.11</v>
      </c>
      <c r="W1334">
        <f t="shared" si="41"/>
        <v>226.58379027307154</v>
      </c>
    </row>
    <row r="1335" spans="1:23" x14ac:dyDescent="0.25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  <c r="V1335">
        <f t="shared" si="40"/>
        <v>0.24</v>
      </c>
      <c r="W1335">
        <f t="shared" si="41"/>
        <v>226.58160133167362</v>
      </c>
    </row>
    <row r="1336" spans="1:23" x14ac:dyDescent="0.25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  <c r="V1336">
        <f t="shared" si="40"/>
        <v>0.29000000000000004</v>
      </c>
      <c r="W1336">
        <f t="shared" si="41"/>
        <v>226.46061167042441</v>
      </c>
    </row>
    <row r="1337" spans="1:23" x14ac:dyDescent="0.25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  <c r="V1337">
        <f t="shared" si="40"/>
        <v>0.28000000000000003</v>
      </c>
      <c r="W1337">
        <f t="shared" si="41"/>
        <v>226.46202724912069</v>
      </c>
    </row>
    <row r="1338" spans="1:23" x14ac:dyDescent="0.25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  <c r="V1338">
        <f t="shared" si="40"/>
        <v>0.47</v>
      </c>
      <c r="W1338">
        <f t="shared" si="41"/>
        <v>226.48629254910364</v>
      </c>
    </row>
    <row r="1339" spans="1:23" x14ac:dyDescent="0.25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  <c r="V1339">
        <f t="shared" si="40"/>
        <v>0.36249999999999999</v>
      </c>
      <c r="W1339">
        <f t="shared" si="41"/>
        <v>226.5101500959648</v>
      </c>
    </row>
    <row r="1340" spans="1:23" x14ac:dyDescent="0.25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  <c r="V1340">
        <f t="shared" si="40"/>
        <v>0.5</v>
      </c>
      <c r="W1340">
        <f t="shared" si="41"/>
        <v>226.5348517840967</v>
      </c>
    </row>
    <row r="1341" spans="1:23" x14ac:dyDescent="0.25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  <c r="V1341">
        <f t="shared" si="40"/>
        <v>0.48000000000000004</v>
      </c>
      <c r="W1341">
        <f t="shared" si="41"/>
        <v>226.55829558441107</v>
      </c>
    </row>
    <row r="1342" spans="1:23" x14ac:dyDescent="0.25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  <c r="V1342">
        <f t="shared" si="40"/>
        <v>0.02</v>
      </c>
      <c r="W1342">
        <f t="shared" si="41"/>
        <v>226.57977269030496</v>
      </c>
    </row>
    <row r="1343" spans="1:23" x14ac:dyDescent="0.25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  <c r="V1343">
        <f t="shared" si="40"/>
        <v>9.9999999999999992E-2</v>
      </c>
      <c r="W1343">
        <f t="shared" si="41"/>
        <v>226.56976249858357</v>
      </c>
    </row>
    <row r="1344" spans="1:23" x14ac:dyDescent="0.25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  <c r="V1344">
        <f t="shared" si="40"/>
        <v>0.19</v>
      </c>
      <c r="W1344">
        <f t="shared" si="41"/>
        <v>226.59244548124269</v>
      </c>
    </row>
    <row r="1345" spans="1:23" x14ac:dyDescent="0.25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  <c r="V1345">
        <f t="shared" si="40"/>
        <v>0.16</v>
      </c>
      <c r="W1345">
        <f t="shared" si="41"/>
        <v>226.61545219748731</v>
      </c>
    </row>
    <row r="1346" spans="1:23" x14ac:dyDescent="0.25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  <c r="V1346">
        <f t="shared" ref="V1346:V1409" si="42">IF(R1346=0,0,U1346/R1346)</f>
        <v>-2.6999999999999997</v>
      </c>
      <c r="W1346">
        <f t="shared" ref="W1346:W1409" si="43">SUM(R1346:R11539)/COUNTIFS(B1346:B11539,"&lt;&gt;")</f>
        <v>226.45701100564523</v>
      </c>
    </row>
    <row r="1347" spans="1:23" x14ac:dyDescent="0.25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  <c r="V1347">
        <f t="shared" si="42"/>
        <v>-1.65</v>
      </c>
      <c r="W1347">
        <f t="shared" si="43"/>
        <v>226.48224515764045</v>
      </c>
    </row>
    <row r="1348" spans="1:23" x14ac:dyDescent="0.25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  <c r="V1348">
        <f t="shared" si="42"/>
        <v>0.48</v>
      </c>
      <c r="W1348">
        <f t="shared" si="43"/>
        <v>226.50750919981468</v>
      </c>
    </row>
    <row r="1349" spans="1:23" x14ac:dyDescent="0.25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  <c r="V1349">
        <f t="shared" si="42"/>
        <v>0.36249999999999999</v>
      </c>
      <c r="W1349">
        <f t="shared" si="43"/>
        <v>226.53052123883356</v>
      </c>
    </row>
    <row r="1350" spans="1:23" x14ac:dyDescent="0.25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  <c r="V1350">
        <f t="shared" si="42"/>
        <v>0.3125</v>
      </c>
      <c r="W1350">
        <f t="shared" si="43"/>
        <v>226.55396624462588</v>
      </c>
    </row>
    <row r="1351" spans="1:23" x14ac:dyDescent="0.25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  <c r="V1351">
        <f t="shared" si="42"/>
        <v>0.27999999999999997</v>
      </c>
      <c r="W1351">
        <f t="shared" si="43"/>
        <v>226.54315357828835</v>
      </c>
    </row>
    <row r="1352" spans="1:23" x14ac:dyDescent="0.25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  <c r="V1352">
        <f t="shared" si="42"/>
        <v>6.0000000000000005E-2</v>
      </c>
      <c r="W1352">
        <f t="shared" si="43"/>
        <v>226.5597855495206</v>
      </c>
    </row>
    <row r="1353" spans="1:23" x14ac:dyDescent="0.25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  <c r="V1353">
        <f t="shared" si="42"/>
        <v>0.17</v>
      </c>
      <c r="W1353">
        <f t="shared" si="43"/>
        <v>226.55488447359045</v>
      </c>
    </row>
    <row r="1354" spans="1:23" x14ac:dyDescent="0.25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  <c r="V1354">
        <f t="shared" si="42"/>
        <v>0.31249999999999994</v>
      </c>
      <c r="W1354">
        <f t="shared" si="43"/>
        <v>226.56048896176887</v>
      </c>
    </row>
    <row r="1355" spans="1:23" x14ac:dyDescent="0.25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  <c r="V1355">
        <f t="shared" si="42"/>
        <v>-4.2857142857142851E-2</v>
      </c>
      <c r="W1355">
        <f t="shared" si="43"/>
        <v>226.35990084831576</v>
      </c>
    </row>
    <row r="1356" spans="1:23" x14ac:dyDescent="0.25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  <c r="V1356">
        <f t="shared" si="42"/>
        <v>0.26249999999999996</v>
      </c>
      <c r="W1356">
        <f t="shared" si="43"/>
        <v>226.36476373302713</v>
      </c>
    </row>
    <row r="1357" spans="1:23" x14ac:dyDescent="0.25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  <c r="V1357">
        <f t="shared" si="42"/>
        <v>0.36249999999999999</v>
      </c>
      <c r="W1357">
        <f t="shared" si="43"/>
        <v>226.38863303540671</v>
      </c>
    </row>
    <row r="1358" spans="1:23" x14ac:dyDescent="0.25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  <c r="V1358">
        <f t="shared" si="42"/>
        <v>0.35</v>
      </c>
      <c r="W1358">
        <f t="shared" si="43"/>
        <v>226.41334684317266</v>
      </c>
    </row>
    <row r="1359" spans="1:23" x14ac:dyDescent="0.25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  <c r="V1359">
        <f t="shared" si="42"/>
        <v>0.48</v>
      </c>
      <c r="W1359">
        <f t="shared" si="43"/>
        <v>226.43734382708612</v>
      </c>
    </row>
    <row r="1360" spans="1:23" x14ac:dyDescent="0.25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  <c r="V1360">
        <f t="shared" si="42"/>
        <v>-0.3</v>
      </c>
      <c r="W1360">
        <f t="shared" si="43"/>
        <v>226.44260269352191</v>
      </c>
    </row>
    <row r="1361" spans="1:23" x14ac:dyDescent="0.25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  <c r="V1361">
        <f t="shared" si="42"/>
        <v>-1.6</v>
      </c>
      <c r="W1361">
        <f t="shared" si="43"/>
        <v>226.46763162421729</v>
      </c>
    </row>
    <row r="1362" spans="1:23" x14ac:dyDescent="0.25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  <c r="V1362">
        <f t="shared" si="42"/>
        <v>-0.15000000000000002</v>
      </c>
      <c r="W1362">
        <f t="shared" si="43"/>
        <v>226.49204724925963</v>
      </c>
    </row>
    <row r="1363" spans="1:23" x14ac:dyDescent="0.25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  <c r="V1363">
        <f t="shared" si="42"/>
        <v>0.13</v>
      </c>
      <c r="W1363">
        <f t="shared" si="43"/>
        <v>226.50410612475486</v>
      </c>
    </row>
    <row r="1364" spans="1:23" x14ac:dyDescent="0.25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  <c r="V1364">
        <f t="shared" si="42"/>
        <v>0.24</v>
      </c>
      <c r="W1364">
        <f t="shared" si="43"/>
        <v>226.46794490488671</v>
      </c>
    </row>
    <row r="1365" spans="1:23" x14ac:dyDescent="0.25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  <c r="V1365">
        <f t="shared" si="42"/>
        <v>0.35</v>
      </c>
      <c r="W1365">
        <f t="shared" si="43"/>
        <v>226.42504239610003</v>
      </c>
    </row>
    <row r="1366" spans="1:23" x14ac:dyDescent="0.25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  <c r="V1366">
        <f t="shared" si="42"/>
        <v>0.375</v>
      </c>
      <c r="W1366">
        <f t="shared" si="43"/>
        <v>226.45053288787761</v>
      </c>
    </row>
    <row r="1367" spans="1:23" x14ac:dyDescent="0.25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  <c r="V1367">
        <f t="shared" si="42"/>
        <v>0.45</v>
      </c>
      <c r="W1367">
        <f t="shared" si="43"/>
        <v>226.47023370709701</v>
      </c>
    </row>
    <row r="1368" spans="1:23" x14ac:dyDescent="0.25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  <c r="V1368">
        <f t="shared" si="42"/>
        <v>0.3125</v>
      </c>
      <c r="W1368">
        <f t="shared" si="43"/>
        <v>226.48886875849112</v>
      </c>
    </row>
    <row r="1369" spans="1:23" x14ac:dyDescent="0.25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  <c r="V1369">
        <f t="shared" si="42"/>
        <v>3.9999999999999994E-2</v>
      </c>
      <c r="W1369">
        <f t="shared" si="43"/>
        <v>226.51338907895769</v>
      </c>
    </row>
    <row r="1370" spans="1:23" x14ac:dyDescent="0.25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  <c r="V1370">
        <f t="shared" si="42"/>
        <v>-0.1875</v>
      </c>
      <c r="W1370">
        <f t="shared" si="43"/>
        <v>226.50778556537045</v>
      </c>
    </row>
    <row r="1371" spans="1:23" x14ac:dyDescent="0.25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  <c r="V1371">
        <f t="shared" si="42"/>
        <v>0.26</v>
      </c>
      <c r="W1371">
        <f t="shared" si="43"/>
        <v>226.51227233993876</v>
      </c>
    </row>
    <row r="1372" spans="1:23" x14ac:dyDescent="0.25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  <c r="V1372">
        <f t="shared" si="42"/>
        <v>0.37500000000000006</v>
      </c>
      <c r="W1372">
        <f t="shared" si="43"/>
        <v>226.37985645965094</v>
      </c>
    </row>
    <row r="1373" spans="1:23" x14ac:dyDescent="0.25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  <c r="V1373">
        <f t="shared" si="42"/>
        <v>0.35000000000000003</v>
      </c>
      <c r="W1373">
        <f t="shared" si="43"/>
        <v>226.40517526917827</v>
      </c>
    </row>
    <row r="1374" spans="1:23" x14ac:dyDescent="0.25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  <c r="V1374">
        <f t="shared" si="42"/>
        <v>0.48</v>
      </c>
      <c r="W1374">
        <f t="shared" si="43"/>
        <v>226.42856465653591</v>
      </c>
    </row>
    <row r="1375" spans="1:23" x14ac:dyDescent="0.25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  <c r="V1375">
        <f t="shared" si="42"/>
        <v>0.47000000000000003</v>
      </c>
      <c r="W1375">
        <f t="shared" si="43"/>
        <v>226.45210830971089</v>
      </c>
    </row>
    <row r="1376" spans="1:23" x14ac:dyDescent="0.25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  <c r="V1376">
        <f t="shared" si="42"/>
        <v>0.49000000000000005</v>
      </c>
      <c r="W1376">
        <f t="shared" si="43"/>
        <v>226.46114709750111</v>
      </c>
    </row>
    <row r="1377" spans="1:23" x14ac:dyDescent="0.25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  <c r="V1377">
        <f t="shared" si="42"/>
        <v>0.1</v>
      </c>
      <c r="W1377">
        <f t="shared" si="43"/>
        <v>226.48530189363419</v>
      </c>
    </row>
    <row r="1378" spans="1:23" x14ac:dyDescent="0.25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  <c r="V1378">
        <f t="shared" si="42"/>
        <v>6.25E-2</v>
      </c>
      <c r="W1378">
        <f t="shared" si="43"/>
        <v>226.4976526876797</v>
      </c>
    </row>
    <row r="1379" spans="1:23" x14ac:dyDescent="0.25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  <c r="V1379">
        <f t="shared" si="42"/>
        <v>0.1</v>
      </c>
      <c r="W1379">
        <f t="shared" si="43"/>
        <v>226.48687188385617</v>
      </c>
    </row>
    <row r="1380" spans="1:23" x14ac:dyDescent="0.25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  <c r="V1380">
        <f t="shared" si="42"/>
        <v>0.26007779349363508</v>
      </c>
      <c r="W1380">
        <f t="shared" si="43"/>
        <v>226.49922565789015</v>
      </c>
    </row>
    <row r="1381" spans="1:23" x14ac:dyDescent="0.25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  <c r="V1381">
        <f t="shared" si="42"/>
        <v>0.25993883792048927</v>
      </c>
      <c r="W1381">
        <f t="shared" si="43"/>
        <v>226.51850407259897</v>
      </c>
    </row>
    <row r="1382" spans="1:23" x14ac:dyDescent="0.25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  <c r="V1382">
        <f t="shared" si="42"/>
        <v>-0.45</v>
      </c>
      <c r="W1382">
        <f t="shared" si="43"/>
        <v>226.54049391876106</v>
      </c>
    </row>
    <row r="1383" spans="1:23" x14ac:dyDescent="0.25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  <c r="V1383">
        <f t="shared" si="42"/>
        <v>-1.7</v>
      </c>
      <c r="W1383">
        <f t="shared" si="43"/>
        <v>226.52891448995345</v>
      </c>
    </row>
    <row r="1384" spans="1:23" x14ac:dyDescent="0.25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  <c r="V1384">
        <f t="shared" si="42"/>
        <v>0.32500000000000001</v>
      </c>
      <c r="W1384">
        <f t="shared" si="43"/>
        <v>226.55363610984566</v>
      </c>
    </row>
    <row r="1385" spans="1:23" x14ac:dyDescent="0.25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  <c r="V1385">
        <f t="shared" si="42"/>
        <v>0.32500000000000001</v>
      </c>
      <c r="W1385">
        <f t="shared" si="43"/>
        <v>226.57657671092497</v>
      </c>
    </row>
    <row r="1386" spans="1:23" x14ac:dyDescent="0.25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  <c r="V1386">
        <f t="shared" si="42"/>
        <v>-0.25</v>
      </c>
      <c r="W1386">
        <f t="shared" si="43"/>
        <v>226.60186258796364</v>
      </c>
    </row>
    <row r="1387" spans="1:23" x14ac:dyDescent="0.25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  <c r="V1387">
        <f t="shared" si="42"/>
        <v>0.04</v>
      </c>
      <c r="W1387">
        <f t="shared" si="43"/>
        <v>226.61642154614142</v>
      </c>
    </row>
    <row r="1388" spans="1:23" x14ac:dyDescent="0.25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  <c r="V1388">
        <f t="shared" si="42"/>
        <v>6.25E-2</v>
      </c>
      <c r="W1388">
        <f t="shared" si="43"/>
        <v>226.6180855358719</v>
      </c>
    </row>
    <row r="1389" spans="1:23" x14ac:dyDescent="0.25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  <c r="V1389">
        <f t="shared" si="42"/>
        <v>0.22500000000000001</v>
      </c>
      <c r="W1389">
        <f t="shared" si="43"/>
        <v>226.5864400363302</v>
      </c>
    </row>
    <row r="1390" spans="1:23" x14ac:dyDescent="0.25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  <c r="V1390">
        <f t="shared" si="42"/>
        <v>-0.3</v>
      </c>
      <c r="W1390">
        <f t="shared" si="43"/>
        <v>226.57583572563706</v>
      </c>
    </row>
    <row r="1391" spans="1:23" x14ac:dyDescent="0.25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  <c r="V1391">
        <f t="shared" si="42"/>
        <v>0.19</v>
      </c>
      <c r="W1391">
        <f t="shared" si="43"/>
        <v>226.55505047131857</v>
      </c>
    </row>
    <row r="1392" spans="1:23" x14ac:dyDescent="0.25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  <c r="V1392">
        <f t="shared" si="42"/>
        <v>0.11249999999999999</v>
      </c>
      <c r="W1392">
        <f t="shared" si="43"/>
        <v>226.51361874147662</v>
      </c>
    </row>
    <row r="1393" spans="1:23" x14ac:dyDescent="0.25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  <c r="V1393">
        <f t="shared" si="42"/>
        <v>0.31</v>
      </c>
      <c r="W1393">
        <f t="shared" si="43"/>
        <v>226.52551486992616</v>
      </c>
    </row>
    <row r="1394" spans="1:23" x14ac:dyDescent="0.25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  <c r="V1394">
        <f t="shared" si="42"/>
        <v>0.33750000000000002</v>
      </c>
      <c r="W1394">
        <f t="shared" si="43"/>
        <v>226.55092790274483</v>
      </c>
    </row>
    <row r="1395" spans="1:23" x14ac:dyDescent="0.25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  <c r="V1395">
        <f t="shared" si="42"/>
        <v>0.05</v>
      </c>
      <c r="W1395">
        <f t="shared" si="43"/>
        <v>226.57253805248948</v>
      </c>
    </row>
    <row r="1396" spans="1:23" x14ac:dyDescent="0.25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  <c r="V1396">
        <f t="shared" si="42"/>
        <v>0.08</v>
      </c>
      <c r="W1396">
        <f t="shared" si="43"/>
        <v>226.57615993181366</v>
      </c>
    </row>
    <row r="1397" spans="1:23" x14ac:dyDescent="0.25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  <c r="V1397">
        <f t="shared" si="42"/>
        <v>0.13749999999999998</v>
      </c>
      <c r="W1397">
        <f t="shared" si="43"/>
        <v>226.58714483463578</v>
      </c>
    </row>
    <row r="1398" spans="1:23" x14ac:dyDescent="0.25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  <c r="V1398">
        <f t="shared" si="42"/>
        <v>0.32500000000000001</v>
      </c>
      <c r="W1398">
        <f t="shared" si="43"/>
        <v>226.60222771083883</v>
      </c>
    </row>
    <row r="1399" spans="1:23" x14ac:dyDescent="0.25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  <c r="V1399">
        <f t="shared" si="42"/>
        <v>0.32</v>
      </c>
      <c r="W1399">
        <f t="shared" si="43"/>
        <v>226.6240908718836</v>
      </c>
    </row>
    <row r="1400" spans="1:23" x14ac:dyDescent="0.25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  <c r="V1400">
        <f t="shared" si="42"/>
        <v>0.35</v>
      </c>
      <c r="W1400">
        <f t="shared" si="43"/>
        <v>226.64850811732151</v>
      </c>
    </row>
    <row r="1401" spans="1:23" x14ac:dyDescent="0.25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  <c r="V1401">
        <f t="shared" si="42"/>
        <v>-0.7</v>
      </c>
      <c r="W1401">
        <f t="shared" si="43"/>
        <v>226.67309942012051</v>
      </c>
    </row>
    <row r="1402" spans="1:23" x14ac:dyDescent="0.25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  <c r="V1402">
        <f t="shared" si="42"/>
        <v>0.37499999999999994</v>
      </c>
      <c r="W1402">
        <f t="shared" si="43"/>
        <v>226.6973176483921</v>
      </c>
    </row>
    <row r="1403" spans="1:23" x14ac:dyDescent="0.25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  <c r="V1403">
        <f t="shared" si="42"/>
        <v>1.2500000000000001E-2</v>
      </c>
      <c r="W1403">
        <f t="shared" si="43"/>
        <v>226.71748020015468</v>
      </c>
    </row>
    <row r="1404" spans="1:23" x14ac:dyDescent="0.25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  <c r="V1404">
        <f t="shared" si="42"/>
        <v>0.05</v>
      </c>
      <c r="W1404">
        <f t="shared" si="43"/>
        <v>226.73862914012284</v>
      </c>
    </row>
    <row r="1405" spans="1:23" x14ac:dyDescent="0.25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  <c r="V1405">
        <f t="shared" si="42"/>
        <v>0.1</v>
      </c>
      <c r="W1405">
        <f t="shared" si="43"/>
        <v>226.75715019906269</v>
      </c>
    </row>
    <row r="1406" spans="1:23" x14ac:dyDescent="0.25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  <c r="V1406">
        <f t="shared" si="42"/>
        <v>0.33750000000000002</v>
      </c>
      <c r="W1406">
        <f t="shared" si="43"/>
        <v>226.73926591580889</v>
      </c>
    </row>
    <row r="1407" spans="1:23" x14ac:dyDescent="0.25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  <c r="V1407">
        <f t="shared" si="42"/>
        <v>0.35</v>
      </c>
      <c r="W1407">
        <f t="shared" si="43"/>
        <v>226.76370410740245</v>
      </c>
    </row>
    <row r="1408" spans="1:23" x14ac:dyDescent="0.25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  <c r="V1408">
        <f t="shared" si="42"/>
        <v>-5.8823529411764698E-2</v>
      </c>
      <c r="W1408">
        <f t="shared" si="43"/>
        <v>226.78832810650434</v>
      </c>
    </row>
    <row r="1409" spans="1:23" x14ac:dyDescent="0.25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  <c r="V1409">
        <f t="shared" si="42"/>
        <v>0.3125</v>
      </c>
      <c r="W1409">
        <f t="shared" si="43"/>
        <v>226.74392049618302</v>
      </c>
    </row>
    <row r="1410" spans="1:23" x14ac:dyDescent="0.25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  <c r="V1410">
        <f t="shared" ref="V1410:V1473" si="44">IF(R1410=0,0,U1410/R1410)</f>
        <v>0.26999999999999996</v>
      </c>
      <c r="W1410">
        <f t="shared" ref="W1410:W1473" si="45">SUM(R1410:R11603)/COUNTIFS(B1410:B11603,"&lt;&gt;")</f>
        <v>226.76891024356476</v>
      </c>
    </row>
    <row r="1411" spans="1:23" x14ac:dyDescent="0.25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  <c r="V1411">
        <f t="shared" si="44"/>
        <v>0.03</v>
      </c>
      <c r="W1411">
        <f t="shared" si="45"/>
        <v>226.77862782014344</v>
      </c>
    </row>
    <row r="1412" spans="1:23" x14ac:dyDescent="0.25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  <c r="V1412">
        <f t="shared" si="44"/>
        <v>9.9999999999999985E-3</v>
      </c>
      <c r="W1412">
        <f t="shared" si="45"/>
        <v>226.74971600637068</v>
      </c>
    </row>
    <row r="1413" spans="1:23" x14ac:dyDescent="0.25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  <c r="V1413">
        <f t="shared" si="44"/>
        <v>0.28999999999999998</v>
      </c>
      <c r="W1413">
        <f t="shared" si="45"/>
        <v>226.77481787543664</v>
      </c>
    </row>
    <row r="1414" spans="1:23" x14ac:dyDescent="0.25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  <c r="V1414">
        <f t="shared" si="44"/>
        <v>0.47000000000000008</v>
      </c>
      <c r="W1414">
        <f t="shared" si="45"/>
        <v>226.77126456387612</v>
      </c>
    </row>
    <row r="1415" spans="1:23" x14ac:dyDescent="0.25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  <c r="V1415">
        <f t="shared" si="44"/>
        <v>0.45</v>
      </c>
      <c r="W1415">
        <f t="shared" si="45"/>
        <v>226.78844839994991</v>
      </c>
    </row>
    <row r="1416" spans="1:23" x14ac:dyDescent="0.25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  <c r="V1416">
        <f t="shared" si="44"/>
        <v>0.125</v>
      </c>
      <c r="W1416">
        <f t="shared" si="45"/>
        <v>226.81405300682917</v>
      </c>
    </row>
    <row r="1417" spans="1:23" x14ac:dyDescent="0.25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  <c r="V1417">
        <f t="shared" si="44"/>
        <v>0.3</v>
      </c>
      <c r="W1417">
        <f t="shared" si="45"/>
        <v>226.52824164482973</v>
      </c>
    </row>
    <row r="1418" spans="1:23" x14ac:dyDescent="0.25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  <c r="V1418">
        <f t="shared" si="44"/>
        <v>-6.25E-2</v>
      </c>
      <c r="W1418">
        <f t="shared" si="45"/>
        <v>226.37121592617459</v>
      </c>
    </row>
    <row r="1419" spans="1:23" x14ac:dyDescent="0.25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  <c r="V1419">
        <f t="shared" si="44"/>
        <v>0.43999999999999995</v>
      </c>
      <c r="W1419">
        <f t="shared" si="45"/>
        <v>226.38033284720981</v>
      </c>
    </row>
    <row r="1420" spans="1:23" x14ac:dyDescent="0.25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  <c r="V1420">
        <f t="shared" si="44"/>
        <v>0.29000000000000004</v>
      </c>
      <c r="W1420">
        <f t="shared" si="45"/>
        <v>226.40411479033278</v>
      </c>
    </row>
    <row r="1421" spans="1:23" x14ac:dyDescent="0.25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  <c r="V1421">
        <f t="shared" si="44"/>
        <v>-0.15714285714285714</v>
      </c>
      <c r="W1421">
        <f t="shared" si="45"/>
        <v>226.4282337777733</v>
      </c>
    </row>
    <row r="1422" spans="1:23" x14ac:dyDescent="0.25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  <c r="V1422">
        <f t="shared" si="44"/>
        <v>-0.51666666666666661</v>
      </c>
      <c r="W1422">
        <f t="shared" si="45"/>
        <v>226.41008267608396</v>
      </c>
    </row>
    <row r="1423" spans="1:23" x14ac:dyDescent="0.25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  <c r="V1423">
        <f t="shared" si="44"/>
        <v>0.3</v>
      </c>
      <c r="W1423">
        <f t="shared" si="45"/>
        <v>226.27384035107269</v>
      </c>
    </row>
    <row r="1424" spans="1:23" x14ac:dyDescent="0.25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  <c r="V1424">
        <f t="shared" si="44"/>
        <v>0.38</v>
      </c>
      <c r="W1424">
        <f t="shared" si="45"/>
        <v>226.2982229138122</v>
      </c>
    </row>
    <row r="1425" spans="1:23" x14ac:dyDescent="0.25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  <c r="V1425">
        <f t="shared" si="44"/>
        <v>0.33749999999999997</v>
      </c>
      <c r="W1425">
        <f t="shared" si="45"/>
        <v>226.31840855090189</v>
      </c>
    </row>
    <row r="1426" spans="1:23" x14ac:dyDescent="0.25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  <c r="V1426">
        <f t="shared" si="44"/>
        <v>0.46</v>
      </c>
      <c r="W1426">
        <f t="shared" si="45"/>
        <v>226.34239377422585</v>
      </c>
    </row>
    <row r="1427" spans="1:23" x14ac:dyDescent="0.25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  <c r="V1427">
        <f t="shared" si="44"/>
        <v>0.3125</v>
      </c>
      <c r="W1427">
        <f t="shared" si="45"/>
        <v>226.3643190101449</v>
      </c>
    </row>
    <row r="1428" spans="1:23" x14ac:dyDescent="0.25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  <c r="V1428">
        <f t="shared" si="44"/>
        <v>0.46</v>
      </c>
      <c r="W1428">
        <f t="shared" si="45"/>
        <v>226.38793537864512</v>
      </c>
    </row>
    <row r="1429" spans="1:23" x14ac:dyDescent="0.25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  <c r="V1429">
        <f t="shared" si="44"/>
        <v>0.47000000000000008</v>
      </c>
      <c r="W1429">
        <f t="shared" si="45"/>
        <v>226.41246462871686</v>
      </c>
    </row>
    <row r="1430" spans="1:23" x14ac:dyDescent="0.25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  <c r="V1430">
        <f t="shared" si="44"/>
        <v>0.47</v>
      </c>
      <c r="W1430">
        <f t="shared" si="45"/>
        <v>226.43090775723942</v>
      </c>
    </row>
    <row r="1431" spans="1:23" x14ac:dyDescent="0.25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  <c r="V1431">
        <f t="shared" si="44"/>
        <v>3.0000000000000002E-2</v>
      </c>
      <c r="W1431">
        <f t="shared" si="45"/>
        <v>226.45558213348096</v>
      </c>
    </row>
    <row r="1432" spans="1:23" x14ac:dyDescent="0.25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  <c r="V1432">
        <f t="shared" si="44"/>
        <v>0.26</v>
      </c>
      <c r="W1432">
        <f t="shared" si="45"/>
        <v>226.43513662710643</v>
      </c>
    </row>
    <row r="1433" spans="1:23" x14ac:dyDescent="0.25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  <c r="V1433">
        <f t="shared" si="44"/>
        <v>0.19</v>
      </c>
      <c r="W1433">
        <f t="shared" si="45"/>
        <v>226.45181300923892</v>
      </c>
    </row>
    <row r="1434" spans="1:23" x14ac:dyDescent="0.25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  <c r="V1434">
        <f t="shared" si="44"/>
        <v>0.1125</v>
      </c>
      <c r="W1434">
        <f t="shared" si="45"/>
        <v>226.44890748687067</v>
      </c>
    </row>
    <row r="1435" spans="1:23" x14ac:dyDescent="0.25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  <c r="V1435">
        <f t="shared" si="44"/>
        <v>0.11249999999999999</v>
      </c>
      <c r="W1435">
        <f t="shared" si="45"/>
        <v>226.39002298823885</v>
      </c>
    </row>
    <row r="1436" spans="1:23" x14ac:dyDescent="0.25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  <c r="V1436">
        <f t="shared" si="44"/>
        <v>0.23750000000000002</v>
      </c>
      <c r="W1436">
        <f t="shared" si="45"/>
        <v>226.40746659816901</v>
      </c>
    </row>
    <row r="1437" spans="1:23" x14ac:dyDescent="0.25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  <c r="V1437">
        <f t="shared" si="44"/>
        <v>0.31</v>
      </c>
      <c r="W1437">
        <f t="shared" si="45"/>
        <v>226.42547133233938</v>
      </c>
    </row>
    <row r="1438" spans="1:23" x14ac:dyDescent="0.25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  <c r="V1438">
        <f t="shared" si="44"/>
        <v>0.28999999999999998</v>
      </c>
      <c r="W1438">
        <f t="shared" si="45"/>
        <v>226.44770762730769</v>
      </c>
    </row>
    <row r="1439" spans="1:23" x14ac:dyDescent="0.25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  <c r="V1439">
        <f t="shared" si="44"/>
        <v>0.28999999999999998</v>
      </c>
      <c r="W1439">
        <f t="shared" si="45"/>
        <v>226.41259374214468</v>
      </c>
    </row>
    <row r="1440" spans="1:23" x14ac:dyDescent="0.25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  <c r="V1440">
        <f t="shared" si="44"/>
        <v>8.7500000000000008E-2</v>
      </c>
      <c r="W1440">
        <f t="shared" si="45"/>
        <v>226.42975826861138</v>
      </c>
    </row>
    <row r="1441" spans="1:23" x14ac:dyDescent="0.25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  <c r="V1441">
        <f t="shared" si="44"/>
        <v>9.9999999999999992E-2</v>
      </c>
      <c r="W1441">
        <f t="shared" si="45"/>
        <v>226.45444790405037</v>
      </c>
    </row>
    <row r="1442" spans="1:23" x14ac:dyDescent="0.25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  <c r="V1442">
        <f t="shared" si="44"/>
        <v>0.28999999999999998</v>
      </c>
      <c r="W1442">
        <f t="shared" si="45"/>
        <v>226.47538444139377</v>
      </c>
    </row>
    <row r="1443" spans="1:23" x14ac:dyDescent="0.25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  <c r="V1443">
        <f t="shared" si="44"/>
        <v>-0.83333333333333326</v>
      </c>
      <c r="W1443">
        <f t="shared" si="45"/>
        <v>226.50061412086839</v>
      </c>
    </row>
    <row r="1444" spans="1:23" x14ac:dyDescent="0.25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  <c r="V1444">
        <f t="shared" si="44"/>
        <v>-0.79999999999999993</v>
      </c>
      <c r="W1444">
        <f t="shared" si="45"/>
        <v>226.52613612888035</v>
      </c>
    </row>
    <row r="1445" spans="1:23" x14ac:dyDescent="0.25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  <c r="V1445">
        <f t="shared" si="44"/>
        <v>0.1875</v>
      </c>
      <c r="W1445">
        <f t="shared" si="45"/>
        <v>226.5494589646853</v>
      </c>
    </row>
    <row r="1446" spans="1:23" x14ac:dyDescent="0.25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  <c r="V1446">
        <f t="shared" si="44"/>
        <v>0.32500000000000001</v>
      </c>
      <c r="W1446">
        <f t="shared" si="45"/>
        <v>226.57449090285269</v>
      </c>
    </row>
    <row r="1447" spans="1:23" x14ac:dyDescent="0.25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  <c r="V1447">
        <f t="shared" si="44"/>
        <v>0.5</v>
      </c>
      <c r="W1447">
        <f t="shared" si="45"/>
        <v>226.59492369413204</v>
      </c>
    </row>
    <row r="1448" spans="1:23" x14ac:dyDescent="0.25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  <c r="V1448">
        <f t="shared" si="44"/>
        <v>0.32500000000000001</v>
      </c>
      <c r="W1448">
        <f t="shared" si="45"/>
        <v>226.61575073159136</v>
      </c>
    </row>
    <row r="1449" spans="1:23" x14ac:dyDescent="0.25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  <c r="V1449">
        <f t="shared" si="44"/>
        <v>0.49</v>
      </c>
      <c r="W1449">
        <f t="shared" si="45"/>
        <v>226.63986411340588</v>
      </c>
    </row>
    <row r="1450" spans="1:23" x14ac:dyDescent="0.25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  <c r="V1450">
        <f t="shared" si="44"/>
        <v>0.45000000000000007</v>
      </c>
      <c r="W1450">
        <f t="shared" si="45"/>
        <v>226.64657573747553</v>
      </c>
    </row>
    <row r="1451" spans="1:23" x14ac:dyDescent="0.25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  <c r="V1451">
        <f t="shared" si="44"/>
        <v>0.27999999999999997</v>
      </c>
      <c r="W1451">
        <f t="shared" si="45"/>
        <v>226.67004590051013</v>
      </c>
    </row>
    <row r="1452" spans="1:23" x14ac:dyDescent="0.25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  <c r="V1452">
        <f t="shared" si="44"/>
        <v>-0.21249999999999999</v>
      </c>
      <c r="W1452">
        <f t="shared" si="45"/>
        <v>226.68801822963871</v>
      </c>
    </row>
    <row r="1453" spans="1:23" x14ac:dyDescent="0.25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  <c r="V1453">
        <f t="shared" si="44"/>
        <v>0.35</v>
      </c>
      <c r="W1453">
        <f t="shared" si="45"/>
        <v>226.66317184032496</v>
      </c>
    </row>
    <row r="1454" spans="1:23" x14ac:dyDescent="0.25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  <c r="V1454">
        <f t="shared" si="44"/>
        <v>0.125</v>
      </c>
      <c r="W1454">
        <f t="shared" si="45"/>
        <v>226.67125776709693</v>
      </c>
    </row>
    <row r="1455" spans="1:23" x14ac:dyDescent="0.25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  <c r="V1455">
        <f t="shared" si="44"/>
        <v>0.1125</v>
      </c>
      <c r="W1455">
        <f t="shared" si="45"/>
        <v>226.47021706898087</v>
      </c>
    </row>
    <row r="1456" spans="1:23" x14ac:dyDescent="0.25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  <c r="V1456">
        <f t="shared" si="44"/>
        <v>0.27</v>
      </c>
      <c r="W1456">
        <f t="shared" si="45"/>
        <v>226.38413356978967</v>
      </c>
    </row>
    <row r="1457" spans="1:23" x14ac:dyDescent="0.25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  <c r="V1457">
        <f t="shared" si="44"/>
        <v>-0.7</v>
      </c>
      <c r="W1457">
        <f t="shared" si="45"/>
        <v>226.39981547087328</v>
      </c>
    </row>
    <row r="1458" spans="1:23" x14ac:dyDescent="0.25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  <c r="V1458">
        <f t="shared" si="44"/>
        <v>0.45999999999999996</v>
      </c>
      <c r="W1458">
        <f t="shared" si="45"/>
        <v>226.42352316319085</v>
      </c>
    </row>
    <row r="1459" spans="1:23" x14ac:dyDescent="0.25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  <c r="V1459">
        <f t="shared" si="44"/>
        <v>0.28999999999999998</v>
      </c>
      <c r="W1459">
        <f t="shared" si="45"/>
        <v>226.44544871236826</v>
      </c>
    </row>
    <row r="1460" spans="1:23" x14ac:dyDescent="0.25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  <c r="V1460">
        <f t="shared" si="44"/>
        <v>0.36000000000000004</v>
      </c>
      <c r="W1460">
        <f t="shared" si="45"/>
        <v>226.42982662545353</v>
      </c>
    </row>
    <row r="1461" spans="1:23" x14ac:dyDescent="0.25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  <c r="V1461">
        <f t="shared" si="44"/>
        <v>0.3</v>
      </c>
      <c r="W1461">
        <f t="shared" si="45"/>
        <v>226.45094738408267</v>
      </c>
    </row>
    <row r="1462" spans="1:23" x14ac:dyDescent="0.25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  <c r="V1462">
        <f t="shared" si="44"/>
        <v>-0.19999999999999998</v>
      </c>
      <c r="W1462">
        <f t="shared" si="45"/>
        <v>226.3852880009116</v>
      </c>
    </row>
    <row r="1463" spans="1:23" x14ac:dyDescent="0.25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  <c r="V1463">
        <f t="shared" si="44"/>
        <v>-0.2</v>
      </c>
      <c r="W1463">
        <f t="shared" si="45"/>
        <v>226.34938067101365</v>
      </c>
    </row>
    <row r="1464" spans="1:23" x14ac:dyDescent="0.25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  <c r="V1464">
        <f t="shared" si="44"/>
        <v>0.1125</v>
      </c>
      <c r="W1464">
        <f t="shared" si="45"/>
        <v>226.3695498625701</v>
      </c>
    </row>
    <row r="1465" spans="1:23" x14ac:dyDescent="0.25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  <c r="V1465">
        <f t="shared" si="44"/>
        <v>8.7499999999999994E-2</v>
      </c>
      <c r="W1465">
        <f t="shared" si="45"/>
        <v>226.39016440269867</v>
      </c>
    </row>
    <row r="1466" spans="1:23" x14ac:dyDescent="0.25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  <c r="V1466">
        <f t="shared" si="44"/>
        <v>8.7500000000000008E-2</v>
      </c>
      <c r="W1466">
        <f t="shared" si="45"/>
        <v>226.41004964489829</v>
      </c>
    </row>
    <row r="1467" spans="1:23" x14ac:dyDescent="0.25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  <c r="V1467">
        <f t="shared" si="44"/>
        <v>-0.125</v>
      </c>
      <c r="W1467">
        <f t="shared" si="45"/>
        <v>226.42581709244612</v>
      </c>
    </row>
    <row r="1468" spans="1:23" x14ac:dyDescent="0.25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  <c r="V1468">
        <f t="shared" si="44"/>
        <v>-0.31666666666666665</v>
      </c>
      <c r="W1468">
        <f t="shared" si="45"/>
        <v>226.40474397341455</v>
      </c>
    </row>
    <row r="1469" spans="1:23" x14ac:dyDescent="0.25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  <c r="V1469">
        <f t="shared" si="44"/>
        <v>0.5</v>
      </c>
      <c r="W1469">
        <f t="shared" si="45"/>
        <v>226.32239823535718</v>
      </c>
    </row>
    <row r="1470" spans="1:23" x14ac:dyDescent="0.25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  <c r="V1470">
        <f t="shared" si="44"/>
        <v>0.49000000000000005</v>
      </c>
      <c r="W1470">
        <f t="shared" si="45"/>
        <v>226.34756468026154</v>
      </c>
    </row>
    <row r="1471" spans="1:23" x14ac:dyDescent="0.25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  <c r="V1471">
        <f t="shared" si="44"/>
        <v>0.37499999999999994</v>
      </c>
      <c r="W1471">
        <f t="shared" si="45"/>
        <v>226.37284692263177</v>
      </c>
    </row>
    <row r="1472" spans="1:23" x14ac:dyDescent="0.25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  <c r="V1472">
        <f t="shared" si="44"/>
        <v>-0.73333333333333328</v>
      </c>
      <c r="W1472">
        <f t="shared" si="45"/>
        <v>226.39319044016074</v>
      </c>
    </row>
    <row r="1473" spans="1:23" x14ac:dyDescent="0.25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  <c r="V1473">
        <f t="shared" si="44"/>
        <v>0.36249999999999999</v>
      </c>
      <c r="W1473">
        <f t="shared" si="45"/>
        <v>226.4175045741101</v>
      </c>
    </row>
    <row r="1474" spans="1:23" x14ac:dyDescent="0.25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  <c r="V1474">
        <f t="shared" ref="V1474:V1537" si="46">IF(R1474=0,0,U1474/R1474)</f>
        <v>0.33750000000000002</v>
      </c>
      <c r="W1474">
        <f t="shared" ref="W1474:W1537" si="47">SUM(R1474:R11667)/COUNTIFS(B1474:B11667,"&lt;&gt;")</f>
        <v>226.44256321944076</v>
      </c>
    </row>
    <row r="1475" spans="1:23" x14ac:dyDescent="0.25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  <c r="V1475">
        <f t="shared" si="46"/>
        <v>0.33750000000000002</v>
      </c>
      <c r="W1475">
        <f t="shared" si="47"/>
        <v>226.46812847150125</v>
      </c>
    </row>
    <row r="1476" spans="1:23" x14ac:dyDescent="0.25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  <c r="V1476">
        <f t="shared" si="46"/>
        <v>-6.25E-2</v>
      </c>
      <c r="W1476">
        <f t="shared" si="47"/>
        <v>226.47760233944524</v>
      </c>
    </row>
    <row r="1477" spans="1:23" x14ac:dyDescent="0.25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  <c r="V1477">
        <f t="shared" si="46"/>
        <v>-0.22500000000000003</v>
      </c>
      <c r="W1477">
        <f t="shared" si="47"/>
        <v>226.50059736207851</v>
      </c>
    </row>
    <row r="1478" spans="1:23" x14ac:dyDescent="0.25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  <c r="V1478">
        <f t="shared" si="46"/>
        <v>0.28999999999999998</v>
      </c>
      <c r="W1478">
        <f t="shared" si="47"/>
        <v>226.49373301215442</v>
      </c>
    </row>
    <row r="1479" spans="1:23" x14ac:dyDescent="0.25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  <c r="V1479">
        <f t="shared" si="46"/>
        <v>0.21</v>
      </c>
      <c r="W1479">
        <f t="shared" si="47"/>
        <v>226.5183806814228</v>
      </c>
    </row>
    <row r="1480" spans="1:23" x14ac:dyDescent="0.25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  <c r="V1480">
        <f t="shared" si="46"/>
        <v>0.27999999999999997</v>
      </c>
      <c r="W1480">
        <f t="shared" si="47"/>
        <v>226.53404708581485</v>
      </c>
    </row>
    <row r="1481" spans="1:23" x14ac:dyDescent="0.25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  <c r="V1481">
        <f t="shared" si="46"/>
        <v>0.17777777777777778</v>
      </c>
      <c r="W1481">
        <f t="shared" si="47"/>
        <v>226.47008541594519</v>
      </c>
    </row>
    <row r="1482" spans="1:23" x14ac:dyDescent="0.25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  <c r="V1482">
        <f t="shared" si="46"/>
        <v>0.37999999999999995</v>
      </c>
      <c r="W1482">
        <f t="shared" si="47"/>
        <v>226.48048111085177</v>
      </c>
    </row>
    <row r="1483" spans="1:23" x14ac:dyDescent="0.25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  <c r="V1483">
        <f t="shared" si="46"/>
        <v>-0.1125</v>
      </c>
      <c r="W1483">
        <f t="shared" si="47"/>
        <v>226.502418501086</v>
      </c>
    </row>
    <row r="1484" spans="1:23" x14ac:dyDescent="0.25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  <c r="V1484">
        <f t="shared" si="46"/>
        <v>8.7499999999999994E-2</v>
      </c>
      <c r="W1484">
        <f t="shared" si="47"/>
        <v>226.46256248851725</v>
      </c>
    </row>
    <row r="1485" spans="1:23" x14ac:dyDescent="0.25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  <c r="V1485">
        <f t="shared" si="46"/>
        <v>0.26999999999999996</v>
      </c>
      <c r="W1485">
        <f t="shared" si="47"/>
        <v>226.48187399838855</v>
      </c>
    </row>
    <row r="1486" spans="1:23" x14ac:dyDescent="0.25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  <c r="V1486">
        <f t="shared" si="46"/>
        <v>0.36249999999999999</v>
      </c>
      <c r="W1486">
        <f t="shared" si="47"/>
        <v>226.50753896670062</v>
      </c>
    </row>
    <row r="1487" spans="1:23" x14ac:dyDescent="0.25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  <c r="V1487">
        <f t="shared" si="46"/>
        <v>0.37500000000000006</v>
      </c>
      <c r="W1487">
        <f t="shared" si="47"/>
        <v>226.52756922723191</v>
      </c>
    </row>
    <row r="1488" spans="1:23" x14ac:dyDescent="0.25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  <c r="V1488">
        <f t="shared" si="46"/>
        <v>0.32500000000000001</v>
      </c>
      <c r="W1488">
        <f t="shared" si="47"/>
        <v>226.55106389526441</v>
      </c>
    </row>
    <row r="1489" spans="1:23" x14ac:dyDescent="0.25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  <c r="V1489">
        <f t="shared" si="46"/>
        <v>0.48000000000000004</v>
      </c>
      <c r="W1489">
        <f t="shared" si="47"/>
        <v>226.57612132766309</v>
      </c>
    </row>
    <row r="1490" spans="1:23" x14ac:dyDescent="0.25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  <c r="V1490">
        <f t="shared" si="46"/>
        <v>0.3</v>
      </c>
      <c r="W1490">
        <f t="shared" si="47"/>
        <v>226.5999136687299</v>
      </c>
    </row>
    <row r="1491" spans="1:23" x14ac:dyDescent="0.25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  <c r="V1491">
        <f t="shared" si="46"/>
        <v>0.36</v>
      </c>
      <c r="W1491">
        <f t="shared" si="47"/>
        <v>226.6209395060267</v>
      </c>
    </row>
    <row r="1492" spans="1:23" x14ac:dyDescent="0.25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  <c r="V1492">
        <f t="shared" si="46"/>
        <v>0.5</v>
      </c>
      <c r="W1492">
        <f t="shared" si="47"/>
        <v>226.60561562499572</v>
      </c>
    </row>
    <row r="1493" spans="1:23" x14ac:dyDescent="0.25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  <c r="V1493">
        <f t="shared" si="46"/>
        <v>0.3125</v>
      </c>
      <c r="W1493">
        <f t="shared" si="47"/>
        <v>226.17296316212369</v>
      </c>
    </row>
    <row r="1494" spans="1:23" x14ac:dyDescent="0.25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  <c r="V1494">
        <f t="shared" si="46"/>
        <v>9.9999999999999992E-2</v>
      </c>
      <c r="W1494">
        <f t="shared" si="47"/>
        <v>226.14747533899822</v>
      </c>
    </row>
    <row r="1495" spans="1:23" x14ac:dyDescent="0.25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  <c r="V1495">
        <f t="shared" si="46"/>
        <v>0.28999999999999998</v>
      </c>
      <c r="W1495">
        <f t="shared" si="47"/>
        <v>226.09688385242643</v>
      </c>
    </row>
    <row r="1496" spans="1:23" x14ac:dyDescent="0.25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  <c r="V1496">
        <f t="shared" si="46"/>
        <v>0.26999999999999996</v>
      </c>
      <c r="W1496">
        <f t="shared" si="47"/>
        <v>226.0911547586164</v>
      </c>
    </row>
    <row r="1497" spans="1:23" x14ac:dyDescent="0.25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  <c r="V1497">
        <f t="shared" si="46"/>
        <v>0.44000000000000006</v>
      </c>
      <c r="W1497">
        <f t="shared" si="47"/>
        <v>226.09991336934849</v>
      </c>
    </row>
    <row r="1498" spans="1:23" x14ac:dyDescent="0.25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  <c r="V1498">
        <f t="shared" si="46"/>
        <v>-0.125</v>
      </c>
      <c r="W1498">
        <f t="shared" si="47"/>
        <v>226.12360386295271</v>
      </c>
    </row>
    <row r="1499" spans="1:23" x14ac:dyDescent="0.25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  <c r="V1499">
        <f t="shared" si="46"/>
        <v>-0.66666666666666663</v>
      </c>
      <c r="W1499">
        <f t="shared" si="47"/>
        <v>226.11814860296226</v>
      </c>
    </row>
    <row r="1500" spans="1:23" x14ac:dyDescent="0.25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  <c r="V1500">
        <f t="shared" si="46"/>
        <v>-8.7499999999999994E-2</v>
      </c>
      <c r="W1500">
        <f t="shared" si="47"/>
        <v>226.14263390063968</v>
      </c>
    </row>
    <row r="1501" spans="1:23" x14ac:dyDescent="0.25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  <c r="V1501">
        <f t="shared" si="46"/>
        <v>-0.125</v>
      </c>
      <c r="W1501">
        <f t="shared" si="47"/>
        <v>226.04442189763802</v>
      </c>
    </row>
    <row r="1502" spans="1:23" x14ac:dyDescent="0.25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  <c r="V1502">
        <f t="shared" si="46"/>
        <v>0.34</v>
      </c>
      <c r="W1502">
        <f t="shared" si="47"/>
        <v>226.06449141936537</v>
      </c>
    </row>
    <row r="1503" spans="1:23" x14ac:dyDescent="0.25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  <c r="V1503">
        <f t="shared" si="46"/>
        <v>0.28749999999999998</v>
      </c>
      <c r="W1503">
        <f t="shared" si="47"/>
        <v>226.08499924076415</v>
      </c>
    </row>
    <row r="1504" spans="1:23" x14ac:dyDescent="0.25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  <c r="V1504">
        <f t="shared" si="46"/>
        <v>0.48</v>
      </c>
      <c r="W1504">
        <f t="shared" si="47"/>
        <v>226.10428927749226</v>
      </c>
    </row>
    <row r="1505" spans="1:23" x14ac:dyDescent="0.25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  <c r="V1505">
        <f t="shared" si="46"/>
        <v>0</v>
      </c>
      <c r="W1505">
        <f t="shared" si="47"/>
        <v>226.12527930042143</v>
      </c>
    </row>
    <row r="1506" spans="1:23" x14ac:dyDescent="0.25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  <c r="V1506">
        <f t="shared" si="46"/>
        <v>0.28000000000000003</v>
      </c>
      <c r="W1506">
        <f t="shared" si="47"/>
        <v>226.07268796317177</v>
      </c>
    </row>
    <row r="1507" spans="1:23" x14ac:dyDescent="0.25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  <c r="V1507">
        <f t="shared" si="46"/>
        <v>7.5000000000000011E-2</v>
      </c>
      <c r="W1507">
        <f t="shared" si="47"/>
        <v>226.0704083784052</v>
      </c>
    </row>
    <row r="1508" spans="1:23" x14ac:dyDescent="0.25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  <c r="V1508">
        <f t="shared" si="46"/>
        <v>-1.5</v>
      </c>
      <c r="W1508">
        <f t="shared" si="47"/>
        <v>226.08252882135852</v>
      </c>
    </row>
    <row r="1509" spans="1:23" x14ac:dyDescent="0.25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  <c r="V1509">
        <f t="shared" si="46"/>
        <v>-1.7</v>
      </c>
      <c r="W1509">
        <f t="shared" si="47"/>
        <v>226.10838429837261</v>
      </c>
    </row>
    <row r="1510" spans="1:23" x14ac:dyDescent="0.25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  <c r="V1510">
        <f t="shared" si="46"/>
        <v>0.375</v>
      </c>
      <c r="W1510">
        <f t="shared" si="47"/>
        <v>226.13141703890892</v>
      </c>
    </row>
    <row r="1511" spans="1:23" x14ac:dyDescent="0.25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  <c r="V1511">
        <f t="shared" si="46"/>
        <v>0.47</v>
      </c>
      <c r="W1511">
        <f t="shared" si="47"/>
        <v>226.14327511801528</v>
      </c>
    </row>
    <row r="1512" spans="1:23" x14ac:dyDescent="0.25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  <c r="V1512">
        <f t="shared" si="46"/>
        <v>0.36249999999999999</v>
      </c>
      <c r="W1512">
        <f t="shared" si="47"/>
        <v>226.16788972823156</v>
      </c>
    </row>
    <row r="1513" spans="1:23" x14ac:dyDescent="0.25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  <c r="V1513">
        <f t="shared" si="46"/>
        <v>0.48000000000000004</v>
      </c>
      <c r="W1513">
        <f t="shared" si="47"/>
        <v>226.1853739951587</v>
      </c>
    </row>
    <row r="1514" spans="1:23" x14ac:dyDescent="0.25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  <c r="V1514">
        <f t="shared" si="46"/>
        <v>0.45999999999999996</v>
      </c>
      <c r="W1514">
        <f t="shared" si="47"/>
        <v>226.21074434461678</v>
      </c>
    </row>
    <row r="1515" spans="1:23" x14ac:dyDescent="0.25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  <c r="V1515">
        <f t="shared" si="46"/>
        <v>0.34999999999999992</v>
      </c>
      <c r="W1515">
        <f t="shared" si="47"/>
        <v>226.23332593018813</v>
      </c>
    </row>
    <row r="1516" spans="1:23" x14ac:dyDescent="0.25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  <c r="V1516">
        <f t="shared" si="46"/>
        <v>0.26</v>
      </c>
      <c r="W1516">
        <f t="shared" si="47"/>
        <v>226.25640350229989</v>
      </c>
    </row>
    <row r="1517" spans="1:23" x14ac:dyDescent="0.25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  <c r="V1517">
        <f t="shared" si="46"/>
        <v>0.27</v>
      </c>
      <c r="W1517">
        <f t="shared" si="47"/>
        <v>226.27987122940004</v>
      </c>
    </row>
    <row r="1518" spans="1:23" x14ac:dyDescent="0.25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  <c r="V1518">
        <f t="shared" si="46"/>
        <v>8.7499999999999994E-2</v>
      </c>
      <c r="W1518">
        <f t="shared" si="47"/>
        <v>226.30172532841246</v>
      </c>
    </row>
    <row r="1519" spans="1:23" x14ac:dyDescent="0.25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  <c r="V1519">
        <f t="shared" si="46"/>
        <v>7.4999999999999997E-2</v>
      </c>
      <c r="W1519">
        <f t="shared" si="47"/>
        <v>226.32311402558062</v>
      </c>
    </row>
    <row r="1520" spans="1:23" x14ac:dyDescent="0.25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  <c r="V1520">
        <f t="shared" si="46"/>
        <v>4.7058823529411771E-2</v>
      </c>
      <c r="W1520">
        <f t="shared" si="47"/>
        <v>226.31075200552826</v>
      </c>
    </row>
    <row r="1521" spans="1:23" x14ac:dyDescent="0.25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  <c r="V1521">
        <f t="shared" si="46"/>
        <v>0.37999999999999995</v>
      </c>
      <c r="W1521">
        <f t="shared" si="47"/>
        <v>226.31117214985167</v>
      </c>
    </row>
    <row r="1522" spans="1:23" x14ac:dyDescent="0.25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  <c r="V1522">
        <f t="shared" si="46"/>
        <v>0.46</v>
      </c>
      <c r="W1522">
        <f t="shared" si="47"/>
        <v>226.3307468757163</v>
      </c>
    </row>
    <row r="1523" spans="1:23" x14ac:dyDescent="0.25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  <c r="V1523">
        <f t="shared" si="46"/>
        <v>0.48000000000000004</v>
      </c>
      <c r="W1523">
        <f t="shared" si="47"/>
        <v>226.34961932433569</v>
      </c>
    </row>
    <row r="1524" spans="1:23" x14ac:dyDescent="0.25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  <c r="V1524">
        <f t="shared" si="46"/>
        <v>0.27</v>
      </c>
      <c r="W1524">
        <f t="shared" si="47"/>
        <v>226.36478302582603</v>
      </c>
    </row>
    <row r="1525" spans="1:23" x14ac:dyDescent="0.25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  <c r="V1525">
        <f t="shared" si="46"/>
        <v>9.9999999999999985E-3</v>
      </c>
      <c r="W1525">
        <f t="shared" si="47"/>
        <v>226.38021893668127</v>
      </c>
    </row>
    <row r="1526" spans="1:23" x14ac:dyDescent="0.25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  <c r="V1526">
        <f t="shared" si="46"/>
        <v>0.125</v>
      </c>
      <c r="W1526">
        <f t="shared" si="47"/>
        <v>226.36700788926913</v>
      </c>
    </row>
    <row r="1527" spans="1:23" x14ac:dyDescent="0.25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  <c r="V1527">
        <f t="shared" si="46"/>
        <v>0.19999999999999998</v>
      </c>
      <c r="W1527">
        <f t="shared" si="47"/>
        <v>226.31191491521091</v>
      </c>
    </row>
    <row r="1528" spans="1:23" x14ac:dyDescent="0.25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  <c r="V1528">
        <f t="shared" si="46"/>
        <v>0.27999999999999997</v>
      </c>
      <c r="W1528">
        <f t="shared" si="47"/>
        <v>226.27296382094642</v>
      </c>
    </row>
    <row r="1529" spans="1:23" x14ac:dyDescent="0.25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  <c r="V1529">
        <f t="shared" si="46"/>
        <v>0.28000000000000003</v>
      </c>
      <c r="W1529">
        <f t="shared" si="47"/>
        <v>226.2944698742314</v>
      </c>
    </row>
    <row r="1530" spans="1:23" x14ac:dyDescent="0.25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  <c r="V1530">
        <f t="shared" si="46"/>
        <v>0.38999999999999996</v>
      </c>
      <c r="W1530">
        <f t="shared" si="47"/>
        <v>226.31444384952266</v>
      </c>
    </row>
    <row r="1531" spans="1:23" x14ac:dyDescent="0.25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  <c r="V1531">
        <f t="shared" si="46"/>
        <v>0.45999999999999996</v>
      </c>
      <c r="W1531">
        <f t="shared" si="47"/>
        <v>226.34011199076323</v>
      </c>
    </row>
    <row r="1532" spans="1:23" x14ac:dyDescent="0.25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  <c r="V1532">
        <f t="shared" si="46"/>
        <v>0.44999999999999996</v>
      </c>
      <c r="W1532">
        <f t="shared" si="47"/>
        <v>226.36163785779817</v>
      </c>
    </row>
    <row r="1533" spans="1:23" x14ac:dyDescent="0.25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  <c r="V1533">
        <f t="shared" si="46"/>
        <v>0.44999999999999996</v>
      </c>
      <c r="W1533">
        <f t="shared" si="47"/>
        <v>226.38628539766401</v>
      </c>
    </row>
    <row r="1534" spans="1:23" x14ac:dyDescent="0.25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  <c r="V1534">
        <f t="shared" si="46"/>
        <v>0.45</v>
      </c>
      <c r="W1534">
        <f t="shared" si="47"/>
        <v>226.4052355576037</v>
      </c>
    </row>
    <row r="1535" spans="1:23" x14ac:dyDescent="0.25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  <c r="V1535">
        <f t="shared" si="46"/>
        <v>0.3</v>
      </c>
      <c r="W1535">
        <f t="shared" si="47"/>
        <v>226.42954744255437</v>
      </c>
    </row>
    <row r="1536" spans="1:23" x14ac:dyDescent="0.25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  <c r="V1536">
        <f t="shared" si="46"/>
        <v>0.19</v>
      </c>
      <c r="W1536">
        <f t="shared" si="47"/>
        <v>226.39386840646227</v>
      </c>
    </row>
    <row r="1537" spans="1:23" x14ac:dyDescent="0.25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  <c r="V1537">
        <f t="shared" si="46"/>
        <v>0.39</v>
      </c>
      <c r="W1537">
        <f t="shared" si="47"/>
        <v>226.41274516687417</v>
      </c>
    </row>
    <row r="1538" spans="1:23" x14ac:dyDescent="0.25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  <c r="V1538">
        <f t="shared" ref="V1538:V1601" si="48">IF(R1538=0,0,U1538/R1538)</f>
        <v>0.1</v>
      </c>
      <c r="W1538">
        <f t="shared" ref="W1538:W1601" si="49">SUM(R1538:R11731)/COUNTIFS(B1538:B11731,"&lt;&gt;")</f>
        <v>226.4376265188223</v>
      </c>
    </row>
    <row r="1539" spans="1:23" x14ac:dyDescent="0.25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  <c r="V1539">
        <f t="shared" si="48"/>
        <v>-0.47999999999999993</v>
      </c>
      <c r="W1539">
        <f t="shared" si="49"/>
        <v>226.39429760886725</v>
      </c>
    </row>
    <row r="1540" spans="1:23" x14ac:dyDescent="0.25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  <c r="V1540">
        <f t="shared" si="48"/>
        <v>0.125</v>
      </c>
      <c r="W1540">
        <f t="shared" si="49"/>
        <v>226.36015184842464</v>
      </c>
    </row>
    <row r="1541" spans="1:23" x14ac:dyDescent="0.25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  <c r="V1541">
        <f t="shared" si="48"/>
        <v>9.9999999999999992E-2</v>
      </c>
      <c r="W1541">
        <f t="shared" si="49"/>
        <v>226.31652852685889</v>
      </c>
    </row>
    <row r="1542" spans="1:23" x14ac:dyDescent="0.25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  <c r="V1542">
        <f t="shared" si="48"/>
        <v>-7.1428571428571438E-2</v>
      </c>
      <c r="W1542">
        <f t="shared" si="49"/>
        <v>226.32966332331449</v>
      </c>
    </row>
    <row r="1543" spans="1:23" x14ac:dyDescent="0.25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  <c r="V1543">
        <f t="shared" si="48"/>
        <v>-0.72499999999999998</v>
      </c>
      <c r="W1543">
        <f t="shared" si="49"/>
        <v>226.26360365190845</v>
      </c>
    </row>
    <row r="1544" spans="1:23" x14ac:dyDescent="0.25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  <c r="V1544">
        <f t="shared" si="48"/>
        <v>0.32500000000000001</v>
      </c>
      <c r="W1544">
        <f t="shared" si="49"/>
        <v>226.28848571428153</v>
      </c>
    </row>
    <row r="1545" spans="1:23" x14ac:dyDescent="0.25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  <c r="V1545">
        <f t="shared" si="48"/>
        <v>0.26</v>
      </c>
      <c r="W1545">
        <f t="shared" si="49"/>
        <v>226.3118726621158</v>
      </c>
    </row>
    <row r="1546" spans="1:23" x14ac:dyDescent="0.25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  <c r="V1546">
        <f t="shared" si="48"/>
        <v>0.3</v>
      </c>
      <c r="W1546">
        <f t="shared" si="49"/>
        <v>226.33713646242356</v>
      </c>
    </row>
    <row r="1547" spans="1:23" x14ac:dyDescent="0.25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  <c r="V1547">
        <f t="shared" si="48"/>
        <v>0.23749999999999999</v>
      </c>
      <c r="W1547">
        <f t="shared" si="49"/>
        <v>226.36064867614334</v>
      </c>
    </row>
    <row r="1548" spans="1:23" x14ac:dyDescent="0.25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  <c r="V1548">
        <f t="shared" si="48"/>
        <v>0.26</v>
      </c>
      <c r="W1548">
        <f t="shared" si="49"/>
        <v>226.38643135984779</v>
      </c>
    </row>
    <row r="1549" spans="1:23" x14ac:dyDescent="0.25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  <c r="V1549">
        <f t="shared" si="48"/>
        <v>0.1</v>
      </c>
      <c r="W1549">
        <f t="shared" si="49"/>
        <v>226.40908735977376</v>
      </c>
    </row>
    <row r="1550" spans="1:23" x14ac:dyDescent="0.25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  <c r="V1550">
        <f t="shared" si="48"/>
        <v>-1.5999999999999999</v>
      </c>
      <c r="W1550">
        <f t="shared" si="49"/>
        <v>226.42745991209389</v>
      </c>
    </row>
    <row r="1551" spans="1:23" x14ac:dyDescent="0.25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  <c r="V1551">
        <f t="shared" si="48"/>
        <v>-1.65</v>
      </c>
      <c r="W1551">
        <f t="shared" si="49"/>
        <v>226.45350889531102</v>
      </c>
    </row>
    <row r="1552" spans="1:23" x14ac:dyDescent="0.25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  <c r="V1552">
        <f t="shared" si="48"/>
        <v>0.375</v>
      </c>
      <c r="W1552">
        <f t="shared" si="49"/>
        <v>226.37593641832066</v>
      </c>
    </row>
    <row r="1553" spans="1:23" x14ac:dyDescent="0.25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  <c r="V1553">
        <f t="shared" si="48"/>
        <v>0.36249999999999999</v>
      </c>
      <c r="W1553">
        <f t="shared" si="49"/>
        <v>226.16684142079876</v>
      </c>
    </row>
    <row r="1554" spans="1:23" x14ac:dyDescent="0.25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  <c r="V1554">
        <f t="shared" si="48"/>
        <v>0.47000000000000003</v>
      </c>
      <c r="W1554">
        <f t="shared" si="49"/>
        <v>226.16265614440681</v>
      </c>
    </row>
    <row r="1555" spans="1:23" x14ac:dyDescent="0.25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  <c r="V1555">
        <f t="shared" si="48"/>
        <v>0.45</v>
      </c>
      <c r="W1555">
        <f t="shared" si="49"/>
        <v>226.1834653859465</v>
      </c>
    </row>
    <row r="1556" spans="1:23" x14ac:dyDescent="0.25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  <c r="V1556">
        <f t="shared" si="48"/>
        <v>0.36249999999999999</v>
      </c>
      <c r="W1556">
        <f t="shared" si="49"/>
        <v>226.19530143518099</v>
      </c>
    </row>
    <row r="1557" spans="1:23" x14ac:dyDescent="0.25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  <c r="V1557">
        <f t="shared" si="48"/>
        <v>0.49</v>
      </c>
      <c r="W1557">
        <f t="shared" si="49"/>
        <v>226.21897029748393</v>
      </c>
    </row>
    <row r="1558" spans="1:23" x14ac:dyDescent="0.25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  <c r="V1558">
        <f t="shared" si="48"/>
        <v>0.02</v>
      </c>
      <c r="W1558">
        <f t="shared" si="49"/>
        <v>226.21923644361701</v>
      </c>
    </row>
    <row r="1559" spans="1:23" x14ac:dyDescent="0.25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  <c r="V1559">
        <f t="shared" si="48"/>
        <v>0.3</v>
      </c>
      <c r="W1559">
        <f t="shared" si="49"/>
        <v>226.16833210605114</v>
      </c>
    </row>
    <row r="1560" spans="1:23" x14ac:dyDescent="0.25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  <c r="V1560">
        <f t="shared" si="48"/>
        <v>0.15</v>
      </c>
      <c r="W1560">
        <f t="shared" si="49"/>
        <v>226.19367582213567</v>
      </c>
    </row>
    <row r="1561" spans="1:23" x14ac:dyDescent="0.25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  <c r="V1561">
        <f t="shared" si="48"/>
        <v>9.9999999999999992E-2</v>
      </c>
      <c r="W1561">
        <f t="shared" si="49"/>
        <v>226.20804335842081</v>
      </c>
    </row>
    <row r="1562" spans="1:23" x14ac:dyDescent="0.25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  <c r="V1562">
        <f t="shared" si="48"/>
        <v>9.9999999999999992E-2</v>
      </c>
      <c r="W1562">
        <f t="shared" si="49"/>
        <v>226.16938503590035</v>
      </c>
    </row>
    <row r="1563" spans="1:23" x14ac:dyDescent="0.25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  <c r="V1563">
        <f t="shared" si="48"/>
        <v>0.11250000000000002</v>
      </c>
      <c r="W1563">
        <f t="shared" si="49"/>
        <v>226.12887089076381</v>
      </c>
    </row>
    <row r="1564" spans="1:23" x14ac:dyDescent="0.25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  <c r="V1564">
        <f t="shared" si="48"/>
        <v>6.25E-2</v>
      </c>
      <c r="W1564">
        <f t="shared" si="49"/>
        <v>226.13786635773445</v>
      </c>
    </row>
    <row r="1565" spans="1:23" x14ac:dyDescent="0.25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  <c r="V1565">
        <f t="shared" si="48"/>
        <v>-0.19117647058823528</v>
      </c>
      <c r="W1565">
        <f t="shared" si="49"/>
        <v>226.13612401807021</v>
      </c>
    </row>
    <row r="1566" spans="1:23" x14ac:dyDescent="0.25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  <c r="V1566">
        <f t="shared" si="48"/>
        <v>-0.27499999999999997</v>
      </c>
      <c r="W1566">
        <f t="shared" si="49"/>
        <v>226.15444880648482</v>
      </c>
    </row>
    <row r="1567" spans="1:23" x14ac:dyDescent="0.25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  <c r="V1567">
        <f t="shared" si="48"/>
        <v>0.05</v>
      </c>
      <c r="W1567">
        <f t="shared" si="49"/>
        <v>226.17774541661419</v>
      </c>
    </row>
    <row r="1568" spans="1:23" x14ac:dyDescent="0.25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  <c r="V1568">
        <f t="shared" si="48"/>
        <v>0.125</v>
      </c>
      <c r="W1568">
        <f t="shared" si="49"/>
        <v>226.13105020861892</v>
      </c>
    </row>
    <row r="1569" spans="1:23" x14ac:dyDescent="0.25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  <c r="V1569">
        <f t="shared" si="48"/>
        <v>0.1125</v>
      </c>
      <c r="W1569">
        <f t="shared" si="49"/>
        <v>226.1569524979673</v>
      </c>
    </row>
    <row r="1570" spans="1:23" x14ac:dyDescent="0.25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  <c r="V1570">
        <f t="shared" si="48"/>
        <v>0.49</v>
      </c>
      <c r="W1570">
        <f t="shared" si="49"/>
        <v>226.18225796428982</v>
      </c>
    </row>
    <row r="1571" spans="1:23" x14ac:dyDescent="0.25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  <c r="V1571">
        <f t="shared" si="48"/>
        <v>0.35000000000000003</v>
      </c>
      <c r="W1571">
        <f t="shared" si="49"/>
        <v>226.20709532753204</v>
      </c>
    </row>
    <row r="1572" spans="1:23" x14ac:dyDescent="0.25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  <c r="V1572">
        <f t="shared" si="48"/>
        <v>9.9999999999999992E-2</v>
      </c>
      <c r="W1572">
        <f t="shared" si="49"/>
        <v>226.22911748608118</v>
      </c>
    </row>
    <row r="1573" spans="1:23" x14ac:dyDescent="0.25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  <c r="V1573">
        <f t="shared" si="48"/>
        <v>-0.18750000000000003</v>
      </c>
      <c r="W1573">
        <f t="shared" si="49"/>
        <v>226.24959726312929</v>
      </c>
    </row>
    <row r="1574" spans="1:23" x14ac:dyDescent="0.25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  <c r="V1574">
        <f t="shared" si="48"/>
        <v>0.2</v>
      </c>
      <c r="W1574">
        <f t="shared" si="49"/>
        <v>226.27390642541914</v>
      </c>
    </row>
    <row r="1575" spans="1:23" x14ac:dyDescent="0.25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  <c r="V1575">
        <f t="shared" si="48"/>
        <v>0.26250000000000001</v>
      </c>
      <c r="W1575">
        <f t="shared" si="49"/>
        <v>226.28530764412068</v>
      </c>
    </row>
    <row r="1576" spans="1:23" x14ac:dyDescent="0.25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  <c r="V1576">
        <f t="shared" si="48"/>
        <v>0.21111111111111114</v>
      </c>
      <c r="W1576">
        <f t="shared" si="49"/>
        <v>226.30233470997265</v>
      </c>
    </row>
    <row r="1577" spans="1:23" x14ac:dyDescent="0.25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  <c r="V1577">
        <f t="shared" si="48"/>
        <v>0.49000000000000005</v>
      </c>
      <c r="W1577">
        <f t="shared" si="49"/>
        <v>226.32055472792254</v>
      </c>
    </row>
    <row r="1578" spans="1:23" x14ac:dyDescent="0.25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  <c r="V1578">
        <f t="shared" si="48"/>
        <v>0.5</v>
      </c>
      <c r="W1578">
        <f t="shared" si="49"/>
        <v>226.34547936875893</v>
      </c>
    </row>
    <row r="1579" spans="1:23" x14ac:dyDescent="0.25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  <c r="V1579">
        <f t="shared" si="48"/>
        <v>0.48000000000000004</v>
      </c>
      <c r="W1579">
        <f t="shared" si="49"/>
        <v>226.37027053498485</v>
      </c>
    </row>
    <row r="1580" spans="1:23" x14ac:dyDescent="0.25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  <c r="V1580">
        <f t="shared" si="48"/>
        <v>0.48</v>
      </c>
      <c r="W1580">
        <f t="shared" si="49"/>
        <v>226.39146021355205</v>
      </c>
    </row>
    <row r="1581" spans="1:23" x14ac:dyDescent="0.25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  <c r="V1581">
        <f t="shared" si="48"/>
        <v>0.46</v>
      </c>
      <c r="W1581">
        <f t="shared" si="49"/>
        <v>226.41397808473178</v>
      </c>
    </row>
    <row r="1582" spans="1:23" x14ac:dyDescent="0.25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  <c r="V1582">
        <f t="shared" si="48"/>
        <v>0.35</v>
      </c>
      <c r="W1582">
        <f t="shared" si="49"/>
        <v>226.43894371952223</v>
      </c>
    </row>
    <row r="1583" spans="1:23" x14ac:dyDescent="0.25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  <c r="V1583">
        <f t="shared" si="48"/>
        <v>0.28000000000000003</v>
      </c>
      <c r="W1583">
        <f t="shared" si="49"/>
        <v>226.46282656449139</v>
      </c>
    </row>
    <row r="1584" spans="1:23" x14ac:dyDescent="0.25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  <c r="V1584">
        <f t="shared" si="48"/>
        <v>0.32</v>
      </c>
      <c r="W1584">
        <f t="shared" si="49"/>
        <v>226.39240538782681</v>
      </c>
    </row>
    <row r="1585" spans="1:23" x14ac:dyDescent="0.25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  <c r="V1585">
        <f t="shared" si="48"/>
        <v>8.7499999999999994E-2</v>
      </c>
      <c r="W1585">
        <f t="shared" si="49"/>
        <v>226.41752237834913</v>
      </c>
    </row>
    <row r="1586" spans="1:23" x14ac:dyDescent="0.25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  <c r="V1586">
        <f t="shared" si="48"/>
        <v>0.1125</v>
      </c>
      <c r="W1586">
        <f t="shared" si="49"/>
        <v>226.40513695702259</v>
      </c>
    </row>
    <row r="1587" spans="1:23" x14ac:dyDescent="0.25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  <c r="V1587">
        <f t="shared" si="48"/>
        <v>0.33750000000000002</v>
      </c>
      <c r="W1587">
        <f t="shared" si="49"/>
        <v>226.43094496456783</v>
      </c>
    </row>
    <row r="1588" spans="1:23" x14ac:dyDescent="0.25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  <c r="V1588">
        <f t="shared" si="48"/>
        <v>0.3125</v>
      </c>
      <c r="W1588">
        <f t="shared" si="49"/>
        <v>226.3870061802933</v>
      </c>
    </row>
    <row r="1589" spans="1:23" x14ac:dyDescent="0.25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  <c r="V1589">
        <f t="shared" si="48"/>
        <v>0.30000000000000004</v>
      </c>
      <c r="W1589">
        <f t="shared" si="49"/>
        <v>226.41041631229984</v>
      </c>
    </row>
    <row r="1590" spans="1:23" x14ac:dyDescent="0.25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  <c r="V1590">
        <f t="shared" si="48"/>
        <v>0.26</v>
      </c>
      <c r="W1590">
        <f t="shared" si="49"/>
        <v>226.43545238205493</v>
      </c>
    </row>
    <row r="1591" spans="1:23" x14ac:dyDescent="0.25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  <c r="V1591">
        <f t="shared" si="48"/>
        <v>0.18999999999999997</v>
      </c>
      <c r="W1591">
        <f t="shared" si="49"/>
        <v>226.45938909935674</v>
      </c>
    </row>
    <row r="1592" spans="1:23" x14ac:dyDescent="0.25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  <c r="V1592">
        <f t="shared" si="48"/>
        <v>8.2352941176470601E-2</v>
      </c>
      <c r="W1592">
        <f t="shared" si="49"/>
        <v>226.39592900975879</v>
      </c>
    </row>
    <row r="1593" spans="1:23" x14ac:dyDescent="0.25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  <c r="V1593">
        <f t="shared" si="48"/>
        <v>-2.8571428571428574E-2</v>
      </c>
      <c r="W1593">
        <f t="shared" si="49"/>
        <v>226.38667891432812</v>
      </c>
    </row>
    <row r="1594" spans="1:23" x14ac:dyDescent="0.25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  <c r="V1594">
        <f t="shared" si="48"/>
        <v>0.49</v>
      </c>
      <c r="W1594">
        <f t="shared" si="49"/>
        <v>226.40866109043995</v>
      </c>
    </row>
    <row r="1595" spans="1:23" x14ac:dyDescent="0.25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  <c r="V1595">
        <f t="shared" si="48"/>
        <v>0.47000000000000003</v>
      </c>
      <c r="W1595">
        <f t="shared" si="49"/>
        <v>226.4315989652325</v>
      </c>
    </row>
    <row r="1596" spans="1:23" x14ac:dyDescent="0.25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  <c r="V1596">
        <f t="shared" si="48"/>
        <v>0.45999999999999996</v>
      </c>
      <c r="W1596">
        <f t="shared" si="49"/>
        <v>226.44881775580984</v>
      </c>
    </row>
    <row r="1597" spans="1:23" x14ac:dyDescent="0.25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  <c r="V1597">
        <f t="shared" si="48"/>
        <v>0.45</v>
      </c>
      <c r="W1597">
        <f t="shared" si="49"/>
        <v>226.47454502848757</v>
      </c>
    </row>
    <row r="1598" spans="1:23" x14ac:dyDescent="0.25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  <c r="V1598">
        <f t="shared" si="48"/>
        <v>0.25</v>
      </c>
      <c r="W1598">
        <f t="shared" si="49"/>
        <v>226.49720082576931</v>
      </c>
    </row>
    <row r="1599" spans="1:23" x14ac:dyDescent="0.25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  <c r="V1599">
        <f t="shared" si="48"/>
        <v>0.03</v>
      </c>
      <c r="W1599">
        <f t="shared" si="49"/>
        <v>226.50383653599681</v>
      </c>
    </row>
    <row r="1600" spans="1:23" x14ac:dyDescent="0.25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  <c r="V1600">
        <f t="shared" si="48"/>
        <v>0.04</v>
      </c>
      <c r="W1600">
        <f t="shared" si="49"/>
        <v>226.49006197067996</v>
      </c>
    </row>
    <row r="1601" spans="1:23" x14ac:dyDescent="0.25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  <c r="V1601">
        <f t="shared" si="48"/>
        <v>-0.22499999999999998</v>
      </c>
      <c r="W1601">
        <f t="shared" si="49"/>
        <v>226.48453899941418</v>
      </c>
    </row>
    <row r="1602" spans="1:23" x14ac:dyDescent="0.25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  <c r="V1602">
        <f t="shared" ref="V1602:V1665" si="50">IF(R1602=0,0,U1602/R1602)</f>
        <v>-1.2499999999999999E-2</v>
      </c>
      <c r="W1602">
        <f t="shared" ref="W1602:W1665" si="51">SUM(R1602:R11795)/COUNTIFS(B1602:B11795,"&lt;&gt;")</f>
        <v>226.50158770071738</v>
      </c>
    </row>
    <row r="1603" spans="1:23" x14ac:dyDescent="0.25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  <c r="V1603">
        <f t="shared" si="50"/>
        <v>0.17</v>
      </c>
      <c r="W1603">
        <f t="shared" si="51"/>
        <v>226.0615390084912</v>
      </c>
    </row>
    <row r="1604" spans="1:23" x14ac:dyDescent="0.25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  <c r="V1604">
        <f t="shared" si="50"/>
        <v>-0.14285714285714285</v>
      </c>
      <c r="W1604">
        <f t="shared" si="51"/>
        <v>226.03199542597355</v>
      </c>
    </row>
    <row r="1605" spans="1:23" x14ac:dyDescent="0.25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  <c r="V1605">
        <f t="shared" si="50"/>
        <v>0.12</v>
      </c>
      <c r="W1605">
        <f t="shared" si="51"/>
        <v>225.98172211616398</v>
      </c>
    </row>
    <row r="1606" spans="1:23" x14ac:dyDescent="0.25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  <c r="V1606">
        <f t="shared" si="50"/>
        <v>0.3</v>
      </c>
      <c r="W1606">
        <f t="shared" si="51"/>
        <v>225.99354653084572</v>
      </c>
    </row>
    <row r="1607" spans="1:23" x14ac:dyDescent="0.25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  <c r="V1607">
        <f t="shared" si="50"/>
        <v>0.46</v>
      </c>
      <c r="W1607">
        <f t="shared" si="51"/>
        <v>225.99174813132666</v>
      </c>
    </row>
    <row r="1608" spans="1:23" x14ac:dyDescent="0.25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  <c r="V1608">
        <f t="shared" si="50"/>
        <v>0.33750000000000002</v>
      </c>
      <c r="W1608">
        <f t="shared" si="51"/>
        <v>226.01133846063865</v>
      </c>
    </row>
    <row r="1609" spans="1:23" x14ac:dyDescent="0.25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  <c r="V1609">
        <f t="shared" si="50"/>
        <v>0.35000000000000003</v>
      </c>
      <c r="W1609">
        <f t="shared" si="51"/>
        <v>225.78695687666993</v>
      </c>
    </row>
    <row r="1610" spans="1:23" x14ac:dyDescent="0.25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  <c r="V1610">
        <f t="shared" si="50"/>
        <v>0.3125</v>
      </c>
      <c r="W1610">
        <f t="shared" si="51"/>
        <v>225.81242938504133</v>
      </c>
    </row>
    <row r="1611" spans="1:23" x14ac:dyDescent="0.25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  <c r="V1611">
        <f t="shared" si="50"/>
        <v>0.48</v>
      </c>
      <c r="W1611">
        <f t="shared" si="51"/>
        <v>225.83728255095687</v>
      </c>
    </row>
    <row r="1612" spans="1:23" x14ac:dyDescent="0.25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  <c r="V1612">
        <f t="shared" si="50"/>
        <v>0.5</v>
      </c>
      <c r="W1612">
        <f t="shared" si="51"/>
        <v>225.77808955032211</v>
      </c>
    </row>
    <row r="1613" spans="1:23" x14ac:dyDescent="0.25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  <c r="V1613">
        <f t="shared" si="50"/>
        <v>0.27</v>
      </c>
      <c r="W1613">
        <f t="shared" si="51"/>
        <v>225.80038223231563</v>
      </c>
    </row>
    <row r="1614" spans="1:23" x14ac:dyDescent="0.25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  <c r="V1614">
        <f t="shared" si="50"/>
        <v>0.08</v>
      </c>
      <c r="W1614">
        <f t="shared" si="51"/>
        <v>225.48477635748841</v>
      </c>
    </row>
    <row r="1615" spans="1:23" x14ac:dyDescent="0.25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  <c r="V1615">
        <f t="shared" si="50"/>
        <v>-7.1428571428571438E-2</v>
      </c>
      <c r="W1615">
        <f t="shared" si="51"/>
        <v>225.4994022491511</v>
      </c>
    </row>
    <row r="1616" spans="1:23" x14ac:dyDescent="0.25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  <c r="V1616">
        <f t="shared" si="50"/>
        <v>0.11</v>
      </c>
      <c r="W1616">
        <f t="shared" si="51"/>
        <v>225.47625346153444</v>
      </c>
    </row>
    <row r="1617" spans="1:23" x14ac:dyDescent="0.25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  <c r="V1617">
        <f t="shared" si="50"/>
        <v>8.7500000000000008E-2</v>
      </c>
      <c r="W1617">
        <f t="shared" si="51"/>
        <v>225.45673326727658</v>
      </c>
    </row>
    <row r="1618" spans="1:23" x14ac:dyDescent="0.25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  <c r="V1618">
        <f t="shared" si="50"/>
        <v>-0.875</v>
      </c>
      <c r="W1618">
        <f t="shared" si="51"/>
        <v>225.47598539286147</v>
      </c>
    </row>
    <row r="1619" spans="1:23" x14ac:dyDescent="0.25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  <c r="V1619">
        <f t="shared" si="50"/>
        <v>0.4</v>
      </c>
      <c r="W1619">
        <f t="shared" si="51"/>
        <v>225.50127768450108</v>
      </c>
    </row>
    <row r="1620" spans="1:23" x14ac:dyDescent="0.25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  <c r="V1620">
        <f t="shared" si="50"/>
        <v>-0.68</v>
      </c>
      <c r="W1620">
        <f t="shared" si="51"/>
        <v>225.51153436333556</v>
      </c>
    </row>
    <row r="1621" spans="1:23" x14ac:dyDescent="0.25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  <c r="V1621">
        <f t="shared" si="50"/>
        <v>-0.59999999999999987</v>
      </c>
      <c r="W1621">
        <f t="shared" si="51"/>
        <v>225.52080917783857</v>
      </c>
    </row>
    <row r="1622" spans="1:23" x14ac:dyDescent="0.25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  <c r="V1622">
        <f t="shared" si="50"/>
        <v>0.13</v>
      </c>
      <c r="W1622">
        <f t="shared" si="51"/>
        <v>225.5130439351488</v>
      </c>
    </row>
    <row r="1623" spans="1:23" x14ac:dyDescent="0.25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  <c r="V1623">
        <f t="shared" si="50"/>
        <v>-1.65</v>
      </c>
      <c r="W1623">
        <f t="shared" si="51"/>
        <v>225.45417458298917</v>
      </c>
    </row>
    <row r="1624" spans="1:23" x14ac:dyDescent="0.25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  <c r="V1624">
        <f t="shared" si="50"/>
        <v>-0.73333333333333339</v>
      </c>
      <c r="W1624">
        <f t="shared" si="51"/>
        <v>225.47878659588966</v>
      </c>
    </row>
    <row r="1625" spans="1:23" x14ac:dyDescent="0.25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  <c r="V1625">
        <f t="shared" si="50"/>
        <v>-0.8</v>
      </c>
      <c r="W1625">
        <f t="shared" si="51"/>
        <v>225.50371610080109</v>
      </c>
    </row>
    <row r="1626" spans="1:23" x14ac:dyDescent="0.25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  <c r="V1626">
        <f t="shared" si="50"/>
        <v>-0.73333333333333339</v>
      </c>
      <c r="W1626">
        <f t="shared" si="51"/>
        <v>225.52407861143129</v>
      </c>
    </row>
    <row r="1627" spans="1:23" x14ac:dyDescent="0.25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  <c r="V1627">
        <f t="shared" si="50"/>
        <v>-1.7000000000000002</v>
      </c>
      <c r="W1627">
        <f t="shared" si="51"/>
        <v>225.55017034659423</v>
      </c>
    </row>
    <row r="1628" spans="1:23" x14ac:dyDescent="0.25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  <c r="V1628">
        <f t="shared" si="50"/>
        <v>0.35</v>
      </c>
      <c r="W1628">
        <f t="shared" si="51"/>
        <v>225.57615752800723</v>
      </c>
    </row>
    <row r="1629" spans="1:23" x14ac:dyDescent="0.25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  <c r="V1629">
        <f t="shared" si="50"/>
        <v>0.45</v>
      </c>
      <c r="W1629">
        <f t="shared" si="51"/>
        <v>225.59830859110144</v>
      </c>
    </row>
    <row r="1630" spans="1:23" x14ac:dyDescent="0.25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  <c r="V1630">
        <f t="shared" si="50"/>
        <v>-0.17499999999999999</v>
      </c>
      <c r="W1630">
        <f t="shared" si="51"/>
        <v>225.62207911510228</v>
      </c>
    </row>
    <row r="1631" spans="1:23" x14ac:dyDescent="0.25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  <c r="V1631">
        <f t="shared" si="50"/>
        <v>0.25</v>
      </c>
      <c r="W1631">
        <f t="shared" si="51"/>
        <v>225.60385402217938</v>
      </c>
    </row>
    <row r="1632" spans="1:23" x14ac:dyDescent="0.25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  <c r="V1632">
        <f t="shared" si="50"/>
        <v>-0.21249999999999999</v>
      </c>
      <c r="W1632">
        <f t="shared" si="51"/>
        <v>225.62235634049114</v>
      </c>
    </row>
    <row r="1633" spans="1:23" x14ac:dyDescent="0.25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  <c r="V1633">
        <f t="shared" si="50"/>
        <v>-0.19999999999999998</v>
      </c>
      <c r="W1633">
        <f t="shared" si="51"/>
        <v>225.63973697301952</v>
      </c>
    </row>
    <row r="1634" spans="1:23" x14ac:dyDescent="0.25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  <c r="V1634">
        <f t="shared" si="50"/>
        <v>-0.21666666666666667</v>
      </c>
      <c r="W1634">
        <f t="shared" si="51"/>
        <v>225.6030254262983</v>
      </c>
    </row>
    <row r="1635" spans="1:23" x14ac:dyDescent="0.25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  <c r="V1635">
        <f t="shared" si="50"/>
        <v>0.22999999999999998</v>
      </c>
      <c r="W1635">
        <f t="shared" si="51"/>
        <v>225.62825787874851</v>
      </c>
    </row>
    <row r="1636" spans="1:23" x14ac:dyDescent="0.25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  <c r="V1636">
        <f t="shared" si="50"/>
        <v>0.48</v>
      </c>
      <c r="W1636">
        <f t="shared" si="51"/>
        <v>225.53477052569698</v>
      </c>
    </row>
    <row r="1637" spans="1:23" x14ac:dyDescent="0.25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  <c r="V1637">
        <f t="shared" si="50"/>
        <v>0.45999999999999996</v>
      </c>
      <c r="W1637">
        <f t="shared" si="51"/>
        <v>225.53622569224981</v>
      </c>
    </row>
    <row r="1638" spans="1:23" x14ac:dyDescent="0.25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  <c r="V1638">
        <f t="shared" si="50"/>
        <v>0.48000000000000004</v>
      </c>
      <c r="W1638">
        <f t="shared" si="51"/>
        <v>225.5614157162849</v>
      </c>
    </row>
    <row r="1639" spans="1:23" x14ac:dyDescent="0.25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  <c r="V1639">
        <f t="shared" si="50"/>
        <v>0.48</v>
      </c>
      <c r="W1639">
        <f t="shared" si="51"/>
        <v>225.5851461610338</v>
      </c>
    </row>
    <row r="1640" spans="1:23" x14ac:dyDescent="0.25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  <c r="V1640">
        <f t="shared" si="50"/>
        <v>0.33749999999999997</v>
      </c>
      <c r="W1640">
        <f t="shared" si="51"/>
        <v>225.5920588709638</v>
      </c>
    </row>
    <row r="1641" spans="1:23" x14ac:dyDescent="0.25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  <c r="V1641">
        <f t="shared" si="50"/>
        <v>0.26</v>
      </c>
      <c r="W1641">
        <f t="shared" si="51"/>
        <v>225.61774116890314</v>
      </c>
    </row>
    <row r="1642" spans="1:23" x14ac:dyDescent="0.25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  <c r="V1642">
        <f t="shared" si="50"/>
        <v>0.25</v>
      </c>
      <c r="W1642">
        <f t="shared" si="51"/>
        <v>225.61826229833602</v>
      </c>
    </row>
    <row r="1643" spans="1:23" x14ac:dyDescent="0.25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  <c r="V1643">
        <f t="shared" si="50"/>
        <v>-2.4999999999999998E-2</v>
      </c>
      <c r="W1643">
        <f t="shared" si="51"/>
        <v>225.64125052028132</v>
      </c>
    </row>
    <row r="1644" spans="1:23" x14ac:dyDescent="0.25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  <c r="V1644">
        <f t="shared" si="50"/>
        <v>0.27999999999999997</v>
      </c>
      <c r="W1644">
        <f t="shared" si="51"/>
        <v>225.66208134938799</v>
      </c>
    </row>
    <row r="1645" spans="1:23" x14ac:dyDescent="0.25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  <c r="V1645">
        <f t="shared" si="50"/>
        <v>0.26999999999999996</v>
      </c>
      <c r="W1645">
        <f t="shared" si="51"/>
        <v>225.65549639807813</v>
      </c>
    </row>
    <row r="1646" spans="1:23" x14ac:dyDescent="0.25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  <c r="V1646">
        <f t="shared" si="50"/>
        <v>0.26</v>
      </c>
      <c r="W1646">
        <f t="shared" si="51"/>
        <v>225.14986429239369</v>
      </c>
    </row>
    <row r="1647" spans="1:23" x14ac:dyDescent="0.25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  <c r="V1647">
        <f t="shared" si="50"/>
        <v>0.28000000000000003</v>
      </c>
      <c r="W1647">
        <f t="shared" si="51"/>
        <v>225.1172511053885</v>
      </c>
    </row>
    <row r="1648" spans="1:23" x14ac:dyDescent="0.25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  <c r="V1648">
        <f t="shared" si="50"/>
        <v>0.34999999999999992</v>
      </c>
      <c r="W1648">
        <f t="shared" si="51"/>
        <v>225.12604465371624</v>
      </c>
    </row>
    <row r="1649" spans="1:23" x14ac:dyDescent="0.25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  <c r="V1649">
        <f t="shared" si="50"/>
        <v>0.5</v>
      </c>
      <c r="W1649">
        <f t="shared" si="51"/>
        <v>225.15086810576418</v>
      </c>
    </row>
    <row r="1650" spans="1:23" x14ac:dyDescent="0.25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  <c r="V1650">
        <f t="shared" si="50"/>
        <v>0.47999999999999993</v>
      </c>
      <c r="W1650">
        <f t="shared" si="51"/>
        <v>225.17314880645523</v>
      </c>
    </row>
    <row r="1651" spans="1:23" x14ac:dyDescent="0.25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  <c r="V1651">
        <f t="shared" si="50"/>
        <v>0.25999999999999995</v>
      </c>
      <c r="W1651">
        <f t="shared" si="51"/>
        <v>225.19646690461866</v>
      </c>
    </row>
    <row r="1652" spans="1:23" x14ac:dyDescent="0.25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  <c r="V1652">
        <f t="shared" si="50"/>
        <v>0.27</v>
      </c>
      <c r="W1652">
        <f t="shared" si="51"/>
        <v>225.12521883192497</v>
      </c>
    </row>
    <row r="1653" spans="1:23" x14ac:dyDescent="0.25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  <c r="V1653">
        <f t="shared" si="50"/>
        <v>0.33750000000000002</v>
      </c>
      <c r="W1653">
        <f t="shared" si="51"/>
        <v>225.15093172187369</v>
      </c>
    </row>
    <row r="1654" spans="1:23" x14ac:dyDescent="0.25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  <c r="V1654">
        <f t="shared" si="50"/>
        <v>0.46</v>
      </c>
      <c r="W1654">
        <f t="shared" si="51"/>
        <v>225.17709877077581</v>
      </c>
    </row>
    <row r="1655" spans="1:23" x14ac:dyDescent="0.25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  <c r="V1655">
        <f t="shared" si="50"/>
        <v>0.47999999999999993</v>
      </c>
      <c r="W1655">
        <f t="shared" si="51"/>
        <v>225.20269262381066</v>
      </c>
    </row>
    <row r="1656" spans="1:23" x14ac:dyDescent="0.25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  <c r="V1656">
        <f t="shared" si="50"/>
        <v>0.48000000000000004</v>
      </c>
      <c r="W1656">
        <f t="shared" si="51"/>
        <v>225.22754539812257</v>
      </c>
    </row>
    <row r="1657" spans="1:23" x14ac:dyDescent="0.25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  <c r="V1657">
        <f t="shared" si="50"/>
        <v>0.05</v>
      </c>
      <c r="W1657">
        <f t="shared" si="51"/>
        <v>225.18024800327518</v>
      </c>
    </row>
    <row r="1658" spans="1:23" x14ac:dyDescent="0.25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  <c r="V1658">
        <f t="shared" si="50"/>
        <v>0.3</v>
      </c>
      <c r="W1658">
        <f t="shared" si="51"/>
        <v>225.1839057976068</v>
      </c>
    </row>
    <row r="1659" spans="1:23" x14ac:dyDescent="0.25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  <c r="V1659">
        <f t="shared" si="50"/>
        <v>0.26999999999999996</v>
      </c>
      <c r="W1659">
        <f t="shared" si="51"/>
        <v>225.19915634297374</v>
      </c>
    </row>
    <row r="1660" spans="1:23" x14ac:dyDescent="0.25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  <c r="V1660">
        <f t="shared" si="50"/>
        <v>6.25E-2</v>
      </c>
      <c r="W1660">
        <f t="shared" si="51"/>
        <v>225.22120521321074</v>
      </c>
    </row>
    <row r="1661" spans="1:23" x14ac:dyDescent="0.25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  <c r="V1661">
        <f t="shared" si="50"/>
        <v>0.43</v>
      </c>
      <c r="W1661">
        <f t="shared" si="51"/>
        <v>225.21619773871902</v>
      </c>
    </row>
    <row r="1662" spans="1:23" x14ac:dyDescent="0.25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  <c r="V1662">
        <f t="shared" si="50"/>
        <v>0.49000000000000005</v>
      </c>
      <c r="W1662">
        <f t="shared" si="51"/>
        <v>225.16347875556212</v>
      </c>
    </row>
    <row r="1663" spans="1:23" x14ac:dyDescent="0.25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  <c r="V1663">
        <f t="shared" si="50"/>
        <v>-1.5999999999999999</v>
      </c>
      <c r="W1663">
        <f t="shared" si="51"/>
        <v>225.15237638579248</v>
      </c>
    </row>
    <row r="1664" spans="1:23" x14ac:dyDescent="0.25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  <c r="V1664">
        <f t="shared" si="50"/>
        <v>-1.65</v>
      </c>
      <c r="W1664">
        <f t="shared" si="51"/>
        <v>225.17795355133231</v>
      </c>
    </row>
    <row r="1665" spans="1:23" x14ac:dyDescent="0.25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  <c r="V1665">
        <f t="shared" si="50"/>
        <v>0.47000000000000003</v>
      </c>
      <c r="W1665">
        <f t="shared" si="51"/>
        <v>225.20317895908653</v>
      </c>
    </row>
    <row r="1666" spans="1:23" x14ac:dyDescent="0.25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  <c r="V1666">
        <f t="shared" ref="V1666:V1729" si="52">IF(R1666=0,0,U1666/R1666)</f>
        <v>0.49</v>
      </c>
      <c r="W1666">
        <f t="shared" ref="W1666:W1729" si="53">SUM(R1666:R11859)/COUNTIFS(B1666:B11859,"&lt;&gt;")</f>
        <v>225.22824849941</v>
      </c>
    </row>
    <row r="1667" spans="1:23" x14ac:dyDescent="0.25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  <c r="V1667">
        <f t="shared" si="52"/>
        <v>0.48999999999999994</v>
      </c>
      <c r="W1667">
        <f t="shared" si="53"/>
        <v>225.25275292530981</v>
      </c>
    </row>
    <row r="1668" spans="1:23" x14ac:dyDescent="0.25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  <c r="V1668">
        <f t="shared" si="52"/>
        <v>0.45</v>
      </c>
      <c r="W1668">
        <f t="shared" si="53"/>
        <v>225.27799832316688</v>
      </c>
    </row>
    <row r="1669" spans="1:23" x14ac:dyDescent="0.25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  <c r="V1669">
        <f t="shared" si="52"/>
        <v>6.25E-2</v>
      </c>
      <c r="W1669">
        <f t="shared" si="53"/>
        <v>225.29810598099769</v>
      </c>
    </row>
    <row r="1670" spans="1:23" x14ac:dyDescent="0.25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  <c r="V1670">
        <f t="shared" si="52"/>
        <v>-0.11250000000000002</v>
      </c>
      <c r="W1670">
        <f t="shared" si="53"/>
        <v>225.27979236452819</v>
      </c>
    </row>
    <row r="1671" spans="1:23" x14ac:dyDescent="0.25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  <c r="V1671">
        <f t="shared" si="52"/>
        <v>-0.22857142857142854</v>
      </c>
      <c r="W1671">
        <f t="shared" si="53"/>
        <v>225.23537709090527</v>
      </c>
    </row>
    <row r="1672" spans="1:23" x14ac:dyDescent="0.25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  <c r="V1672">
        <f t="shared" si="52"/>
        <v>-0.4</v>
      </c>
      <c r="W1672">
        <f t="shared" si="53"/>
        <v>225.24357316986951</v>
      </c>
    </row>
    <row r="1673" spans="1:23" x14ac:dyDescent="0.25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  <c r="V1673">
        <f t="shared" si="52"/>
        <v>-2.5499999999999998</v>
      </c>
      <c r="W1673">
        <f t="shared" si="53"/>
        <v>225.26925374867622</v>
      </c>
    </row>
    <row r="1674" spans="1:23" x14ac:dyDescent="0.25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  <c r="V1674">
        <f t="shared" si="52"/>
        <v>0.45999999999999996</v>
      </c>
      <c r="W1674">
        <f t="shared" si="53"/>
        <v>225.29167727058996</v>
      </c>
    </row>
    <row r="1675" spans="1:23" x14ac:dyDescent="0.25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  <c r="V1675">
        <f t="shared" si="52"/>
        <v>0.37499999999999994</v>
      </c>
      <c r="W1675">
        <f t="shared" si="53"/>
        <v>225.31639522356147</v>
      </c>
    </row>
    <row r="1676" spans="1:23" x14ac:dyDescent="0.25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  <c r="V1676">
        <f t="shared" si="52"/>
        <v>0.33750000000000002</v>
      </c>
      <c r="W1676">
        <f t="shared" si="53"/>
        <v>225.34008588027788</v>
      </c>
    </row>
    <row r="1677" spans="1:23" x14ac:dyDescent="0.25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  <c r="V1677">
        <f t="shared" si="52"/>
        <v>0.48</v>
      </c>
      <c r="W1677">
        <f t="shared" si="53"/>
        <v>225.35916465547217</v>
      </c>
    </row>
    <row r="1678" spans="1:23" x14ac:dyDescent="0.25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  <c r="V1678">
        <f t="shared" si="52"/>
        <v>0.37500000000000006</v>
      </c>
      <c r="W1678">
        <f t="shared" si="53"/>
        <v>225.38305749001731</v>
      </c>
    </row>
    <row r="1679" spans="1:23" x14ac:dyDescent="0.25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  <c r="V1679">
        <f t="shared" si="52"/>
        <v>0.21000000000000002</v>
      </c>
      <c r="W1679">
        <f t="shared" si="53"/>
        <v>225.40673989667343</v>
      </c>
    </row>
    <row r="1680" spans="1:23" x14ac:dyDescent="0.25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  <c r="V1680">
        <f t="shared" si="52"/>
        <v>0.30000000000000004</v>
      </c>
      <c r="W1680">
        <f t="shared" si="53"/>
        <v>225.42968690699479</v>
      </c>
    </row>
    <row r="1681" spans="1:23" x14ac:dyDescent="0.25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  <c r="V1681">
        <f t="shared" si="52"/>
        <v>-5.7142857142857141E-2</v>
      </c>
      <c r="W1681">
        <f t="shared" si="53"/>
        <v>225.4555102407478</v>
      </c>
    </row>
    <row r="1682" spans="1:23" x14ac:dyDescent="0.25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  <c r="V1682">
        <f t="shared" si="52"/>
        <v>-0.15</v>
      </c>
      <c r="W1682">
        <f t="shared" si="53"/>
        <v>225.41021983791023</v>
      </c>
    </row>
    <row r="1683" spans="1:23" x14ac:dyDescent="0.25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  <c r="V1683">
        <f t="shared" si="52"/>
        <v>0.18</v>
      </c>
      <c r="W1683">
        <f t="shared" si="53"/>
        <v>225.42251846587192</v>
      </c>
    </row>
    <row r="1684" spans="1:23" x14ac:dyDescent="0.25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  <c r="V1684">
        <f t="shared" si="52"/>
        <v>0.43999999999999995</v>
      </c>
      <c r="W1684">
        <f t="shared" si="53"/>
        <v>225.43117712640597</v>
      </c>
    </row>
    <row r="1685" spans="1:23" x14ac:dyDescent="0.25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  <c r="V1685">
        <f t="shared" si="52"/>
        <v>0.27500000000000002</v>
      </c>
      <c r="W1685">
        <f t="shared" si="53"/>
        <v>225.44460459405093</v>
      </c>
    </row>
    <row r="1686" spans="1:23" x14ac:dyDescent="0.25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  <c r="V1686">
        <f t="shared" si="52"/>
        <v>0.30000000000000004</v>
      </c>
      <c r="W1686">
        <f t="shared" si="53"/>
        <v>225.46696377202906</v>
      </c>
    </row>
    <row r="1687" spans="1:23" x14ac:dyDescent="0.25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  <c r="V1687">
        <f t="shared" si="52"/>
        <v>0.16250000000000001</v>
      </c>
      <c r="W1687">
        <f t="shared" si="53"/>
        <v>225.47560720413298</v>
      </c>
    </row>
    <row r="1688" spans="1:23" x14ac:dyDescent="0.25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  <c r="V1688">
        <f t="shared" si="52"/>
        <v>-0.8</v>
      </c>
      <c r="W1688">
        <f t="shared" si="53"/>
        <v>225.50180038786641</v>
      </c>
    </row>
    <row r="1689" spans="1:23" x14ac:dyDescent="0.25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  <c r="V1689">
        <f t="shared" si="52"/>
        <v>0.35</v>
      </c>
      <c r="W1689">
        <f t="shared" si="53"/>
        <v>225.52763320794259</v>
      </c>
    </row>
    <row r="1690" spans="1:23" x14ac:dyDescent="0.25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  <c r="V1690">
        <f t="shared" si="52"/>
        <v>0.49</v>
      </c>
      <c r="W1690">
        <f t="shared" si="53"/>
        <v>225.55272509992562</v>
      </c>
    </row>
    <row r="1691" spans="1:23" x14ac:dyDescent="0.25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  <c r="V1691">
        <f t="shared" si="52"/>
        <v>0.47999999999999993</v>
      </c>
      <c r="W1691">
        <f t="shared" si="53"/>
        <v>225.55612694884979</v>
      </c>
    </row>
    <row r="1692" spans="1:23" x14ac:dyDescent="0.25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  <c r="V1692">
        <f t="shared" si="52"/>
        <v>0.48</v>
      </c>
      <c r="W1692">
        <f t="shared" si="53"/>
        <v>225.57960250469984</v>
      </c>
    </row>
    <row r="1693" spans="1:23" x14ac:dyDescent="0.25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  <c r="V1693">
        <f t="shared" si="52"/>
        <v>0.5</v>
      </c>
      <c r="W1693">
        <f t="shared" si="53"/>
        <v>225.58918260613518</v>
      </c>
    </row>
    <row r="1694" spans="1:23" x14ac:dyDescent="0.25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  <c r="V1694">
        <f t="shared" si="52"/>
        <v>0.27</v>
      </c>
      <c r="W1694">
        <f t="shared" si="53"/>
        <v>225.61383906139349</v>
      </c>
    </row>
    <row r="1695" spans="1:23" x14ac:dyDescent="0.25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  <c r="V1695">
        <f t="shared" si="52"/>
        <v>-1.2500000000000001E-2</v>
      </c>
      <c r="W1695">
        <f t="shared" si="53"/>
        <v>225.61713677214064</v>
      </c>
    </row>
    <row r="1696" spans="1:23" x14ac:dyDescent="0.25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  <c r="V1696">
        <f t="shared" si="52"/>
        <v>1.9999999999999997E-2</v>
      </c>
      <c r="W1696">
        <f t="shared" si="53"/>
        <v>225.5676564352903</v>
      </c>
    </row>
    <row r="1697" spans="1:23" x14ac:dyDescent="0.25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  <c r="V1697">
        <f t="shared" si="52"/>
        <v>0.39</v>
      </c>
      <c r="W1697">
        <f t="shared" si="53"/>
        <v>225.5370278503315</v>
      </c>
    </row>
    <row r="1698" spans="1:23" x14ac:dyDescent="0.25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  <c r="V1698">
        <f t="shared" si="52"/>
        <v>-0.19999999999999998</v>
      </c>
      <c r="W1698">
        <f t="shared" si="53"/>
        <v>225.5504130030557</v>
      </c>
    </row>
    <row r="1699" spans="1:23" x14ac:dyDescent="0.25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  <c r="V1699">
        <f t="shared" si="52"/>
        <v>-0.16666666666666666</v>
      </c>
      <c r="W1699">
        <f t="shared" si="53"/>
        <v>225.45338821936772</v>
      </c>
    </row>
    <row r="1700" spans="1:23" x14ac:dyDescent="0.25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  <c r="V1700">
        <f t="shared" si="52"/>
        <v>0.35728813559322031</v>
      </c>
      <c r="W1700">
        <f t="shared" si="53"/>
        <v>225.30309130178529</v>
      </c>
    </row>
    <row r="1701" spans="1:23" x14ac:dyDescent="0.25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  <c r="V1701">
        <f t="shared" si="52"/>
        <v>0.35728813559322031</v>
      </c>
      <c r="W1701">
        <f t="shared" si="53"/>
        <v>225.31794510888378</v>
      </c>
    </row>
    <row r="1702" spans="1:23" x14ac:dyDescent="0.25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  <c r="V1702">
        <f t="shared" si="52"/>
        <v>-0.13749999999999998</v>
      </c>
      <c r="W1702">
        <f t="shared" si="53"/>
        <v>225.33280241346449</v>
      </c>
    </row>
    <row r="1703" spans="1:23" x14ac:dyDescent="0.25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  <c r="V1703">
        <f t="shared" si="52"/>
        <v>7.4999999999999983E-2</v>
      </c>
      <c r="W1703">
        <f t="shared" si="53"/>
        <v>225.32684230542415</v>
      </c>
    </row>
    <row r="1704" spans="1:23" x14ac:dyDescent="0.25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  <c r="V1704">
        <f t="shared" si="52"/>
        <v>-0.65</v>
      </c>
      <c r="W1704">
        <f t="shared" si="53"/>
        <v>225.26796134008094</v>
      </c>
    </row>
    <row r="1705" spans="1:23" x14ac:dyDescent="0.25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  <c r="V1705">
        <f t="shared" si="52"/>
        <v>0.38</v>
      </c>
      <c r="W1705">
        <f t="shared" si="53"/>
        <v>225.29377360734512</v>
      </c>
    </row>
    <row r="1706" spans="1:23" x14ac:dyDescent="0.25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  <c r="V1706">
        <f t="shared" si="52"/>
        <v>0.44</v>
      </c>
      <c r="W1706">
        <f t="shared" si="53"/>
        <v>225.31407204946615</v>
      </c>
    </row>
    <row r="1707" spans="1:23" x14ac:dyDescent="0.25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  <c r="V1707">
        <f t="shared" si="52"/>
        <v>-0.10000000000000002</v>
      </c>
      <c r="W1707">
        <f t="shared" si="53"/>
        <v>225.33780088349243</v>
      </c>
    </row>
    <row r="1708" spans="1:23" x14ac:dyDescent="0.25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  <c r="V1708">
        <f t="shared" si="52"/>
        <v>0.28999999999999998</v>
      </c>
      <c r="W1708">
        <f t="shared" si="53"/>
        <v>225.22076539820537</v>
      </c>
    </row>
    <row r="1709" spans="1:23" x14ac:dyDescent="0.25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  <c r="V1709">
        <f t="shared" si="52"/>
        <v>0.16250000000000001</v>
      </c>
      <c r="W1709">
        <f t="shared" si="53"/>
        <v>225.20949413219833</v>
      </c>
    </row>
    <row r="1710" spans="1:23" x14ac:dyDescent="0.25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  <c r="V1710">
        <f t="shared" si="52"/>
        <v>0.35</v>
      </c>
      <c r="W1710">
        <f t="shared" si="53"/>
        <v>225.23002129389195</v>
      </c>
    </row>
    <row r="1711" spans="1:23" x14ac:dyDescent="0.25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  <c r="V1711">
        <f t="shared" si="52"/>
        <v>0.33749999999999997</v>
      </c>
      <c r="W1711">
        <f t="shared" si="53"/>
        <v>225.25568894519353</v>
      </c>
    </row>
    <row r="1712" spans="1:23" x14ac:dyDescent="0.25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  <c r="V1712">
        <f t="shared" si="52"/>
        <v>0.35</v>
      </c>
      <c r="W1712">
        <f t="shared" si="53"/>
        <v>225.28154369400841</v>
      </c>
    </row>
    <row r="1713" spans="1:23" x14ac:dyDescent="0.25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  <c r="V1713">
        <f t="shared" si="52"/>
        <v>0.45999999999999996</v>
      </c>
      <c r="W1713">
        <f t="shared" si="53"/>
        <v>225.30780345396289</v>
      </c>
    </row>
    <row r="1714" spans="1:23" x14ac:dyDescent="0.25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  <c r="V1714">
        <f t="shared" si="52"/>
        <v>0.32500000000000001</v>
      </c>
      <c r="W1714">
        <f t="shared" si="53"/>
        <v>225.33121158924394</v>
      </c>
    </row>
    <row r="1715" spans="1:23" x14ac:dyDescent="0.25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  <c r="V1715">
        <f t="shared" si="52"/>
        <v>4.9999999999999996E-2</v>
      </c>
      <c r="W1715">
        <f t="shared" si="53"/>
        <v>225.3559298078018</v>
      </c>
    </row>
    <row r="1716" spans="1:23" x14ac:dyDescent="0.25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  <c r="V1716">
        <f t="shared" si="52"/>
        <v>0</v>
      </c>
      <c r="W1716">
        <f t="shared" si="53"/>
        <v>225.25067461084518</v>
      </c>
    </row>
    <row r="1717" spans="1:23" x14ac:dyDescent="0.25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  <c r="V1717">
        <f t="shared" si="52"/>
        <v>8.7500000000000008E-2</v>
      </c>
      <c r="W1717">
        <f t="shared" si="53"/>
        <v>225.27433054605109</v>
      </c>
    </row>
    <row r="1718" spans="1:23" x14ac:dyDescent="0.25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  <c r="V1718">
        <f t="shared" si="52"/>
        <v>-0.75</v>
      </c>
      <c r="W1718">
        <f t="shared" si="53"/>
        <v>225.23721735078638</v>
      </c>
    </row>
    <row r="1719" spans="1:23" x14ac:dyDescent="0.25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  <c r="V1719">
        <f t="shared" si="52"/>
        <v>0.28000000000000003</v>
      </c>
      <c r="W1719">
        <f t="shared" si="53"/>
        <v>225.26151099445167</v>
      </c>
    </row>
    <row r="1720" spans="1:23" x14ac:dyDescent="0.25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  <c r="V1720">
        <f t="shared" si="52"/>
        <v>0.33749999999999997</v>
      </c>
      <c r="W1720">
        <f t="shared" si="53"/>
        <v>225.28330447144492</v>
      </c>
    </row>
    <row r="1721" spans="1:23" x14ac:dyDescent="0.25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  <c r="V1721">
        <f t="shared" si="52"/>
        <v>0.36249999999999999</v>
      </c>
      <c r="W1721">
        <f t="shared" si="53"/>
        <v>225.30787028908165</v>
      </c>
    </row>
    <row r="1722" spans="1:23" x14ac:dyDescent="0.25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  <c r="V1722">
        <f t="shared" si="52"/>
        <v>0.35000000000000003</v>
      </c>
      <c r="W1722">
        <f t="shared" si="53"/>
        <v>225.33293470615612</v>
      </c>
    </row>
    <row r="1723" spans="1:23" x14ac:dyDescent="0.25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  <c r="V1723">
        <f t="shared" si="52"/>
        <v>0.35</v>
      </c>
      <c r="W1723">
        <f t="shared" si="53"/>
        <v>225.35866596246512</v>
      </c>
    </row>
    <row r="1724" spans="1:23" x14ac:dyDescent="0.25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  <c r="V1724">
        <f t="shared" si="52"/>
        <v>0.48</v>
      </c>
      <c r="W1724">
        <f t="shared" si="53"/>
        <v>225.38475645655888</v>
      </c>
    </row>
    <row r="1725" spans="1:23" x14ac:dyDescent="0.25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  <c r="V1725">
        <f t="shared" si="52"/>
        <v>0.49000000000000005</v>
      </c>
      <c r="W1725">
        <f t="shared" si="53"/>
        <v>225.40036674536265</v>
      </c>
    </row>
    <row r="1726" spans="1:23" x14ac:dyDescent="0.25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  <c r="V1726">
        <f t="shared" si="52"/>
        <v>0.49</v>
      </c>
      <c r="W1726">
        <f t="shared" si="53"/>
        <v>225.4256182644589</v>
      </c>
    </row>
    <row r="1727" spans="1:23" x14ac:dyDescent="0.25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  <c r="V1727">
        <f t="shared" si="52"/>
        <v>0.35000000000000003</v>
      </c>
      <c r="W1727">
        <f t="shared" si="53"/>
        <v>225.44255599243914</v>
      </c>
    </row>
    <row r="1728" spans="1:23" x14ac:dyDescent="0.25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  <c r="V1728">
        <f t="shared" si="52"/>
        <v>0.47000000000000003</v>
      </c>
      <c r="W1728">
        <f t="shared" si="53"/>
        <v>225.46734231223041</v>
      </c>
    </row>
    <row r="1729" spans="1:23" x14ac:dyDescent="0.25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  <c r="V1729">
        <f t="shared" si="52"/>
        <v>-0.25</v>
      </c>
      <c r="W1729">
        <f t="shared" si="53"/>
        <v>225.49220676744619</v>
      </c>
    </row>
    <row r="1730" spans="1:23" x14ac:dyDescent="0.25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  <c r="V1730">
        <f t="shared" ref="V1730:V1793" si="54">IF(R1730=0,0,U1730/R1730)</f>
        <v>-0.19999999999999998</v>
      </c>
      <c r="W1730">
        <f t="shared" ref="W1730:W1793" si="55">SUM(R1730:R11923)/COUNTIFS(B1730:B11923,"&lt;&gt;")</f>
        <v>225.4398103827034</v>
      </c>
    </row>
    <row r="1731" spans="1:23" x14ac:dyDescent="0.25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  <c r="V1731">
        <f t="shared" si="54"/>
        <v>0.28000000000000003</v>
      </c>
      <c r="W1731">
        <f t="shared" si="55"/>
        <v>225.41466021263636</v>
      </c>
    </row>
    <row r="1732" spans="1:23" x14ac:dyDescent="0.25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  <c r="V1732">
        <f t="shared" si="54"/>
        <v>0.19999999999999998</v>
      </c>
      <c r="W1732">
        <f t="shared" si="55"/>
        <v>225.40821581993936</v>
      </c>
    </row>
    <row r="1733" spans="1:23" x14ac:dyDescent="0.25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  <c r="V1733">
        <f t="shared" si="54"/>
        <v>0.35000000000000003</v>
      </c>
      <c r="W1733">
        <f t="shared" si="55"/>
        <v>225.41122990664857</v>
      </c>
    </row>
    <row r="1734" spans="1:23" x14ac:dyDescent="0.25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  <c r="V1734">
        <f t="shared" si="54"/>
        <v>-1.1764705882352941E-2</v>
      </c>
      <c r="W1734">
        <f t="shared" si="55"/>
        <v>225.43742362325298</v>
      </c>
    </row>
    <row r="1735" spans="1:23" x14ac:dyDescent="0.25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  <c r="V1735">
        <f t="shared" si="54"/>
        <v>0.10999999999999999</v>
      </c>
      <c r="W1735">
        <f t="shared" si="55"/>
        <v>225.41545286608755</v>
      </c>
    </row>
    <row r="1736" spans="1:23" x14ac:dyDescent="0.25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  <c r="V1736">
        <f t="shared" si="54"/>
        <v>0.27</v>
      </c>
      <c r="W1736">
        <f t="shared" si="55"/>
        <v>225.3951000827384</v>
      </c>
    </row>
    <row r="1737" spans="1:23" x14ac:dyDescent="0.25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  <c r="V1737">
        <f t="shared" si="54"/>
        <v>0.27</v>
      </c>
      <c r="W1737">
        <f t="shared" si="55"/>
        <v>225.4165819482169</v>
      </c>
    </row>
    <row r="1738" spans="1:23" x14ac:dyDescent="0.25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  <c r="V1738">
        <f t="shared" si="54"/>
        <v>0.33</v>
      </c>
      <c r="W1738">
        <f t="shared" si="55"/>
        <v>225.4414987822141</v>
      </c>
    </row>
    <row r="1739" spans="1:23" x14ac:dyDescent="0.25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  <c r="V1739">
        <f t="shared" si="54"/>
        <v>0.49000000000000005</v>
      </c>
      <c r="W1739">
        <f t="shared" si="55"/>
        <v>225.46660478892832</v>
      </c>
    </row>
    <row r="1740" spans="1:23" x14ac:dyDescent="0.25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  <c r="V1740">
        <f t="shared" si="54"/>
        <v>0.35</v>
      </c>
      <c r="W1740">
        <f t="shared" si="55"/>
        <v>225.48786857852022</v>
      </c>
    </row>
    <row r="1741" spans="1:23" x14ac:dyDescent="0.25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  <c r="V1741">
        <f t="shared" si="54"/>
        <v>0.46</v>
      </c>
      <c r="W1741">
        <f t="shared" si="55"/>
        <v>225.5124977764597</v>
      </c>
    </row>
    <row r="1742" spans="1:23" x14ac:dyDescent="0.25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  <c r="V1742">
        <f t="shared" si="54"/>
        <v>0.48000000000000004</v>
      </c>
      <c r="W1742">
        <f t="shared" si="55"/>
        <v>225.53160027205664</v>
      </c>
    </row>
    <row r="1743" spans="1:23" x14ac:dyDescent="0.25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  <c r="V1743">
        <f t="shared" si="54"/>
        <v>0.47000000000000008</v>
      </c>
      <c r="W1743">
        <f t="shared" si="55"/>
        <v>225.55338326037702</v>
      </c>
    </row>
    <row r="1744" spans="1:23" x14ac:dyDescent="0.25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  <c r="V1744">
        <f t="shared" si="54"/>
        <v>0.02</v>
      </c>
      <c r="W1744">
        <f t="shared" si="55"/>
        <v>225.5698992782734</v>
      </c>
    </row>
    <row r="1745" spans="1:23" x14ac:dyDescent="0.25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  <c r="V1745">
        <f t="shared" si="54"/>
        <v>0.25</v>
      </c>
      <c r="W1745">
        <f t="shared" si="55"/>
        <v>225.5957198793003</v>
      </c>
    </row>
    <row r="1746" spans="1:23" x14ac:dyDescent="0.25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  <c r="V1746">
        <f t="shared" si="54"/>
        <v>-0.2</v>
      </c>
      <c r="W1746">
        <f t="shared" si="55"/>
        <v>225.6058578343156</v>
      </c>
    </row>
    <row r="1747" spans="1:23" x14ac:dyDescent="0.25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  <c r="V1747">
        <f t="shared" si="54"/>
        <v>0.3125</v>
      </c>
      <c r="W1747">
        <f t="shared" si="55"/>
        <v>225.51433882115836</v>
      </c>
    </row>
    <row r="1748" spans="1:23" x14ac:dyDescent="0.25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  <c r="V1748">
        <f t="shared" si="54"/>
        <v>0.5</v>
      </c>
      <c r="W1748">
        <f t="shared" si="55"/>
        <v>225.53953890861351</v>
      </c>
    </row>
    <row r="1749" spans="1:23" x14ac:dyDescent="0.25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  <c r="V1749">
        <f t="shared" si="54"/>
        <v>0.35</v>
      </c>
      <c r="W1749">
        <f t="shared" si="55"/>
        <v>225.56264054693582</v>
      </c>
    </row>
    <row r="1750" spans="1:23" x14ac:dyDescent="0.25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  <c r="V1750">
        <f t="shared" si="54"/>
        <v>0.47000000000000003</v>
      </c>
      <c r="W1750">
        <f t="shared" si="55"/>
        <v>225.58875026047443</v>
      </c>
    </row>
    <row r="1751" spans="1:23" x14ac:dyDescent="0.25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  <c r="V1751">
        <f t="shared" si="54"/>
        <v>0.125</v>
      </c>
      <c r="W1751">
        <f t="shared" si="55"/>
        <v>225.61249552397476</v>
      </c>
    </row>
    <row r="1752" spans="1:23" x14ac:dyDescent="0.25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  <c r="V1752">
        <f t="shared" si="54"/>
        <v>-0.66666666666666663</v>
      </c>
      <c r="W1752">
        <f t="shared" si="55"/>
        <v>225.57100955707804</v>
      </c>
    </row>
    <row r="1753" spans="1:23" x14ac:dyDescent="0.25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  <c r="V1753">
        <f t="shared" si="54"/>
        <v>0.47</v>
      </c>
      <c r="W1753">
        <f t="shared" si="55"/>
        <v>225.59693979627704</v>
      </c>
    </row>
    <row r="1754" spans="1:23" x14ac:dyDescent="0.25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  <c r="V1754">
        <f t="shared" si="54"/>
        <v>7.5000000000000011E-2</v>
      </c>
      <c r="W1754">
        <f t="shared" si="55"/>
        <v>225.61628556028987</v>
      </c>
    </row>
    <row r="1755" spans="1:23" x14ac:dyDescent="0.25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  <c r="V1755">
        <f t="shared" si="54"/>
        <v>-0.16250000000000001</v>
      </c>
      <c r="W1755">
        <f t="shared" si="55"/>
        <v>225.63732859850339</v>
      </c>
    </row>
    <row r="1756" spans="1:23" x14ac:dyDescent="0.25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  <c r="V1756">
        <f t="shared" si="54"/>
        <v>-5.7142857142857141E-2</v>
      </c>
      <c r="W1756">
        <f t="shared" si="55"/>
        <v>225.65194913506718</v>
      </c>
    </row>
    <row r="1757" spans="1:23" x14ac:dyDescent="0.25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  <c r="V1757">
        <f t="shared" si="54"/>
        <v>0.24</v>
      </c>
      <c r="W1757">
        <f t="shared" si="55"/>
        <v>225.57088881383658</v>
      </c>
    </row>
    <row r="1758" spans="1:23" x14ac:dyDescent="0.25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  <c r="V1758">
        <f t="shared" si="54"/>
        <v>-2.8571428571428574E-2</v>
      </c>
      <c r="W1758">
        <f t="shared" si="55"/>
        <v>225.26486023938932</v>
      </c>
    </row>
    <row r="1759" spans="1:23" x14ac:dyDescent="0.25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  <c r="V1759">
        <f t="shared" si="54"/>
        <v>0.17500000000000002</v>
      </c>
      <c r="W1759">
        <f t="shared" si="55"/>
        <v>225.21166678913917</v>
      </c>
    </row>
    <row r="1760" spans="1:23" x14ac:dyDescent="0.25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  <c r="V1760">
        <f t="shared" si="54"/>
        <v>0.49</v>
      </c>
      <c r="W1760">
        <f t="shared" si="55"/>
        <v>225.2373997984788</v>
      </c>
    </row>
    <row r="1761" spans="1:23" x14ac:dyDescent="0.25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  <c r="V1761">
        <f t="shared" si="54"/>
        <v>0.33</v>
      </c>
      <c r="W1761">
        <f t="shared" si="55"/>
        <v>225.25720269116385</v>
      </c>
    </row>
    <row r="1762" spans="1:23" x14ac:dyDescent="0.25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  <c r="V1762">
        <f t="shared" si="54"/>
        <v>0.33999999999999997</v>
      </c>
      <c r="W1762">
        <f t="shared" si="55"/>
        <v>225.28274658524629</v>
      </c>
    </row>
    <row r="1763" spans="1:23" x14ac:dyDescent="0.25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  <c r="V1763">
        <f t="shared" si="54"/>
        <v>0.27</v>
      </c>
      <c r="W1763">
        <f t="shared" si="55"/>
        <v>225.30402522233692</v>
      </c>
    </row>
    <row r="1764" spans="1:23" x14ac:dyDescent="0.25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  <c r="V1764">
        <f t="shared" si="54"/>
        <v>0.35000000000000003</v>
      </c>
      <c r="W1764">
        <f t="shared" si="55"/>
        <v>225.32521402988226</v>
      </c>
    </row>
    <row r="1765" spans="1:23" x14ac:dyDescent="0.25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  <c r="V1765">
        <f t="shared" si="54"/>
        <v>0.16666666666666666</v>
      </c>
      <c r="W1765">
        <f t="shared" si="55"/>
        <v>225.34763571343461</v>
      </c>
    </row>
    <row r="1766" spans="1:23" x14ac:dyDescent="0.25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  <c r="V1766">
        <f t="shared" si="54"/>
        <v>9.9999999999999992E-2</v>
      </c>
      <c r="W1766">
        <f t="shared" si="55"/>
        <v>225.29607695136028</v>
      </c>
    </row>
    <row r="1767" spans="1:23" x14ac:dyDescent="0.25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  <c r="V1767">
        <f t="shared" si="54"/>
        <v>0.29000000000000004</v>
      </c>
      <c r="W1767">
        <f t="shared" si="55"/>
        <v>225.31142018032594</v>
      </c>
    </row>
    <row r="1768" spans="1:23" x14ac:dyDescent="0.25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  <c r="V1768">
        <f t="shared" si="54"/>
        <v>-0.125</v>
      </c>
      <c r="W1768">
        <f t="shared" si="55"/>
        <v>225.30589234693485</v>
      </c>
    </row>
    <row r="1769" spans="1:23" x14ac:dyDescent="0.25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  <c r="V1769">
        <f t="shared" si="54"/>
        <v>0.26999999999999996</v>
      </c>
      <c r="W1769">
        <f t="shared" si="55"/>
        <v>225.22773711878094</v>
      </c>
    </row>
    <row r="1770" spans="1:23" x14ac:dyDescent="0.25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  <c r="V1770">
        <f t="shared" si="54"/>
        <v>-0.42500000000000004</v>
      </c>
      <c r="W1770">
        <f t="shared" si="55"/>
        <v>225.22600293139888</v>
      </c>
    </row>
    <row r="1771" spans="1:23" x14ac:dyDescent="0.25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  <c r="V1771">
        <f t="shared" si="54"/>
        <v>-0.6</v>
      </c>
      <c r="W1771">
        <f t="shared" si="55"/>
        <v>225.24580898515927</v>
      </c>
    </row>
    <row r="1772" spans="1:23" x14ac:dyDescent="0.25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  <c r="V1772">
        <f t="shared" si="54"/>
        <v>0.39</v>
      </c>
      <c r="W1772">
        <f t="shared" si="55"/>
        <v>225.26780397672923</v>
      </c>
    </row>
    <row r="1773" spans="1:23" x14ac:dyDescent="0.25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  <c r="V1773">
        <f t="shared" si="54"/>
        <v>-2.65</v>
      </c>
      <c r="W1773">
        <f t="shared" si="55"/>
        <v>225.2873395108592</v>
      </c>
    </row>
    <row r="1774" spans="1:23" x14ac:dyDescent="0.25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  <c r="V1774">
        <f t="shared" si="54"/>
        <v>8.7500000000000008E-2</v>
      </c>
      <c r="W1774">
        <f t="shared" si="55"/>
        <v>225.31380511754537</v>
      </c>
    </row>
    <row r="1775" spans="1:23" x14ac:dyDescent="0.25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  <c r="V1775">
        <f t="shared" si="54"/>
        <v>0.33750000000000002</v>
      </c>
      <c r="W1775">
        <f t="shared" si="55"/>
        <v>225.33860618690974</v>
      </c>
    </row>
    <row r="1776" spans="1:23" x14ac:dyDescent="0.25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  <c r="V1776">
        <f t="shared" si="54"/>
        <v>0.45999999999999996</v>
      </c>
      <c r="W1776">
        <f t="shared" si="55"/>
        <v>225.35981979809583</v>
      </c>
    </row>
    <row r="1777" spans="1:23" x14ac:dyDescent="0.25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  <c r="V1777">
        <f t="shared" si="54"/>
        <v>0.47</v>
      </c>
      <c r="W1777">
        <f t="shared" si="55"/>
        <v>225.38472772300358</v>
      </c>
    </row>
    <row r="1778" spans="1:23" x14ac:dyDescent="0.25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  <c r="V1778">
        <f t="shared" si="54"/>
        <v>0.5</v>
      </c>
      <c r="W1778">
        <f t="shared" si="55"/>
        <v>225.40969145877489</v>
      </c>
    </row>
    <row r="1779" spans="1:23" x14ac:dyDescent="0.25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  <c r="V1779">
        <f t="shared" si="54"/>
        <v>0.13999999999999999</v>
      </c>
      <c r="W1779">
        <f t="shared" si="55"/>
        <v>225.41902847807617</v>
      </c>
    </row>
    <row r="1780" spans="1:23" x14ac:dyDescent="0.25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  <c r="V1780">
        <f t="shared" si="54"/>
        <v>0.25</v>
      </c>
      <c r="W1780">
        <f t="shared" si="55"/>
        <v>225.44510607176417</v>
      </c>
    </row>
    <row r="1781" spans="1:23" x14ac:dyDescent="0.25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  <c r="V1781">
        <f t="shared" si="54"/>
        <v>0.44000000000000006</v>
      </c>
      <c r="W1781">
        <f t="shared" si="55"/>
        <v>225.45766045157066</v>
      </c>
    </row>
    <row r="1782" spans="1:23" x14ac:dyDescent="0.25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  <c r="V1782">
        <f t="shared" si="54"/>
        <v>-0.42500000000000004</v>
      </c>
      <c r="W1782">
        <f t="shared" si="55"/>
        <v>225.47019879961579</v>
      </c>
    </row>
    <row r="1783" spans="1:23" x14ac:dyDescent="0.25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  <c r="V1783">
        <f t="shared" si="54"/>
        <v>-0.52492492492492493</v>
      </c>
      <c r="W1783">
        <f t="shared" si="55"/>
        <v>225.49006213003295</v>
      </c>
    </row>
    <row r="1784" spans="1:23" x14ac:dyDescent="0.25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  <c r="V1784">
        <f t="shared" si="54"/>
        <v>0.14823858114674443</v>
      </c>
      <c r="W1784">
        <f t="shared" si="55"/>
        <v>225.51211753447066</v>
      </c>
    </row>
    <row r="1785" spans="1:23" x14ac:dyDescent="0.25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  <c r="V1785">
        <f t="shared" si="54"/>
        <v>0.47999999999999993</v>
      </c>
      <c r="W1785">
        <f t="shared" si="55"/>
        <v>225.53697166804986</v>
      </c>
    </row>
    <row r="1786" spans="1:23" x14ac:dyDescent="0.25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  <c r="V1786">
        <f t="shared" si="54"/>
        <v>0.28000000000000003</v>
      </c>
      <c r="W1786">
        <f t="shared" si="55"/>
        <v>225.56070733650029</v>
      </c>
    </row>
    <row r="1787" spans="1:23" x14ac:dyDescent="0.25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  <c r="V1787">
        <f t="shared" si="54"/>
        <v>0.48000000000000004</v>
      </c>
      <c r="W1787">
        <f t="shared" si="55"/>
        <v>225.53045412058123</v>
      </c>
    </row>
    <row r="1788" spans="1:23" x14ac:dyDescent="0.25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  <c r="V1788">
        <f t="shared" si="54"/>
        <v>0.36004784688995217</v>
      </c>
      <c r="W1788">
        <f t="shared" si="55"/>
        <v>225.54181835156612</v>
      </c>
    </row>
    <row r="1789" spans="1:23" x14ac:dyDescent="0.25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  <c r="V1789">
        <f t="shared" si="54"/>
        <v>0.36982248520710065</v>
      </c>
      <c r="W1789">
        <f t="shared" si="55"/>
        <v>225.56566298322443</v>
      </c>
    </row>
    <row r="1790" spans="1:23" x14ac:dyDescent="0.25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  <c r="V1790">
        <f t="shared" si="54"/>
        <v>0.29000000000000004</v>
      </c>
      <c r="W1790">
        <f t="shared" si="55"/>
        <v>225.59048640256574</v>
      </c>
    </row>
    <row r="1791" spans="1:23" x14ac:dyDescent="0.25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  <c r="V1791">
        <f t="shared" si="54"/>
        <v>0.10000000000000002</v>
      </c>
      <c r="W1791">
        <f t="shared" si="55"/>
        <v>225.58755130279209</v>
      </c>
    </row>
    <row r="1792" spans="1:23" x14ac:dyDescent="0.25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  <c r="V1792">
        <f t="shared" si="54"/>
        <v>0.45</v>
      </c>
      <c r="W1792">
        <f t="shared" si="55"/>
        <v>225.48195439076247</v>
      </c>
    </row>
    <row r="1793" spans="1:23" x14ac:dyDescent="0.25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  <c r="V1793">
        <f t="shared" si="54"/>
        <v>-0.8</v>
      </c>
      <c r="W1793">
        <f t="shared" si="55"/>
        <v>225.50563902177413</v>
      </c>
    </row>
    <row r="1794" spans="1:23" x14ac:dyDescent="0.25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  <c r="V1794">
        <f t="shared" ref="V1794:V1857" si="56">IF(R1794=0,0,U1794/R1794)</f>
        <v>0.33750000000000002</v>
      </c>
      <c r="W1794">
        <f t="shared" ref="W1794:W1857" si="57">SUM(R1794:R11987)/COUNTIFS(B1794:B11987,"&lt;&gt;")</f>
        <v>225.52891510354297</v>
      </c>
    </row>
    <row r="1795" spans="1:23" x14ac:dyDescent="0.25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  <c r="V1795">
        <f t="shared" si="56"/>
        <v>0.48000000000000004</v>
      </c>
      <c r="W1795">
        <f t="shared" si="57"/>
        <v>225.51427885965578</v>
      </c>
    </row>
    <row r="1796" spans="1:23" x14ac:dyDescent="0.25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  <c r="V1796">
        <f t="shared" si="56"/>
        <v>0.36249999999999993</v>
      </c>
      <c r="W1796">
        <f t="shared" si="57"/>
        <v>225.53934008332953</v>
      </c>
    </row>
    <row r="1797" spans="1:23" x14ac:dyDescent="0.25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  <c r="V1797">
        <f t="shared" si="56"/>
        <v>0.47000000000000003</v>
      </c>
      <c r="W1797">
        <f t="shared" si="57"/>
        <v>225.55448037861268</v>
      </c>
    </row>
    <row r="1798" spans="1:23" x14ac:dyDescent="0.25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  <c r="V1798">
        <f t="shared" si="56"/>
        <v>0.32499999999999996</v>
      </c>
      <c r="W1798">
        <f t="shared" si="57"/>
        <v>225.57548948558801</v>
      </c>
    </row>
    <row r="1799" spans="1:23" x14ac:dyDescent="0.25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  <c r="V1799">
        <f t="shared" si="56"/>
        <v>-0.17500000000000002</v>
      </c>
      <c r="W1799">
        <f t="shared" si="57"/>
        <v>225.60027256162533</v>
      </c>
    </row>
    <row r="1800" spans="1:23" x14ac:dyDescent="0.25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  <c r="V1800">
        <f t="shared" si="56"/>
        <v>0.28000000000000003</v>
      </c>
      <c r="W1800">
        <f t="shared" si="57"/>
        <v>225.60656892567511</v>
      </c>
    </row>
    <row r="1801" spans="1:23" x14ac:dyDescent="0.25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  <c r="V1801">
        <f t="shared" si="56"/>
        <v>7.4999999999999997E-2</v>
      </c>
      <c r="W1801">
        <f t="shared" si="57"/>
        <v>225.63051729600573</v>
      </c>
    </row>
    <row r="1802" spans="1:23" x14ac:dyDescent="0.25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  <c r="V1802">
        <f t="shared" si="56"/>
        <v>0.18749999999999997</v>
      </c>
      <c r="W1802">
        <f t="shared" si="57"/>
        <v>225.65444087443032</v>
      </c>
    </row>
    <row r="1803" spans="1:23" x14ac:dyDescent="0.25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  <c r="V1803">
        <f t="shared" si="56"/>
        <v>-0.25</v>
      </c>
      <c r="W1803">
        <f t="shared" si="57"/>
        <v>225.63262631954819</v>
      </c>
    </row>
    <row r="1804" spans="1:23" x14ac:dyDescent="0.25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  <c r="V1804">
        <f t="shared" si="56"/>
        <v>-0.25</v>
      </c>
      <c r="W1804">
        <f t="shared" si="57"/>
        <v>225.63807110342808</v>
      </c>
    </row>
    <row r="1805" spans="1:23" x14ac:dyDescent="0.25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  <c r="V1805">
        <f t="shared" si="56"/>
        <v>0.375</v>
      </c>
      <c r="W1805">
        <f t="shared" si="57"/>
        <v>225.66058332737077</v>
      </c>
    </row>
    <row r="1806" spans="1:23" x14ac:dyDescent="0.25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  <c r="V1806">
        <f t="shared" si="56"/>
        <v>-0.45</v>
      </c>
      <c r="W1806">
        <f t="shared" si="57"/>
        <v>225.66745967818454</v>
      </c>
    </row>
    <row r="1807" spans="1:23" x14ac:dyDescent="0.25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  <c r="V1807">
        <f t="shared" si="56"/>
        <v>-0.6</v>
      </c>
      <c r="W1807">
        <f t="shared" si="57"/>
        <v>225.69307553939308</v>
      </c>
    </row>
    <row r="1808" spans="1:23" x14ac:dyDescent="0.25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  <c r="V1808">
        <f t="shared" si="56"/>
        <v>-0.62</v>
      </c>
      <c r="W1808">
        <f t="shared" si="57"/>
        <v>225.71712383166053</v>
      </c>
    </row>
    <row r="1809" spans="1:23" x14ac:dyDescent="0.25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  <c r="V1809">
        <f t="shared" si="56"/>
        <v>-0.56000000000000005</v>
      </c>
      <c r="W1809">
        <f t="shared" si="57"/>
        <v>225.71118930487282</v>
      </c>
    </row>
    <row r="1810" spans="1:23" x14ac:dyDescent="0.25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  <c r="V1810">
        <f t="shared" si="56"/>
        <v>-2.25</v>
      </c>
      <c r="W1810">
        <f t="shared" si="57"/>
        <v>225.71247253755882</v>
      </c>
    </row>
    <row r="1811" spans="1:23" x14ac:dyDescent="0.25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  <c r="V1811">
        <f t="shared" si="56"/>
        <v>-1.7500000000000002</v>
      </c>
      <c r="W1811">
        <f t="shared" si="57"/>
        <v>225.73771958258419</v>
      </c>
    </row>
    <row r="1812" spans="1:23" x14ac:dyDescent="0.25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  <c r="V1812">
        <f t="shared" si="56"/>
        <v>0.32500000000000001</v>
      </c>
      <c r="W1812">
        <f t="shared" si="57"/>
        <v>225.76409574188554</v>
      </c>
    </row>
    <row r="1813" spans="1:23" x14ac:dyDescent="0.25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  <c r="V1813">
        <f t="shared" si="56"/>
        <v>0.26</v>
      </c>
      <c r="W1813">
        <f t="shared" si="57"/>
        <v>225.78599197184403</v>
      </c>
    </row>
    <row r="1814" spans="1:23" x14ac:dyDescent="0.25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  <c r="V1814">
        <f t="shared" si="56"/>
        <v>8.7499999999999994E-2</v>
      </c>
      <c r="W1814">
        <f t="shared" si="57"/>
        <v>225.66244818658649</v>
      </c>
    </row>
    <row r="1815" spans="1:23" x14ac:dyDescent="0.25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  <c r="V1815">
        <f t="shared" si="56"/>
        <v>-0.23749999999999999</v>
      </c>
      <c r="W1815">
        <f t="shared" si="57"/>
        <v>225.68299924829591</v>
      </c>
    </row>
    <row r="1816" spans="1:23" x14ac:dyDescent="0.25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  <c r="V1816">
        <f t="shared" si="56"/>
        <v>-0.2</v>
      </c>
      <c r="W1816">
        <f t="shared" si="57"/>
        <v>225.70573373507975</v>
      </c>
    </row>
    <row r="1817" spans="1:23" x14ac:dyDescent="0.25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  <c r="V1817">
        <f t="shared" si="56"/>
        <v>0.27999999999999997</v>
      </c>
      <c r="W1817">
        <f t="shared" si="57"/>
        <v>225.72848892468889</v>
      </c>
    </row>
    <row r="1818" spans="1:23" x14ac:dyDescent="0.25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  <c r="V1818">
        <f t="shared" si="56"/>
        <v>0.49000000000000005</v>
      </c>
      <c r="W1818">
        <f t="shared" si="57"/>
        <v>225.75440065647746</v>
      </c>
    </row>
    <row r="1819" spans="1:23" x14ac:dyDescent="0.25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  <c r="V1819">
        <f t="shared" si="56"/>
        <v>0.46</v>
      </c>
      <c r="W1819">
        <f t="shared" si="57"/>
        <v>225.76166750626336</v>
      </c>
    </row>
    <row r="1820" spans="1:23" x14ac:dyDescent="0.25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  <c r="V1820">
        <f t="shared" si="56"/>
        <v>0.26</v>
      </c>
      <c r="W1820">
        <f t="shared" si="57"/>
        <v>225.77602300620441</v>
      </c>
    </row>
    <row r="1821" spans="1:23" x14ac:dyDescent="0.25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  <c r="V1821">
        <f t="shared" si="56"/>
        <v>7.4999999999999997E-2</v>
      </c>
      <c r="W1821">
        <f t="shared" si="57"/>
        <v>225.77081894924996</v>
      </c>
    </row>
    <row r="1822" spans="1:23" x14ac:dyDescent="0.25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  <c r="V1822">
        <f t="shared" si="56"/>
        <v>0.27999999999999997</v>
      </c>
      <c r="W1822">
        <f t="shared" si="57"/>
        <v>225.72566141628474</v>
      </c>
    </row>
    <row r="1823" spans="1:23" x14ac:dyDescent="0.25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  <c r="V1823">
        <f t="shared" si="56"/>
        <v>0.36000000000000004</v>
      </c>
      <c r="W1823">
        <f t="shared" si="57"/>
        <v>225.74785724351705</v>
      </c>
    </row>
    <row r="1824" spans="1:23" x14ac:dyDescent="0.25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  <c r="V1824">
        <f t="shared" si="56"/>
        <v>-0.7</v>
      </c>
      <c r="W1824">
        <f t="shared" si="57"/>
        <v>225.76533309841955</v>
      </c>
    </row>
    <row r="1825" spans="1:23" x14ac:dyDescent="0.25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  <c r="V1825">
        <f t="shared" si="56"/>
        <v>0.32499999999999996</v>
      </c>
      <c r="W1825">
        <f t="shared" si="57"/>
        <v>225.79153180025904</v>
      </c>
    </row>
    <row r="1826" spans="1:23" x14ac:dyDescent="0.25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  <c r="V1826">
        <f t="shared" si="56"/>
        <v>0.32500000000000001</v>
      </c>
      <c r="W1826">
        <f t="shared" si="57"/>
        <v>225.81517618876563</v>
      </c>
    </row>
    <row r="1827" spans="1:23" x14ac:dyDescent="0.25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  <c r="V1827">
        <f t="shared" si="56"/>
        <v>0.35</v>
      </c>
      <c r="W1827">
        <f t="shared" si="57"/>
        <v>225.84078201696363</v>
      </c>
    </row>
    <row r="1828" spans="1:23" x14ac:dyDescent="0.25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  <c r="V1828">
        <f t="shared" si="56"/>
        <v>0.45999999999999996</v>
      </c>
      <c r="W1828">
        <f t="shared" si="57"/>
        <v>225.86653163240541</v>
      </c>
    </row>
    <row r="1829" spans="1:23" x14ac:dyDescent="0.25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  <c r="V1829">
        <f t="shared" si="56"/>
        <v>0.1</v>
      </c>
      <c r="W1829">
        <f t="shared" si="57"/>
        <v>225.88806701326263</v>
      </c>
    </row>
    <row r="1830" spans="1:23" x14ac:dyDescent="0.25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  <c r="V1830">
        <f t="shared" si="56"/>
        <v>7.4999999999999997E-2</v>
      </c>
      <c r="W1830">
        <f t="shared" si="57"/>
        <v>225.90784612717766</v>
      </c>
    </row>
    <row r="1831" spans="1:23" x14ac:dyDescent="0.25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  <c r="V1831">
        <f t="shared" si="56"/>
        <v>-0.1875</v>
      </c>
      <c r="W1831">
        <f t="shared" si="57"/>
        <v>225.93018155409067</v>
      </c>
    </row>
    <row r="1832" spans="1:23" x14ac:dyDescent="0.25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  <c r="V1832">
        <f t="shared" si="56"/>
        <v>-0.17499999999999999</v>
      </c>
      <c r="W1832">
        <f t="shared" si="57"/>
        <v>225.9555342778537</v>
      </c>
    </row>
    <row r="1833" spans="1:23" x14ac:dyDescent="0.25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  <c r="V1833">
        <f t="shared" si="56"/>
        <v>0.375</v>
      </c>
      <c r="W1833">
        <f t="shared" si="57"/>
        <v>225.97012659332398</v>
      </c>
    </row>
    <row r="1834" spans="1:23" x14ac:dyDescent="0.25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  <c r="V1834">
        <f t="shared" si="56"/>
        <v>-2.5999999999999996</v>
      </c>
      <c r="W1834">
        <f t="shared" si="57"/>
        <v>225.99085011958485</v>
      </c>
    </row>
    <row r="1835" spans="1:23" x14ac:dyDescent="0.25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  <c r="V1835">
        <f t="shared" si="56"/>
        <v>0.3125</v>
      </c>
      <c r="W1835">
        <f t="shared" si="57"/>
        <v>226.01544082047224</v>
      </c>
    </row>
    <row r="1836" spans="1:23" x14ac:dyDescent="0.25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  <c r="V1836">
        <f t="shared" si="56"/>
        <v>0.35</v>
      </c>
      <c r="W1836">
        <f t="shared" si="57"/>
        <v>226.03880726076176</v>
      </c>
    </row>
    <row r="1837" spans="1:23" x14ac:dyDescent="0.25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  <c r="V1837">
        <f t="shared" si="56"/>
        <v>0.35</v>
      </c>
      <c r="W1837">
        <f t="shared" si="57"/>
        <v>226.06483798300852</v>
      </c>
    </row>
    <row r="1838" spans="1:23" x14ac:dyDescent="0.25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  <c r="V1838">
        <f t="shared" si="56"/>
        <v>0.49000000000000005</v>
      </c>
      <c r="W1838">
        <f t="shared" si="57"/>
        <v>226.09060692749085</v>
      </c>
    </row>
    <row r="1839" spans="1:23" x14ac:dyDescent="0.25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  <c r="V1839">
        <f t="shared" si="56"/>
        <v>8.7499999999999994E-2</v>
      </c>
      <c r="W1839">
        <f t="shared" si="57"/>
        <v>226.11351115232361</v>
      </c>
    </row>
    <row r="1840" spans="1:23" x14ac:dyDescent="0.25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  <c r="V1840">
        <f t="shared" si="56"/>
        <v>-1.2500000000000001E-2</v>
      </c>
      <c r="W1840">
        <f t="shared" si="57"/>
        <v>226.11219682862236</v>
      </c>
    </row>
    <row r="1841" spans="1:23" x14ac:dyDescent="0.25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  <c r="V1841">
        <f t="shared" si="56"/>
        <v>0.11666666666666665</v>
      </c>
      <c r="W1841">
        <f t="shared" si="57"/>
        <v>226.12720678635171</v>
      </c>
    </row>
    <row r="1842" spans="1:23" x14ac:dyDescent="0.25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  <c r="V1842">
        <f t="shared" si="56"/>
        <v>1.2500000000000001E-2</v>
      </c>
      <c r="W1842">
        <f t="shared" si="57"/>
        <v>226.02499840794451</v>
      </c>
    </row>
    <row r="1843" spans="1:23" x14ac:dyDescent="0.25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  <c r="V1843">
        <f t="shared" si="56"/>
        <v>0.35</v>
      </c>
      <c r="W1843">
        <f t="shared" si="57"/>
        <v>226.01155090386311</v>
      </c>
    </row>
    <row r="1844" spans="1:23" x14ac:dyDescent="0.25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  <c r="V1844">
        <f t="shared" si="56"/>
        <v>0.47999999999999993</v>
      </c>
      <c r="W1844">
        <f t="shared" si="57"/>
        <v>226.02587891522612</v>
      </c>
    </row>
    <row r="1845" spans="1:23" x14ac:dyDescent="0.25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  <c r="V1845">
        <f t="shared" si="56"/>
        <v>0.45999999999999996</v>
      </c>
      <c r="W1845">
        <f t="shared" si="57"/>
        <v>226.04984082145472</v>
      </c>
    </row>
    <row r="1846" spans="1:23" x14ac:dyDescent="0.25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  <c r="V1846">
        <f t="shared" si="56"/>
        <v>0.46</v>
      </c>
      <c r="W1846">
        <f t="shared" si="57"/>
        <v>226.06597134131357</v>
      </c>
    </row>
    <row r="1847" spans="1:23" x14ac:dyDescent="0.25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  <c r="V1847">
        <f t="shared" si="56"/>
        <v>4.7058823529411764E-2</v>
      </c>
      <c r="W1847">
        <f t="shared" si="57"/>
        <v>226.09168771109933</v>
      </c>
    </row>
    <row r="1848" spans="1:23" x14ac:dyDescent="0.25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  <c r="V1848">
        <f t="shared" si="56"/>
        <v>0.48</v>
      </c>
      <c r="W1848">
        <f t="shared" si="57"/>
        <v>226.08822786295738</v>
      </c>
    </row>
    <row r="1849" spans="1:23" x14ac:dyDescent="0.25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  <c r="V1849">
        <f t="shared" si="56"/>
        <v>0.1</v>
      </c>
      <c r="W1849">
        <f t="shared" si="57"/>
        <v>226.1142070444433</v>
      </c>
    </row>
    <row r="1850" spans="1:23" x14ac:dyDescent="0.25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  <c r="V1850">
        <f t="shared" si="56"/>
        <v>0.36000000000000004</v>
      </c>
      <c r="W1850">
        <f t="shared" si="57"/>
        <v>226.13611025640648</v>
      </c>
    </row>
    <row r="1851" spans="1:23" x14ac:dyDescent="0.25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  <c r="V1851">
        <f t="shared" si="56"/>
        <v>3.7499999999999999E-2</v>
      </c>
      <c r="W1851">
        <f t="shared" si="57"/>
        <v>226.16170595565831</v>
      </c>
    </row>
    <row r="1852" spans="1:23" x14ac:dyDescent="0.25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  <c r="V1852">
        <f t="shared" si="56"/>
        <v>0.125</v>
      </c>
      <c r="W1852">
        <f t="shared" si="57"/>
        <v>225.75606282358203</v>
      </c>
    </row>
    <row r="1853" spans="1:23" x14ac:dyDescent="0.25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  <c r="V1853">
        <f t="shared" si="56"/>
        <v>-1.6</v>
      </c>
      <c r="W1853">
        <f t="shared" si="57"/>
        <v>225.69146592352493</v>
      </c>
    </row>
    <row r="1854" spans="1:23" x14ac:dyDescent="0.25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  <c r="V1854">
        <f t="shared" si="56"/>
        <v>0.32500000000000001</v>
      </c>
      <c r="W1854">
        <f t="shared" si="57"/>
        <v>225.69329995204612</v>
      </c>
    </row>
    <row r="1855" spans="1:23" x14ac:dyDescent="0.25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  <c r="V1855">
        <f t="shared" si="56"/>
        <v>7.0000000000000007E-2</v>
      </c>
      <c r="W1855">
        <f t="shared" si="57"/>
        <v>225.7175442033292</v>
      </c>
    </row>
    <row r="1856" spans="1:23" x14ac:dyDescent="0.25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  <c r="V1856">
        <f t="shared" si="56"/>
        <v>8.7500000000000008E-2</v>
      </c>
      <c r="W1856">
        <f t="shared" si="57"/>
        <v>225.74353671462453</v>
      </c>
    </row>
    <row r="1857" spans="1:23" x14ac:dyDescent="0.25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  <c r="V1857">
        <f t="shared" si="56"/>
        <v>-0.45000000000000007</v>
      </c>
      <c r="W1857">
        <f t="shared" si="57"/>
        <v>225.76005950353382</v>
      </c>
    </row>
    <row r="1858" spans="1:23" x14ac:dyDescent="0.25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  <c r="V1858">
        <f t="shared" ref="V1858:V1921" si="58">IF(R1858=0,0,U1858/R1858)</f>
        <v>-0.79999999999999993</v>
      </c>
      <c r="W1858">
        <f t="shared" ref="W1858:W1921" si="59">SUM(R1858:R12051)/COUNTIFS(B1858:B12051,"&lt;&gt;")</f>
        <v>225.77581053009936</v>
      </c>
    </row>
    <row r="1859" spans="1:23" x14ac:dyDescent="0.25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  <c r="V1859">
        <f t="shared" si="58"/>
        <v>0.47</v>
      </c>
      <c r="W1859">
        <f t="shared" si="59"/>
        <v>225.80226630682122</v>
      </c>
    </row>
    <row r="1860" spans="1:23" x14ac:dyDescent="0.25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  <c r="V1860">
        <f t="shared" si="58"/>
        <v>0.46</v>
      </c>
      <c r="W1860">
        <f t="shared" si="59"/>
        <v>225.8278675863686</v>
      </c>
    </row>
    <row r="1861" spans="1:23" x14ac:dyDescent="0.25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  <c r="V1861">
        <f t="shared" si="58"/>
        <v>0.125</v>
      </c>
      <c r="W1861">
        <f t="shared" si="59"/>
        <v>225.84413487702085</v>
      </c>
    </row>
    <row r="1862" spans="1:23" x14ac:dyDescent="0.25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  <c r="V1862">
        <f t="shared" si="58"/>
        <v>7.4999999999999997E-2</v>
      </c>
      <c r="W1862">
        <f t="shared" si="59"/>
        <v>225.87088363330557</v>
      </c>
    </row>
    <row r="1863" spans="1:23" x14ac:dyDescent="0.25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  <c r="V1863">
        <f t="shared" si="58"/>
        <v>-0.38333333333333336</v>
      </c>
      <c r="W1863">
        <f t="shared" si="59"/>
        <v>225.87563184927021</v>
      </c>
    </row>
    <row r="1864" spans="1:23" x14ac:dyDescent="0.25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  <c r="V1864">
        <f t="shared" si="58"/>
        <v>0.1125</v>
      </c>
      <c r="W1864">
        <f t="shared" si="59"/>
        <v>225.88635504080275</v>
      </c>
    </row>
    <row r="1865" spans="1:23" x14ac:dyDescent="0.25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  <c r="V1865">
        <f t="shared" si="58"/>
        <v>-1.7</v>
      </c>
      <c r="W1865">
        <f t="shared" si="59"/>
        <v>225.91315402712385</v>
      </c>
    </row>
    <row r="1866" spans="1:23" x14ac:dyDescent="0.25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  <c r="V1866">
        <f t="shared" si="58"/>
        <v>-1.5000000000000002</v>
      </c>
      <c r="W1866">
        <f t="shared" si="59"/>
        <v>225.93966172868772</v>
      </c>
    </row>
    <row r="1867" spans="1:23" x14ac:dyDescent="0.25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  <c r="V1867">
        <f t="shared" si="58"/>
        <v>0.16250000000000001</v>
      </c>
      <c r="W1867">
        <f t="shared" si="59"/>
        <v>225.9656763356908</v>
      </c>
    </row>
    <row r="1868" spans="1:23" x14ac:dyDescent="0.25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  <c r="V1868">
        <f t="shared" si="58"/>
        <v>-6.25E-2</v>
      </c>
      <c r="W1868">
        <f t="shared" si="59"/>
        <v>225.99246183957354</v>
      </c>
    </row>
    <row r="1869" spans="1:23" x14ac:dyDescent="0.25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  <c r="V1869">
        <f t="shared" si="58"/>
        <v>0.16250000000000003</v>
      </c>
      <c r="W1869">
        <f t="shared" si="59"/>
        <v>226.01539644529467</v>
      </c>
    </row>
    <row r="1870" spans="1:23" x14ac:dyDescent="0.25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  <c r="V1870">
        <f t="shared" si="58"/>
        <v>0.32</v>
      </c>
      <c r="W1870">
        <f t="shared" si="59"/>
        <v>226.01083908238871</v>
      </c>
    </row>
    <row r="1871" spans="1:23" x14ac:dyDescent="0.25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  <c r="V1871">
        <f t="shared" si="58"/>
        <v>-0.10000379809335712</v>
      </c>
      <c r="W1871">
        <f t="shared" si="59"/>
        <v>225.19715149549185</v>
      </c>
    </row>
    <row r="1872" spans="1:23" x14ac:dyDescent="0.25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  <c r="V1872">
        <f t="shared" si="58"/>
        <v>0.46990740740740733</v>
      </c>
      <c r="W1872">
        <f t="shared" si="59"/>
        <v>225.16094500239902</v>
      </c>
    </row>
    <row r="1873" spans="1:23" x14ac:dyDescent="0.25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  <c r="V1873">
        <f t="shared" si="58"/>
        <v>3.0060934326337174E-2</v>
      </c>
      <c r="W1873">
        <f t="shared" si="59"/>
        <v>225.18592168688809</v>
      </c>
    </row>
    <row r="1874" spans="1:23" x14ac:dyDescent="0.25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  <c r="V1874">
        <f t="shared" si="58"/>
        <v>0.25982108129132631</v>
      </c>
      <c r="W1874">
        <f t="shared" si="59"/>
        <v>225.20410672914795</v>
      </c>
    </row>
    <row r="1875" spans="1:23" x14ac:dyDescent="0.25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  <c r="V1875">
        <f t="shared" si="58"/>
        <v>0.38999816663611059</v>
      </c>
      <c r="W1875">
        <f t="shared" si="59"/>
        <v>225.22808150462316</v>
      </c>
    </row>
    <row r="1876" spans="1:23" x14ac:dyDescent="0.25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  <c r="V1876">
        <f t="shared" si="58"/>
        <v>-0.24285714285714283</v>
      </c>
      <c r="W1876">
        <f t="shared" si="59"/>
        <v>225.11092382211172</v>
      </c>
    </row>
    <row r="1877" spans="1:23" x14ac:dyDescent="0.25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  <c r="V1877">
        <f t="shared" si="58"/>
        <v>-2.8571428571428571E-2</v>
      </c>
      <c r="W1877">
        <f t="shared" si="59"/>
        <v>225.08439526385018</v>
      </c>
    </row>
    <row r="1878" spans="1:23" x14ac:dyDescent="0.25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  <c r="V1878">
        <f t="shared" si="58"/>
        <v>-0.875</v>
      </c>
      <c r="W1878">
        <f t="shared" si="59"/>
        <v>225.01969273863543</v>
      </c>
    </row>
    <row r="1879" spans="1:23" x14ac:dyDescent="0.25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  <c r="V1879">
        <f t="shared" si="58"/>
        <v>0.32</v>
      </c>
      <c r="W1879">
        <f t="shared" si="59"/>
        <v>225.04572083683652</v>
      </c>
    </row>
    <row r="1880" spans="1:23" x14ac:dyDescent="0.25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  <c r="V1880">
        <f t="shared" si="58"/>
        <v>-0.22500000000000001</v>
      </c>
      <c r="W1880">
        <f t="shared" si="59"/>
        <v>225.0720418710882</v>
      </c>
    </row>
    <row r="1881" spans="1:23" x14ac:dyDescent="0.25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  <c r="V1881">
        <f t="shared" si="58"/>
        <v>0.1</v>
      </c>
      <c r="W1881">
        <f t="shared" si="59"/>
        <v>225.09421770294281</v>
      </c>
    </row>
    <row r="1882" spans="1:23" x14ac:dyDescent="0.25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  <c r="V1882">
        <f t="shared" si="58"/>
        <v>4.9999999999999996E-2</v>
      </c>
      <c r="W1882">
        <f t="shared" si="59"/>
        <v>224.99934907384764</v>
      </c>
    </row>
    <row r="1883" spans="1:23" x14ac:dyDescent="0.25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  <c r="V1883">
        <f t="shared" si="58"/>
        <v>7.4999999999999997E-2</v>
      </c>
      <c r="W1883">
        <f t="shared" si="59"/>
        <v>224.85753256345114</v>
      </c>
    </row>
    <row r="1884" spans="1:23" x14ac:dyDescent="0.25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  <c r="V1884">
        <f t="shared" si="58"/>
        <v>-0.3</v>
      </c>
      <c r="W1884">
        <f t="shared" si="59"/>
        <v>224.85552216072782</v>
      </c>
    </row>
    <row r="1885" spans="1:23" x14ac:dyDescent="0.25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  <c r="V1885">
        <f t="shared" si="58"/>
        <v>-1.3250000000000002</v>
      </c>
      <c r="W1885">
        <f t="shared" si="59"/>
        <v>224.8815396703128</v>
      </c>
    </row>
    <row r="1886" spans="1:23" x14ac:dyDescent="0.25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  <c r="V1886">
        <f t="shared" si="58"/>
        <v>0.33</v>
      </c>
      <c r="W1886">
        <f t="shared" si="59"/>
        <v>224.90179400721658</v>
      </c>
    </row>
    <row r="1887" spans="1:23" x14ac:dyDescent="0.25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  <c r="V1887">
        <f t="shared" si="58"/>
        <v>0.32999999999999996</v>
      </c>
      <c r="W1887">
        <f t="shared" si="59"/>
        <v>224.92531570585746</v>
      </c>
    </row>
    <row r="1888" spans="1:23" x14ac:dyDescent="0.25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  <c r="V1888">
        <f t="shared" si="58"/>
        <v>-0.73333333333333328</v>
      </c>
      <c r="W1888">
        <f t="shared" si="59"/>
        <v>224.94703757823419</v>
      </c>
    </row>
    <row r="1889" spans="1:23" x14ac:dyDescent="0.25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  <c r="V1889">
        <f t="shared" si="58"/>
        <v>0.33749999999999997</v>
      </c>
      <c r="W1889">
        <f t="shared" si="59"/>
        <v>224.97397630913321</v>
      </c>
    </row>
    <row r="1890" spans="1:23" x14ac:dyDescent="0.25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  <c r="V1890">
        <f t="shared" si="58"/>
        <v>0.35000000000000003</v>
      </c>
      <c r="W1890">
        <f t="shared" si="59"/>
        <v>225.00082316397419</v>
      </c>
    </row>
    <row r="1891" spans="1:23" x14ac:dyDescent="0.25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  <c r="V1891">
        <f t="shared" si="58"/>
        <v>0.45999999999999996</v>
      </c>
      <c r="W1891">
        <f t="shared" si="59"/>
        <v>225.02354596026123</v>
      </c>
    </row>
    <row r="1892" spans="1:23" x14ac:dyDescent="0.25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  <c r="V1892">
        <f t="shared" si="58"/>
        <v>0.1</v>
      </c>
      <c r="W1892">
        <f t="shared" si="59"/>
        <v>225.0368917630021</v>
      </c>
    </row>
    <row r="1893" spans="1:23" x14ac:dyDescent="0.25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  <c r="V1893">
        <f t="shared" si="58"/>
        <v>0.08</v>
      </c>
      <c r="W1893">
        <f t="shared" si="59"/>
        <v>225.01642167890756</v>
      </c>
    </row>
    <row r="1894" spans="1:23" x14ac:dyDescent="0.25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  <c r="V1894">
        <f t="shared" si="58"/>
        <v>0.3</v>
      </c>
      <c r="W1894">
        <f t="shared" si="59"/>
        <v>225.03148267886888</v>
      </c>
    </row>
    <row r="1895" spans="1:23" x14ac:dyDescent="0.25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  <c r="V1895">
        <f t="shared" si="58"/>
        <v>0.11249999999999999</v>
      </c>
      <c r="W1895">
        <f t="shared" si="59"/>
        <v>225.02004592217438</v>
      </c>
    </row>
    <row r="1896" spans="1:23" x14ac:dyDescent="0.25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  <c r="V1896">
        <f t="shared" si="58"/>
        <v>0.28000000000000003</v>
      </c>
      <c r="W1896">
        <f t="shared" si="59"/>
        <v>224.9715943614421</v>
      </c>
    </row>
    <row r="1897" spans="1:23" x14ac:dyDescent="0.25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  <c r="V1897">
        <f t="shared" si="58"/>
        <v>-0.73333333333333339</v>
      </c>
      <c r="W1897">
        <f t="shared" si="59"/>
        <v>224.993876756232</v>
      </c>
    </row>
    <row r="1898" spans="1:23" x14ac:dyDescent="0.25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  <c r="V1898">
        <f t="shared" si="58"/>
        <v>0.09</v>
      </c>
      <c r="W1898">
        <f t="shared" si="59"/>
        <v>225.02033010363576</v>
      </c>
    </row>
    <row r="1899" spans="1:23" x14ac:dyDescent="0.25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  <c r="V1899">
        <f t="shared" si="58"/>
        <v>-0.76666666666666661</v>
      </c>
      <c r="W1899">
        <f t="shared" si="59"/>
        <v>224.82811126912972</v>
      </c>
    </row>
    <row r="1900" spans="1:23" x14ac:dyDescent="0.25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  <c r="V1900">
        <f t="shared" si="58"/>
        <v>0.49000000000000005</v>
      </c>
      <c r="W1900">
        <f t="shared" si="59"/>
        <v>224.85463201542541</v>
      </c>
    </row>
    <row r="1901" spans="1:23" x14ac:dyDescent="0.25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  <c r="V1901">
        <f t="shared" si="58"/>
        <v>0.38999999999999996</v>
      </c>
      <c r="W1901">
        <f t="shared" si="59"/>
        <v>224.86332335141279</v>
      </c>
    </row>
    <row r="1902" spans="1:23" x14ac:dyDescent="0.25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  <c r="V1902">
        <f t="shared" si="58"/>
        <v>0.47000000000000003</v>
      </c>
      <c r="W1902">
        <f t="shared" si="59"/>
        <v>224.88771608391235</v>
      </c>
    </row>
    <row r="1903" spans="1:23" x14ac:dyDescent="0.25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  <c r="V1903">
        <f t="shared" si="58"/>
        <v>0.35000000000000003</v>
      </c>
      <c r="W1903">
        <f t="shared" si="59"/>
        <v>224.91307092728437</v>
      </c>
    </row>
    <row r="1904" spans="1:23" x14ac:dyDescent="0.25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  <c r="V1904">
        <f t="shared" si="58"/>
        <v>-0.23749999999999999</v>
      </c>
      <c r="W1904">
        <f t="shared" si="59"/>
        <v>224.93831948866008</v>
      </c>
    </row>
    <row r="1905" spans="1:23" x14ac:dyDescent="0.25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  <c r="V1905">
        <f t="shared" si="58"/>
        <v>0.27</v>
      </c>
      <c r="W1905">
        <f t="shared" si="59"/>
        <v>224.96151890000837</v>
      </c>
    </row>
    <row r="1906" spans="1:23" x14ac:dyDescent="0.25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  <c r="V1906">
        <f t="shared" si="58"/>
        <v>-7.4999999999999997E-2</v>
      </c>
      <c r="W1906">
        <f t="shared" si="59"/>
        <v>224.98777843184189</v>
      </c>
    </row>
    <row r="1907" spans="1:23" x14ac:dyDescent="0.25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  <c r="V1907">
        <f t="shared" si="58"/>
        <v>0.125</v>
      </c>
      <c r="W1907">
        <f t="shared" si="59"/>
        <v>224.98502632404021</v>
      </c>
    </row>
    <row r="1908" spans="1:23" x14ac:dyDescent="0.25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  <c r="V1908">
        <f t="shared" si="58"/>
        <v>7.4999999999999997E-2</v>
      </c>
      <c r="W1908">
        <f t="shared" si="59"/>
        <v>224.94173301157934</v>
      </c>
    </row>
    <row r="1909" spans="1:23" x14ac:dyDescent="0.25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  <c r="V1909">
        <f t="shared" si="58"/>
        <v>0.11249999999999999</v>
      </c>
      <c r="W1909">
        <f t="shared" si="59"/>
        <v>224.94339510075656</v>
      </c>
    </row>
    <row r="1910" spans="1:23" x14ac:dyDescent="0.25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  <c r="V1910">
        <f t="shared" si="58"/>
        <v>0.1125</v>
      </c>
      <c r="W1910">
        <f t="shared" si="59"/>
        <v>224.93144330195142</v>
      </c>
    </row>
    <row r="1911" spans="1:23" x14ac:dyDescent="0.25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  <c r="V1911">
        <f t="shared" si="58"/>
        <v>-0.17499999999999999</v>
      </c>
      <c r="W1911">
        <f t="shared" si="59"/>
        <v>224.87858288472773</v>
      </c>
    </row>
    <row r="1912" spans="1:23" x14ac:dyDescent="0.25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  <c r="V1912">
        <f t="shared" si="58"/>
        <v>0.18888888888888888</v>
      </c>
      <c r="W1912">
        <f t="shared" si="59"/>
        <v>224.87647358763516</v>
      </c>
    </row>
    <row r="1913" spans="1:23" x14ac:dyDescent="0.25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  <c r="V1913">
        <f t="shared" si="58"/>
        <v>0.19999999999999998</v>
      </c>
      <c r="W1913">
        <f t="shared" si="59"/>
        <v>224.88042028250263</v>
      </c>
    </row>
    <row r="1914" spans="1:23" x14ac:dyDescent="0.25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  <c r="V1914">
        <f t="shared" si="58"/>
        <v>-0.1125</v>
      </c>
      <c r="W1914">
        <f t="shared" si="59"/>
        <v>224.90129838202964</v>
      </c>
    </row>
    <row r="1915" spans="1:23" x14ac:dyDescent="0.25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  <c r="V1915">
        <f t="shared" si="58"/>
        <v>0.22</v>
      </c>
      <c r="W1915">
        <f t="shared" si="59"/>
        <v>224.90541060258053</v>
      </c>
    </row>
    <row r="1916" spans="1:23" x14ac:dyDescent="0.25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  <c r="V1916">
        <f t="shared" si="58"/>
        <v>0.22</v>
      </c>
      <c r="W1916">
        <f t="shared" si="59"/>
        <v>224.8776093236678</v>
      </c>
    </row>
    <row r="1917" spans="1:23" x14ac:dyDescent="0.25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  <c r="V1917">
        <f t="shared" si="58"/>
        <v>-2.5500000000000003</v>
      </c>
      <c r="W1917">
        <f t="shared" si="59"/>
        <v>224.63366652977047</v>
      </c>
    </row>
    <row r="1918" spans="1:23" x14ac:dyDescent="0.25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  <c r="V1918">
        <f t="shared" si="58"/>
        <v>8.7500000000000008E-2</v>
      </c>
      <c r="W1918">
        <f t="shared" si="59"/>
        <v>224.65845532737009</v>
      </c>
    </row>
    <row r="1919" spans="1:23" x14ac:dyDescent="0.25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  <c r="V1919">
        <f t="shared" si="58"/>
        <v>0.26</v>
      </c>
      <c r="W1919">
        <f t="shared" si="59"/>
        <v>224.6803408481297</v>
      </c>
    </row>
    <row r="1920" spans="1:23" x14ac:dyDescent="0.25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  <c r="V1920">
        <f t="shared" si="58"/>
        <v>0.28000000000000003</v>
      </c>
      <c r="W1920">
        <f t="shared" si="59"/>
        <v>224.70177394876384</v>
      </c>
    </row>
    <row r="1921" spans="1:23" x14ac:dyDescent="0.25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  <c r="V1921">
        <f t="shared" si="58"/>
        <v>0.32500000000000001</v>
      </c>
      <c r="W1921">
        <f t="shared" si="59"/>
        <v>224.72842914803257</v>
      </c>
    </row>
    <row r="1922" spans="1:23" x14ac:dyDescent="0.25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  <c r="V1922">
        <f t="shared" ref="V1922:V1985" si="60">IF(R1922=0,0,U1922/R1922)</f>
        <v>0.47</v>
      </c>
      <c r="W1922">
        <f t="shared" ref="W1922:W1985" si="61">SUM(R1922:R12115)/COUNTIFS(B1922:B12115,"&lt;&gt;")</f>
        <v>224.73684205945972</v>
      </c>
    </row>
    <row r="1923" spans="1:23" x14ac:dyDescent="0.25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  <c r="V1923">
        <f t="shared" si="60"/>
        <v>0.44999999999999996</v>
      </c>
      <c r="W1923">
        <f t="shared" si="61"/>
        <v>224.75647542608118</v>
      </c>
    </row>
    <row r="1924" spans="1:23" x14ac:dyDescent="0.25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  <c r="V1924">
        <f t="shared" si="60"/>
        <v>0.3125</v>
      </c>
      <c r="W1924">
        <f t="shared" si="61"/>
        <v>224.65018752417427</v>
      </c>
    </row>
    <row r="1925" spans="1:23" x14ac:dyDescent="0.25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  <c r="V1925">
        <f t="shared" si="60"/>
        <v>0.48</v>
      </c>
      <c r="W1925">
        <f t="shared" si="61"/>
        <v>224.61834931688665</v>
      </c>
    </row>
    <row r="1926" spans="1:23" x14ac:dyDescent="0.25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  <c r="V1926">
        <f t="shared" si="60"/>
        <v>0.47</v>
      </c>
      <c r="W1926">
        <f t="shared" si="61"/>
        <v>224.64175540507489</v>
      </c>
    </row>
    <row r="1927" spans="1:23" x14ac:dyDescent="0.25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  <c r="V1927">
        <f t="shared" si="60"/>
        <v>0.35000000000000003</v>
      </c>
      <c r="W1927">
        <f t="shared" si="61"/>
        <v>224.66847589792835</v>
      </c>
    </row>
    <row r="1928" spans="1:23" x14ac:dyDescent="0.25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  <c r="V1928">
        <f t="shared" si="60"/>
        <v>0.34999999999999992</v>
      </c>
      <c r="W1928">
        <f t="shared" si="61"/>
        <v>224.66880832123482</v>
      </c>
    </row>
    <row r="1929" spans="1:23" x14ac:dyDescent="0.25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  <c r="V1929">
        <f t="shared" si="60"/>
        <v>0.3125</v>
      </c>
      <c r="W1929">
        <f t="shared" si="61"/>
        <v>224.69284954638556</v>
      </c>
    </row>
    <row r="1930" spans="1:23" x14ac:dyDescent="0.25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  <c r="V1930">
        <f t="shared" si="60"/>
        <v>0</v>
      </c>
      <c r="W1930">
        <f t="shared" si="61"/>
        <v>224.71901030727915</v>
      </c>
    </row>
    <row r="1931" spans="1:23" x14ac:dyDescent="0.25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  <c r="V1931">
        <f t="shared" si="60"/>
        <v>0.2</v>
      </c>
      <c r="W1931">
        <f t="shared" si="61"/>
        <v>224.73138042346881</v>
      </c>
    </row>
    <row r="1932" spans="1:23" x14ac:dyDescent="0.25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  <c r="V1932">
        <f t="shared" si="60"/>
        <v>0.3</v>
      </c>
      <c r="W1932">
        <f t="shared" si="61"/>
        <v>224.70437018392667</v>
      </c>
    </row>
    <row r="1933" spans="1:23" x14ac:dyDescent="0.25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  <c r="V1933">
        <f t="shared" si="60"/>
        <v>-0.125</v>
      </c>
      <c r="W1933">
        <f t="shared" si="61"/>
        <v>224.72285358828148</v>
      </c>
    </row>
    <row r="1934" spans="1:23" x14ac:dyDescent="0.25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  <c r="V1934">
        <f t="shared" si="60"/>
        <v>0.4199575371549894</v>
      </c>
      <c r="W1934">
        <f t="shared" si="61"/>
        <v>224.74213255869884</v>
      </c>
    </row>
    <row r="1935" spans="1:23" x14ac:dyDescent="0.25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  <c r="V1935">
        <f t="shared" si="60"/>
        <v>6.25E-2</v>
      </c>
      <c r="W1935">
        <f t="shared" si="61"/>
        <v>224.75793477786826</v>
      </c>
    </row>
    <row r="1936" spans="1:23" x14ac:dyDescent="0.25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  <c r="V1936">
        <f t="shared" si="60"/>
        <v>0.1125</v>
      </c>
      <c r="W1936">
        <f t="shared" si="61"/>
        <v>224.71587641646124</v>
      </c>
    </row>
    <row r="1937" spans="1:23" x14ac:dyDescent="0.25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  <c r="V1937">
        <f t="shared" si="60"/>
        <v>-0.8</v>
      </c>
      <c r="W1937">
        <f t="shared" si="61"/>
        <v>224.58256195664973</v>
      </c>
    </row>
    <row r="1938" spans="1:23" x14ac:dyDescent="0.25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  <c r="V1938">
        <f t="shared" si="60"/>
        <v>0.45999999999999996</v>
      </c>
      <c r="W1938">
        <f t="shared" si="61"/>
        <v>224.60754894647252</v>
      </c>
    </row>
    <row r="1939" spans="1:23" x14ac:dyDescent="0.25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  <c r="V1939">
        <f t="shared" si="60"/>
        <v>0.26999999999999996</v>
      </c>
      <c r="W1939">
        <f t="shared" si="61"/>
        <v>224.63265825359937</v>
      </c>
    </row>
    <row r="1940" spans="1:23" x14ac:dyDescent="0.25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  <c r="V1940">
        <f t="shared" si="60"/>
        <v>-1.75</v>
      </c>
      <c r="W1940">
        <f t="shared" si="61"/>
        <v>224.65844224805838</v>
      </c>
    </row>
    <row r="1941" spans="1:23" x14ac:dyDescent="0.25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  <c r="V1941">
        <f t="shared" si="60"/>
        <v>0.33750000000000002</v>
      </c>
      <c r="W1941">
        <f t="shared" si="61"/>
        <v>224.68348821320046</v>
      </c>
    </row>
    <row r="1942" spans="1:23" x14ac:dyDescent="0.25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  <c r="V1942">
        <f t="shared" si="60"/>
        <v>0.36249999999999999</v>
      </c>
      <c r="W1942">
        <f t="shared" si="61"/>
        <v>224.67476171552823</v>
      </c>
    </row>
    <row r="1943" spans="1:23" x14ac:dyDescent="0.25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  <c r="V1943">
        <f t="shared" si="60"/>
        <v>7.5000000000000011E-2</v>
      </c>
      <c r="W1943">
        <f t="shared" si="61"/>
        <v>224.68695640372835</v>
      </c>
    </row>
    <row r="1944" spans="1:23" x14ac:dyDescent="0.25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  <c r="V1944">
        <f t="shared" si="60"/>
        <v>0.26</v>
      </c>
      <c r="W1944">
        <f t="shared" si="61"/>
        <v>224.69816907416021</v>
      </c>
    </row>
    <row r="1945" spans="1:23" x14ac:dyDescent="0.25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  <c r="V1945">
        <f t="shared" si="60"/>
        <v>9.9999999999999992E-2</v>
      </c>
      <c r="W1945">
        <f t="shared" si="61"/>
        <v>224.69917479093078</v>
      </c>
    </row>
    <row r="1946" spans="1:23" x14ac:dyDescent="0.25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  <c r="V1946">
        <f t="shared" si="60"/>
        <v>-0.36666666666666664</v>
      </c>
      <c r="W1946">
        <f t="shared" si="61"/>
        <v>224.71855844848122</v>
      </c>
    </row>
    <row r="1947" spans="1:23" x14ac:dyDescent="0.25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  <c r="V1947">
        <f t="shared" si="60"/>
        <v>0.27999999999999997</v>
      </c>
      <c r="W1947">
        <f t="shared" si="61"/>
        <v>224.73933703478846</v>
      </c>
    </row>
    <row r="1948" spans="1:23" x14ac:dyDescent="0.25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  <c r="V1948">
        <f t="shared" si="60"/>
        <v>0.27999999999999997</v>
      </c>
      <c r="W1948">
        <f t="shared" si="61"/>
        <v>224.74145868088871</v>
      </c>
    </row>
    <row r="1949" spans="1:23" x14ac:dyDescent="0.25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  <c r="V1949">
        <f t="shared" si="60"/>
        <v>0.375</v>
      </c>
      <c r="W1949">
        <f t="shared" si="61"/>
        <v>224.76185657814599</v>
      </c>
    </row>
    <row r="1950" spans="1:23" x14ac:dyDescent="0.25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  <c r="V1950">
        <f t="shared" si="60"/>
        <v>0.35</v>
      </c>
      <c r="W1950">
        <f t="shared" si="61"/>
        <v>224.78895066698641</v>
      </c>
    </row>
    <row r="1951" spans="1:23" x14ac:dyDescent="0.25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  <c r="V1951">
        <f t="shared" si="60"/>
        <v>0.35</v>
      </c>
      <c r="W1951">
        <f t="shared" si="61"/>
        <v>224.81558559126381</v>
      </c>
    </row>
    <row r="1952" spans="1:23" x14ac:dyDescent="0.25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  <c r="V1952">
        <f t="shared" si="60"/>
        <v>-2.5000000000000001E-2</v>
      </c>
      <c r="W1952">
        <f t="shared" si="61"/>
        <v>224.83733323628942</v>
      </c>
    </row>
    <row r="1953" spans="1:23" x14ac:dyDescent="0.25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  <c r="V1953">
        <f t="shared" si="60"/>
        <v>-1.2499999999999999E-2</v>
      </c>
      <c r="W1953">
        <f t="shared" si="61"/>
        <v>224.81313880868257</v>
      </c>
    </row>
    <row r="1954" spans="1:23" x14ac:dyDescent="0.25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  <c r="V1954">
        <f t="shared" si="60"/>
        <v>6.25E-2</v>
      </c>
      <c r="W1954">
        <f t="shared" si="61"/>
        <v>224.83023334141839</v>
      </c>
    </row>
    <row r="1955" spans="1:23" x14ac:dyDescent="0.25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  <c r="V1955">
        <f t="shared" si="60"/>
        <v>0.23</v>
      </c>
      <c r="W1955">
        <f t="shared" si="61"/>
        <v>224.82204965416457</v>
      </c>
    </row>
    <row r="1956" spans="1:23" x14ac:dyDescent="0.25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  <c r="V1956">
        <f t="shared" si="60"/>
        <v>0.28750000000000003</v>
      </c>
      <c r="W1956">
        <f t="shared" si="61"/>
        <v>224.84642247572455</v>
      </c>
    </row>
    <row r="1957" spans="1:23" x14ac:dyDescent="0.25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  <c r="V1957">
        <f t="shared" si="60"/>
        <v>0.28000000000000003</v>
      </c>
      <c r="W1957">
        <f t="shared" si="61"/>
        <v>224.87002806165438</v>
      </c>
    </row>
    <row r="1958" spans="1:23" x14ac:dyDescent="0.25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  <c r="V1958">
        <f t="shared" si="60"/>
        <v>0.26</v>
      </c>
      <c r="W1958">
        <f t="shared" si="61"/>
        <v>224.85338689001827</v>
      </c>
    </row>
    <row r="1959" spans="1:23" x14ac:dyDescent="0.25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  <c r="V1959">
        <f t="shared" si="60"/>
        <v>0.36249999999999999</v>
      </c>
      <c r="W1959">
        <f t="shared" si="61"/>
        <v>224.87898885516213</v>
      </c>
    </row>
    <row r="1960" spans="1:23" x14ac:dyDescent="0.25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  <c r="V1960">
        <f t="shared" si="60"/>
        <v>0.01</v>
      </c>
      <c r="W1960">
        <f t="shared" si="61"/>
        <v>224.90513152015183</v>
      </c>
    </row>
    <row r="1961" spans="1:23" x14ac:dyDescent="0.25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  <c r="V1961">
        <f t="shared" si="60"/>
        <v>0.28999999999999998</v>
      </c>
      <c r="W1961">
        <f t="shared" si="61"/>
        <v>224.92997245901279</v>
      </c>
    </row>
    <row r="1962" spans="1:23" x14ac:dyDescent="0.25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  <c r="V1962">
        <f t="shared" si="60"/>
        <v>0.21</v>
      </c>
      <c r="W1962">
        <f t="shared" si="61"/>
        <v>224.9399396648009</v>
      </c>
    </row>
    <row r="1963" spans="1:23" x14ac:dyDescent="0.25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  <c r="V1963">
        <f t="shared" si="60"/>
        <v>0.1</v>
      </c>
      <c r="W1963">
        <f t="shared" si="61"/>
        <v>224.95962749908546</v>
      </c>
    </row>
    <row r="1964" spans="1:23" x14ac:dyDescent="0.25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  <c r="V1964">
        <f t="shared" si="60"/>
        <v>6.25E-2</v>
      </c>
      <c r="W1964">
        <f t="shared" si="61"/>
        <v>224.96585971816941</v>
      </c>
    </row>
    <row r="1965" spans="1:23" x14ac:dyDescent="0.25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  <c r="V1965">
        <f t="shared" si="60"/>
        <v>8.7499999999999994E-2</v>
      </c>
      <c r="W1965">
        <f t="shared" si="61"/>
        <v>224.89376518041192</v>
      </c>
    </row>
    <row r="1966" spans="1:23" x14ac:dyDescent="0.25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  <c r="V1966">
        <f t="shared" si="60"/>
        <v>-1.4285714285714285E-2</v>
      </c>
      <c r="W1966">
        <f t="shared" si="61"/>
        <v>224.89310196840472</v>
      </c>
    </row>
    <row r="1967" spans="1:23" x14ac:dyDescent="0.25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  <c r="V1967">
        <f t="shared" si="60"/>
        <v>0.32</v>
      </c>
      <c r="W1967">
        <f t="shared" si="61"/>
        <v>224.84745062583187</v>
      </c>
    </row>
    <row r="1968" spans="1:23" x14ac:dyDescent="0.25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  <c r="V1968">
        <f t="shared" si="60"/>
        <v>-0.11249999999999999</v>
      </c>
      <c r="W1968">
        <f t="shared" si="61"/>
        <v>224.87435478852339</v>
      </c>
    </row>
    <row r="1969" spans="1:23" x14ac:dyDescent="0.25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  <c r="V1969">
        <f t="shared" si="60"/>
        <v>0.26250000000000001</v>
      </c>
      <c r="W1969">
        <f t="shared" si="61"/>
        <v>224.87514758720923</v>
      </c>
    </row>
    <row r="1970" spans="1:23" x14ac:dyDescent="0.25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  <c r="V1970">
        <f t="shared" si="60"/>
        <v>0.16250000000000001</v>
      </c>
      <c r="W1970">
        <f t="shared" si="61"/>
        <v>224.86596440553978</v>
      </c>
    </row>
    <row r="1971" spans="1:23" x14ac:dyDescent="0.25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  <c r="V1971">
        <f t="shared" si="60"/>
        <v>0.1</v>
      </c>
      <c r="W1971">
        <f t="shared" si="61"/>
        <v>224.88909023707845</v>
      </c>
    </row>
    <row r="1972" spans="1:23" x14ac:dyDescent="0.25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  <c r="V1972">
        <f t="shared" si="60"/>
        <v>0.13750000000000001</v>
      </c>
      <c r="W1972">
        <f t="shared" si="61"/>
        <v>224.90651935797302</v>
      </c>
    </row>
    <row r="1973" spans="1:23" x14ac:dyDescent="0.25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  <c r="V1973">
        <f t="shared" si="60"/>
        <v>-1.7</v>
      </c>
      <c r="W1973">
        <f t="shared" si="61"/>
        <v>224.93289543961697</v>
      </c>
    </row>
    <row r="1974" spans="1:23" x14ac:dyDescent="0.25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  <c r="V1974">
        <f t="shared" si="60"/>
        <v>-0.8</v>
      </c>
      <c r="W1974">
        <f t="shared" si="61"/>
        <v>224.95919596204942</v>
      </c>
    </row>
    <row r="1975" spans="1:23" x14ac:dyDescent="0.25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  <c r="V1975">
        <f t="shared" si="60"/>
        <v>0.33750000000000002</v>
      </c>
      <c r="W1975">
        <f t="shared" si="61"/>
        <v>224.97699905120669</v>
      </c>
    </row>
    <row r="1976" spans="1:23" x14ac:dyDescent="0.25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  <c r="V1976">
        <f t="shared" si="60"/>
        <v>0.33750000000000002</v>
      </c>
      <c r="W1976">
        <f t="shared" si="61"/>
        <v>225.00101669099394</v>
      </c>
    </row>
    <row r="1977" spans="1:23" x14ac:dyDescent="0.25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  <c r="V1977">
        <f t="shared" si="60"/>
        <v>9.9999999999999992E-2</v>
      </c>
      <c r="W1977">
        <f t="shared" si="61"/>
        <v>225.02617023968489</v>
      </c>
    </row>
    <row r="1978" spans="1:23" x14ac:dyDescent="0.25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  <c r="V1978">
        <f t="shared" si="60"/>
        <v>-0.1875</v>
      </c>
      <c r="W1978">
        <f t="shared" si="61"/>
        <v>225.03020360184598</v>
      </c>
    </row>
    <row r="1979" spans="1:23" x14ac:dyDescent="0.25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  <c r="V1979">
        <f t="shared" si="60"/>
        <v>0.01</v>
      </c>
      <c r="W1979">
        <f t="shared" si="61"/>
        <v>225.02994732870516</v>
      </c>
    </row>
    <row r="1980" spans="1:23" x14ac:dyDescent="0.25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  <c r="V1980">
        <f t="shared" si="60"/>
        <v>0.21111111111111108</v>
      </c>
      <c r="W1980">
        <f t="shared" si="61"/>
        <v>225.05588695228462</v>
      </c>
    </row>
    <row r="1981" spans="1:23" x14ac:dyDescent="0.25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  <c r="V1981">
        <f t="shared" si="60"/>
        <v>9.9999999999999992E-2</v>
      </c>
      <c r="W1981">
        <f t="shared" si="61"/>
        <v>224.98989083383691</v>
      </c>
    </row>
    <row r="1982" spans="1:23" x14ac:dyDescent="0.25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  <c r="V1982">
        <f t="shared" si="60"/>
        <v>-0.60000000000000009</v>
      </c>
      <c r="W1982">
        <f t="shared" si="61"/>
        <v>224.98924679814587</v>
      </c>
    </row>
    <row r="1983" spans="1:23" x14ac:dyDescent="0.25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  <c r="V1983">
        <f t="shared" si="60"/>
        <v>-9.9999999999999992E-2</v>
      </c>
      <c r="W1983">
        <f t="shared" si="61"/>
        <v>225.0126289053903</v>
      </c>
    </row>
    <row r="1984" spans="1:23" x14ac:dyDescent="0.25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  <c r="V1984">
        <f t="shared" si="60"/>
        <v>0.26999999999999996</v>
      </c>
      <c r="W1984">
        <f t="shared" si="61"/>
        <v>225.01782381879812</v>
      </c>
    </row>
    <row r="1985" spans="1:23" x14ac:dyDescent="0.25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  <c r="V1985">
        <f t="shared" si="60"/>
        <v>-1.7</v>
      </c>
      <c r="W1985">
        <f t="shared" si="61"/>
        <v>225.04389102423215</v>
      </c>
    </row>
    <row r="1986" spans="1:23" x14ac:dyDescent="0.25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  <c r="V1986">
        <f t="shared" ref="V1986:V2049" si="62">IF(R1986=0,0,U1986/R1986)</f>
        <v>0.37500000000000006</v>
      </c>
      <c r="W1986">
        <f t="shared" ref="W1986:W2049" si="63">SUM(R1986:R12179)/COUNTIFS(B1986:B12179,"&lt;&gt;")</f>
        <v>225.07069490864438</v>
      </c>
    </row>
    <row r="1987" spans="1:23" x14ac:dyDescent="0.25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  <c r="V1987">
        <f t="shared" si="62"/>
        <v>-0.73333333333333328</v>
      </c>
      <c r="W1987">
        <f t="shared" si="63"/>
        <v>225.09359839200516</v>
      </c>
    </row>
    <row r="1988" spans="1:23" x14ac:dyDescent="0.25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  <c r="V1988">
        <f t="shared" si="62"/>
        <v>0.46</v>
      </c>
      <c r="W1988">
        <f t="shared" si="63"/>
        <v>225.0056755847917</v>
      </c>
    </row>
    <row r="1989" spans="1:23" x14ac:dyDescent="0.25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  <c r="V1989">
        <f t="shared" si="62"/>
        <v>0.47000000000000003</v>
      </c>
      <c r="W1989">
        <f t="shared" si="63"/>
        <v>225.03213417813697</v>
      </c>
    </row>
    <row r="1990" spans="1:23" x14ac:dyDescent="0.25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  <c r="V1990">
        <f t="shared" si="62"/>
        <v>0.49</v>
      </c>
      <c r="W1990">
        <f t="shared" si="63"/>
        <v>225.05814833048623</v>
      </c>
    </row>
    <row r="1991" spans="1:23" x14ac:dyDescent="0.25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  <c r="V1991">
        <f t="shared" si="62"/>
        <v>0.44999999999999996</v>
      </c>
      <c r="W1991">
        <f t="shared" si="63"/>
        <v>225.08266242534677</v>
      </c>
    </row>
    <row r="1992" spans="1:23" x14ac:dyDescent="0.25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  <c r="V1992">
        <f t="shared" si="62"/>
        <v>0.1</v>
      </c>
      <c r="W1992">
        <f t="shared" si="63"/>
        <v>225.10853305704171</v>
      </c>
    </row>
    <row r="1993" spans="1:23" x14ac:dyDescent="0.25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  <c r="V1993">
        <f t="shared" si="62"/>
        <v>-0.21250000000000002</v>
      </c>
      <c r="W1993">
        <f t="shared" si="63"/>
        <v>225.13231612824211</v>
      </c>
    </row>
    <row r="1994" spans="1:23" x14ac:dyDescent="0.25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  <c r="V1994">
        <f t="shared" si="62"/>
        <v>0.27</v>
      </c>
      <c r="W1994">
        <f t="shared" si="63"/>
        <v>225.14535835161792</v>
      </c>
    </row>
    <row r="1995" spans="1:23" x14ac:dyDescent="0.25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  <c r="V1995">
        <f t="shared" si="62"/>
        <v>0.37</v>
      </c>
      <c r="W1995">
        <f t="shared" si="63"/>
        <v>225.16653812949278</v>
      </c>
    </row>
    <row r="1996" spans="1:23" x14ac:dyDescent="0.25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  <c r="V1996">
        <f t="shared" si="62"/>
        <v>0.28999999999999998</v>
      </c>
      <c r="W1996">
        <f t="shared" si="63"/>
        <v>225.13326575609395</v>
      </c>
    </row>
    <row r="1997" spans="1:23" x14ac:dyDescent="0.25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  <c r="V1997">
        <f t="shared" si="62"/>
        <v>8.7500000000000008E-2</v>
      </c>
      <c r="W1997">
        <f t="shared" si="63"/>
        <v>224.94884732284063</v>
      </c>
    </row>
    <row r="1998" spans="1:23" x14ac:dyDescent="0.25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  <c r="V1998">
        <f t="shared" si="62"/>
        <v>0.47000000000000003</v>
      </c>
      <c r="W1998">
        <f t="shared" si="63"/>
        <v>224.96419409611741</v>
      </c>
    </row>
    <row r="1999" spans="1:23" x14ac:dyDescent="0.25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  <c r="V1999">
        <f t="shared" si="62"/>
        <v>0.12000000000000001</v>
      </c>
      <c r="W1999">
        <f t="shared" si="63"/>
        <v>224.97434466267788</v>
      </c>
    </row>
    <row r="2000" spans="1:23" x14ac:dyDescent="0.25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  <c r="V2000">
        <f t="shared" si="62"/>
        <v>0.03</v>
      </c>
      <c r="W2000">
        <f t="shared" si="63"/>
        <v>224.91586788677043</v>
      </c>
    </row>
    <row r="2001" spans="1:23" x14ac:dyDescent="0.25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  <c r="V2001">
        <f t="shared" si="62"/>
        <v>0.26</v>
      </c>
      <c r="W2001">
        <f t="shared" si="63"/>
        <v>224.82143175106415</v>
      </c>
    </row>
    <row r="2002" spans="1:23" x14ac:dyDescent="0.25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  <c r="V2002">
        <f t="shared" si="62"/>
        <v>-1.3</v>
      </c>
      <c r="W2002">
        <f t="shared" si="63"/>
        <v>224.84262670246162</v>
      </c>
    </row>
    <row r="2003" spans="1:23" x14ac:dyDescent="0.25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  <c r="V2003">
        <f t="shared" si="62"/>
        <v>0.33</v>
      </c>
      <c r="W2003">
        <f t="shared" si="63"/>
        <v>224.86531273037599</v>
      </c>
    </row>
    <row r="2004" spans="1:23" x14ac:dyDescent="0.25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  <c r="V2004">
        <f t="shared" si="62"/>
        <v>0.34</v>
      </c>
      <c r="W2004">
        <f t="shared" si="63"/>
        <v>224.88972255859017</v>
      </c>
    </row>
    <row r="2005" spans="1:23" x14ac:dyDescent="0.25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  <c r="V2005">
        <f t="shared" si="62"/>
        <v>-0.54999999999999993</v>
      </c>
      <c r="W2005">
        <f t="shared" si="63"/>
        <v>224.90856393602377</v>
      </c>
    </row>
    <row r="2006" spans="1:23" x14ac:dyDescent="0.25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  <c r="V2006">
        <f t="shared" si="62"/>
        <v>0.125</v>
      </c>
      <c r="W2006">
        <f t="shared" si="63"/>
        <v>224.93495863247503</v>
      </c>
    </row>
    <row r="2007" spans="1:23" x14ac:dyDescent="0.25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  <c r="V2007">
        <f t="shared" si="62"/>
        <v>0.32499999999999996</v>
      </c>
      <c r="W2007">
        <f t="shared" si="63"/>
        <v>224.95652108926251</v>
      </c>
    </row>
    <row r="2008" spans="1:23" x14ac:dyDescent="0.25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  <c r="V2008">
        <f t="shared" si="62"/>
        <v>0.46</v>
      </c>
      <c r="W2008">
        <f t="shared" si="63"/>
        <v>224.98224220810584</v>
      </c>
    </row>
    <row r="2009" spans="1:23" x14ac:dyDescent="0.25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  <c r="V2009">
        <f t="shared" si="62"/>
        <v>0.5</v>
      </c>
      <c r="W2009">
        <f t="shared" si="63"/>
        <v>224.976160889211</v>
      </c>
    </row>
    <row r="2010" spans="1:23" x14ac:dyDescent="0.25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  <c r="V2010">
        <f t="shared" si="62"/>
        <v>0.44999999999999996</v>
      </c>
      <c r="W2010">
        <f t="shared" si="63"/>
        <v>224.99279613974718</v>
      </c>
    </row>
    <row r="2011" spans="1:23" x14ac:dyDescent="0.25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  <c r="V2011">
        <f t="shared" si="62"/>
        <v>0.28000000000000003</v>
      </c>
      <c r="W2011">
        <f t="shared" si="63"/>
        <v>225.01770423945882</v>
      </c>
    </row>
    <row r="2012" spans="1:23" x14ac:dyDescent="0.25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  <c r="V2012">
        <f t="shared" si="62"/>
        <v>0.24000000000000002</v>
      </c>
      <c r="W2012">
        <f t="shared" si="63"/>
        <v>225.04219809383804</v>
      </c>
    </row>
    <row r="2013" spans="1:23" x14ac:dyDescent="0.25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  <c r="V2013">
        <f t="shared" si="62"/>
        <v>0.4</v>
      </c>
      <c r="W2013">
        <f t="shared" si="63"/>
        <v>225.0656310888391</v>
      </c>
    </row>
    <row r="2014" spans="1:23" x14ac:dyDescent="0.25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  <c r="V2014">
        <f t="shared" si="62"/>
        <v>0.37500000000000006</v>
      </c>
      <c r="W2014">
        <f t="shared" si="63"/>
        <v>225.07849660229414</v>
      </c>
    </row>
    <row r="2015" spans="1:23" x14ac:dyDescent="0.25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  <c r="V2015">
        <f t="shared" si="62"/>
        <v>0.1125</v>
      </c>
      <c r="W2015">
        <f t="shared" si="63"/>
        <v>225.0121387605391</v>
      </c>
    </row>
    <row r="2016" spans="1:23" x14ac:dyDescent="0.25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  <c r="V2016">
        <f t="shared" si="62"/>
        <v>0.1</v>
      </c>
      <c r="W2016">
        <f t="shared" si="63"/>
        <v>225.00053046454403</v>
      </c>
    </row>
    <row r="2017" spans="1:23" x14ac:dyDescent="0.25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  <c r="V2017">
        <f t="shared" si="62"/>
        <v>-0.23750000000000002</v>
      </c>
      <c r="W2017">
        <f t="shared" si="63"/>
        <v>225.0045681868163</v>
      </c>
    </row>
    <row r="2018" spans="1:23" x14ac:dyDescent="0.25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  <c r="V2018">
        <f t="shared" si="62"/>
        <v>0.48999999999999994</v>
      </c>
      <c r="W2018">
        <f t="shared" si="63"/>
        <v>225.02914981657744</v>
      </c>
    </row>
    <row r="2019" spans="1:23" x14ac:dyDescent="0.25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  <c r="V2019">
        <f t="shared" si="62"/>
        <v>0.37</v>
      </c>
      <c r="W2019">
        <f t="shared" si="63"/>
        <v>225.05427261831608</v>
      </c>
    </row>
    <row r="2020" spans="1:23" x14ac:dyDescent="0.25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  <c r="V2020">
        <f t="shared" si="62"/>
        <v>0.30000000000000004</v>
      </c>
      <c r="W2020">
        <f t="shared" si="63"/>
        <v>225.06943091976154</v>
      </c>
    </row>
    <row r="2021" spans="1:23" x14ac:dyDescent="0.25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  <c r="V2021">
        <f t="shared" si="62"/>
        <v>0.30000000000000004</v>
      </c>
      <c r="W2021">
        <f t="shared" si="63"/>
        <v>225.08858803669364</v>
      </c>
    </row>
    <row r="2022" spans="1:23" x14ac:dyDescent="0.25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  <c r="V2022">
        <f t="shared" si="62"/>
        <v>0.30000000000000004</v>
      </c>
      <c r="W2022">
        <f t="shared" si="63"/>
        <v>225.10774984095553</v>
      </c>
    </row>
    <row r="2023" spans="1:23" x14ac:dyDescent="0.25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  <c r="V2023">
        <f t="shared" si="62"/>
        <v>0.48999999999999994</v>
      </c>
      <c r="W2023">
        <f t="shared" si="63"/>
        <v>225.12691633426778</v>
      </c>
    </row>
    <row r="2024" spans="1:23" x14ac:dyDescent="0.25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  <c r="V2024">
        <f t="shared" si="62"/>
        <v>0.48999999999999994</v>
      </c>
      <c r="W2024">
        <f t="shared" si="63"/>
        <v>225.15206647087254</v>
      </c>
    </row>
    <row r="2025" spans="1:23" x14ac:dyDescent="0.25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  <c r="V2025">
        <f t="shared" si="62"/>
        <v>-0.36666666666666664</v>
      </c>
      <c r="W2025">
        <f t="shared" si="63"/>
        <v>225.17722276342803</v>
      </c>
    </row>
    <row r="2026" spans="1:23" x14ac:dyDescent="0.25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  <c r="V2026">
        <f t="shared" si="62"/>
        <v>0.25</v>
      </c>
      <c r="W2026">
        <f t="shared" si="63"/>
        <v>225.1406760342681</v>
      </c>
    </row>
    <row r="2027" spans="1:23" x14ac:dyDescent="0.25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  <c r="V2027">
        <f t="shared" si="62"/>
        <v>0.29000000000000004</v>
      </c>
      <c r="W2027">
        <f t="shared" si="63"/>
        <v>225.15318682824955</v>
      </c>
    </row>
    <row r="2028" spans="1:23" x14ac:dyDescent="0.25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  <c r="V2028">
        <f t="shared" si="62"/>
        <v>-1.5999999999999999</v>
      </c>
      <c r="W2028">
        <f t="shared" si="63"/>
        <v>225.17954740450176</v>
      </c>
    </row>
    <row r="2029" spans="1:23" x14ac:dyDescent="0.25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  <c r="V2029">
        <f t="shared" si="62"/>
        <v>0.36249999999999999</v>
      </c>
      <c r="W2029">
        <f t="shared" si="63"/>
        <v>225.20683937798097</v>
      </c>
    </row>
    <row r="2030" spans="1:23" x14ac:dyDescent="0.25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  <c r="V2030">
        <f t="shared" si="62"/>
        <v>-0.83333333333333337</v>
      </c>
      <c r="W2030">
        <f t="shared" si="63"/>
        <v>225.23007705118422</v>
      </c>
    </row>
    <row r="2031" spans="1:23" x14ac:dyDescent="0.25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  <c r="V2031">
        <f t="shared" si="62"/>
        <v>0.36249999999999999</v>
      </c>
      <c r="W2031">
        <f t="shared" si="63"/>
        <v>225.19005807715496</v>
      </c>
    </row>
    <row r="2032" spans="1:23" x14ac:dyDescent="0.25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  <c r="V2032">
        <f t="shared" si="62"/>
        <v>-0.22500000000000001</v>
      </c>
      <c r="W2032">
        <f t="shared" si="63"/>
        <v>225.21605097990818</v>
      </c>
    </row>
    <row r="2033" spans="1:23" x14ac:dyDescent="0.25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  <c r="V2033">
        <f t="shared" si="62"/>
        <v>0.3</v>
      </c>
      <c r="W2033">
        <f t="shared" si="63"/>
        <v>225.23884750704036</v>
      </c>
    </row>
    <row r="2034" spans="1:23" x14ac:dyDescent="0.25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  <c r="V2034">
        <f t="shared" si="62"/>
        <v>0.25</v>
      </c>
      <c r="W2034">
        <f t="shared" si="63"/>
        <v>225.26056459200814</v>
      </c>
    </row>
    <row r="2035" spans="1:23" x14ac:dyDescent="0.25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  <c r="V2035">
        <f t="shared" si="62"/>
        <v>8.7499999999999994E-2</v>
      </c>
      <c r="W2035">
        <f t="shared" si="63"/>
        <v>225.28473963974642</v>
      </c>
    </row>
    <row r="2036" spans="1:23" x14ac:dyDescent="0.25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  <c r="V2036">
        <f t="shared" si="62"/>
        <v>-0.2</v>
      </c>
      <c r="W2036">
        <f t="shared" si="63"/>
        <v>225.27205688725132</v>
      </c>
    </row>
    <row r="2037" spans="1:23" x14ac:dyDescent="0.25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  <c r="V2037">
        <f t="shared" si="62"/>
        <v>8.7499999999999994E-2</v>
      </c>
      <c r="W2037">
        <f t="shared" si="63"/>
        <v>225.26878541487568</v>
      </c>
    </row>
    <row r="2038" spans="1:23" x14ac:dyDescent="0.25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  <c r="V2038">
        <f t="shared" si="62"/>
        <v>-0.2</v>
      </c>
      <c r="W2038">
        <f t="shared" si="63"/>
        <v>225.26972740867498</v>
      </c>
    </row>
    <row r="2039" spans="1:23" x14ac:dyDescent="0.25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  <c r="V2039">
        <f t="shared" si="62"/>
        <v>0.23000000000000004</v>
      </c>
      <c r="W2039">
        <f t="shared" si="63"/>
        <v>225.29697342159747</v>
      </c>
    </row>
    <row r="2040" spans="1:23" x14ac:dyDescent="0.25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  <c r="V2040">
        <f t="shared" si="62"/>
        <v>0.125</v>
      </c>
      <c r="W2040">
        <f t="shared" si="63"/>
        <v>225.28266947032498</v>
      </c>
    </row>
    <row r="2041" spans="1:23" x14ac:dyDescent="0.25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  <c r="V2041">
        <f t="shared" si="62"/>
        <v>0.25</v>
      </c>
      <c r="W2041">
        <f t="shared" si="63"/>
        <v>225.11734692826127</v>
      </c>
    </row>
    <row r="2042" spans="1:23" x14ac:dyDescent="0.25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  <c r="V2042">
        <f t="shared" si="62"/>
        <v>0.37</v>
      </c>
      <c r="W2042">
        <f t="shared" si="63"/>
        <v>225.0706505028171</v>
      </c>
    </row>
    <row r="2043" spans="1:23" x14ac:dyDescent="0.25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  <c r="V2043">
        <f t="shared" si="62"/>
        <v>0.39</v>
      </c>
      <c r="W2043">
        <f t="shared" si="63"/>
        <v>225.09050462406114</v>
      </c>
    </row>
    <row r="2044" spans="1:23" x14ac:dyDescent="0.25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  <c r="V2044">
        <f t="shared" si="62"/>
        <v>0.36249999999999999</v>
      </c>
      <c r="W2044">
        <f t="shared" si="63"/>
        <v>225.1144754906735</v>
      </c>
    </row>
    <row r="2045" spans="1:23" x14ac:dyDescent="0.25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  <c r="V2045">
        <f t="shared" si="62"/>
        <v>0.46000000000000008</v>
      </c>
      <c r="W2045">
        <f t="shared" si="63"/>
        <v>225.13601229296657</v>
      </c>
    </row>
    <row r="2046" spans="1:23" x14ac:dyDescent="0.25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  <c r="V2046">
        <f t="shared" si="62"/>
        <v>0.47000000000000003</v>
      </c>
      <c r="W2046">
        <f t="shared" si="63"/>
        <v>225.16131732514972</v>
      </c>
    </row>
    <row r="2047" spans="1:23" x14ac:dyDescent="0.25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  <c r="V2047">
        <f t="shared" si="62"/>
        <v>0.47000000000000003</v>
      </c>
      <c r="W2047">
        <f t="shared" si="63"/>
        <v>225.18711451711502</v>
      </c>
    </row>
    <row r="2048" spans="1:23" x14ac:dyDescent="0.25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  <c r="V2048">
        <f t="shared" si="62"/>
        <v>0.33999999999999997</v>
      </c>
      <c r="W2048">
        <f t="shared" si="63"/>
        <v>225.19074081982947</v>
      </c>
    </row>
    <row r="2049" spans="1:23" x14ac:dyDescent="0.25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  <c r="V2049">
        <f t="shared" si="62"/>
        <v>0.24</v>
      </c>
      <c r="W2049">
        <f t="shared" si="63"/>
        <v>225.21254771081018</v>
      </c>
    </row>
    <row r="2050" spans="1:23" x14ac:dyDescent="0.25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  <c r="V2050">
        <f t="shared" ref="V2050:V2113" si="64">IF(R2050=0,0,U2050/R2050)</f>
        <v>0.44</v>
      </c>
      <c r="W2050">
        <f t="shared" ref="W2050:W2113" si="65">SUM(R2050:R12243)/COUNTIFS(B2050:B12243,"&lt;&gt;")</f>
        <v>225.22620380554511</v>
      </c>
    </row>
    <row r="2051" spans="1:23" x14ac:dyDescent="0.25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  <c r="V2051">
        <f t="shared" si="64"/>
        <v>0.32999999999999996</v>
      </c>
      <c r="W2051">
        <f t="shared" si="65"/>
        <v>225.04663673418912</v>
      </c>
    </row>
    <row r="2052" spans="1:23" x14ac:dyDescent="0.25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  <c r="V2052">
        <f t="shared" si="64"/>
        <v>0.125</v>
      </c>
      <c r="W2052">
        <f t="shared" si="65"/>
        <v>225.07000076129307</v>
      </c>
    </row>
    <row r="2053" spans="1:23" x14ac:dyDescent="0.25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  <c r="V2053">
        <f t="shared" si="64"/>
        <v>-0.54</v>
      </c>
      <c r="W2053">
        <f t="shared" si="65"/>
        <v>225.03919221416805</v>
      </c>
    </row>
    <row r="2054" spans="1:23" x14ac:dyDescent="0.25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  <c r="V2054">
        <f t="shared" si="64"/>
        <v>0.27</v>
      </c>
      <c r="W2054">
        <f t="shared" si="65"/>
        <v>225.01126163104527</v>
      </c>
    </row>
    <row r="2055" spans="1:23" x14ac:dyDescent="0.25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  <c r="V2055">
        <f t="shared" si="64"/>
        <v>0.37500000000000006</v>
      </c>
      <c r="W2055">
        <f t="shared" si="65"/>
        <v>225.03769219997181</v>
      </c>
    </row>
    <row r="2056" spans="1:23" x14ac:dyDescent="0.25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  <c r="V2056">
        <f t="shared" si="64"/>
        <v>0.48</v>
      </c>
      <c r="W2056">
        <f t="shared" si="65"/>
        <v>225.0624290171954</v>
      </c>
    </row>
    <row r="2057" spans="1:23" x14ac:dyDescent="0.25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  <c r="V2057">
        <f t="shared" si="64"/>
        <v>0.26</v>
      </c>
      <c r="W2057">
        <f t="shared" si="65"/>
        <v>225.08761914239716</v>
      </c>
    </row>
    <row r="2058" spans="1:23" x14ac:dyDescent="0.25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  <c r="V2058">
        <f t="shared" si="64"/>
        <v>4.9999999999999996E-2</v>
      </c>
      <c r="W2058">
        <f t="shared" si="65"/>
        <v>225.10476925534167</v>
      </c>
    </row>
    <row r="2059" spans="1:23" x14ac:dyDescent="0.25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  <c r="V2059">
        <f t="shared" si="64"/>
        <v>-0.79999999999999993</v>
      </c>
      <c r="W2059">
        <f t="shared" si="65"/>
        <v>225.12142413665609</v>
      </c>
    </row>
    <row r="2060" spans="1:23" x14ac:dyDescent="0.25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  <c r="V2060">
        <f t="shared" si="64"/>
        <v>-0.23333333333333334</v>
      </c>
      <c r="W2060">
        <f t="shared" si="65"/>
        <v>225.00307622910159</v>
      </c>
    </row>
    <row r="2061" spans="1:23" x14ac:dyDescent="0.25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  <c r="V2061">
        <f t="shared" si="64"/>
        <v>-0.32352941176470584</v>
      </c>
      <c r="W2061">
        <f t="shared" si="65"/>
        <v>225.02299277196934</v>
      </c>
    </row>
    <row r="2062" spans="1:23" x14ac:dyDescent="0.25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  <c r="V2062">
        <f t="shared" si="64"/>
        <v>0.11249999999999999</v>
      </c>
      <c r="W2062">
        <f t="shared" si="65"/>
        <v>224.88439250061103</v>
      </c>
    </row>
    <row r="2063" spans="1:23" x14ac:dyDescent="0.25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  <c r="V2063">
        <f t="shared" si="64"/>
        <v>0.35</v>
      </c>
      <c r="W2063">
        <f t="shared" si="65"/>
        <v>224.91117577769216</v>
      </c>
    </row>
    <row r="2064" spans="1:23" x14ac:dyDescent="0.25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  <c r="V2064">
        <f t="shared" si="64"/>
        <v>0.21249999999999999</v>
      </c>
      <c r="W2064">
        <f t="shared" si="65"/>
        <v>224.93755836202291</v>
      </c>
    </row>
    <row r="2065" spans="1:23" x14ac:dyDescent="0.25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  <c r="V2065">
        <f t="shared" si="64"/>
        <v>0.36000000000000004</v>
      </c>
      <c r="W2065">
        <f t="shared" si="65"/>
        <v>224.91622489238353</v>
      </c>
    </row>
    <row r="2066" spans="1:23" x14ac:dyDescent="0.25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  <c r="V2066">
        <f t="shared" si="64"/>
        <v>0.47999999999999993</v>
      </c>
      <c r="W2066">
        <f t="shared" si="65"/>
        <v>224.92024656826203</v>
      </c>
    </row>
    <row r="2067" spans="1:23" x14ac:dyDescent="0.25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  <c r="V2067">
        <f t="shared" si="64"/>
        <v>0.5</v>
      </c>
      <c r="W2067">
        <f t="shared" si="65"/>
        <v>224.94393708942926</v>
      </c>
    </row>
    <row r="2068" spans="1:23" x14ac:dyDescent="0.25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  <c r="V2068">
        <f t="shared" si="64"/>
        <v>-0.1125</v>
      </c>
      <c r="W2068">
        <f t="shared" si="65"/>
        <v>224.96670332184675</v>
      </c>
    </row>
    <row r="2069" spans="1:23" x14ac:dyDescent="0.25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  <c r="V2069">
        <f t="shared" si="64"/>
        <v>0.27</v>
      </c>
      <c r="W2069">
        <f t="shared" si="65"/>
        <v>224.98680701365453</v>
      </c>
    </row>
    <row r="2070" spans="1:23" x14ac:dyDescent="0.25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  <c r="V2070">
        <f t="shared" si="64"/>
        <v>0.25999999999999995</v>
      </c>
      <c r="W2070">
        <f t="shared" si="65"/>
        <v>225.00374361309011</v>
      </c>
    </row>
    <row r="2071" spans="1:23" x14ac:dyDescent="0.25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  <c r="V2071">
        <f t="shared" si="64"/>
        <v>0.31250000000000006</v>
      </c>
      <c r="W2071">
        <f t="shared" si="65"/>
        <v>225.02411084307326</v>
      </c>
    </row>
    <row r="2072" spans="1:23" x14ac:dyDescent="0.25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  <c r="V2072">
        <f t="shared" si="64"/>
        <v>0.35</v>
      </c>
      <c r="W2072">
        <f t="shared" si="65"/>
        <v>225.04489667651038</v>
      </c>
    </row>
    <row r="2073" spans="1:23" x14ac:dyDescent="0.25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  <c r="V2073">
        <f t="shared" si="64"/>
        <v>0.47000000000000003</v>
      </c>
      <c r="W2073">
        <f t="shared" si="65"/>
        <v>225.07098025359721</v>
      </c>
    </row>
    <row r="2074" spans="1:23" x14ac:dyDescent="0.25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  <c r="V2074">
        <f t="shared" si="64"/>
        <v>-0.70000000000000007</v>
      </c>
      <c r="W2074">
        <f t="shared" si="65"/>
        <v>225.09653934991016</v>
      </c>
    </row>
    <row r="2075" spans="1:23" x14ac:dyDescent="0.25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  <c r="V2075">
        <f t="shared" si="64"/>
        <v>0.3125</v>
      </c>
      <c r="W2075">
        <f t="shared" si="65"/>
        <v>225.12401854451056</v>
      </c>
    </row>
    <row r="2076" spans="1:23" x14ac:dyDescent="0.25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  <c r="V2076">
        <f t="shared" si="64"/>
        <v>0.27999999999999997</v>
      </c>
      <c r="W2076">
        <f t="shared" si="65"/>
        <v>225.14809785713919</v>
      </c>
    </row>
    <row r="2077" spans="1:23" x14ac:dyDescent="0.25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  <c r="V2077">
        <f t="shared" si="64"/>
        <v>0.26</v>
      </c>
      <c r="W2077">
        <f t="shared" si="65"/>
        <v>225.1556983125964</v>
      </c>
    </row>
    <row r="2078" spans="1:23" x14ac:dyDescent="0.25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  <c r="V2078">
        <f t="shared" si="64"/>
        <v>0.47000000000000003</v>
      </c>
      <c r="W2078">
        <f t="shared" si="65"/>
        <v>225.17816637102368</v>
      </c>
    </row>
    <row r="2079" spans="1:23" x14ac:dyDescent="0.25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  <c r="V2079">
        <f t="shared" si="64"/>
        <v>0.47000000000000003</v>
      </c>
      <c r="W2079">
        <f t="shared" si="65"/>
        <v>225.19280948625973</v>
      </c>
    </row>
    <row r="2080" spans="1:23" x14ac:dyDescent="0.25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  <c r="V2080">
        <f t="shared" si="64"/>
        <v>-0.36666666666666664</v>
      </c>
      <c r="W2080">
        <f t="shared" si="65"/>
        <v>225.21420460817771</v>
      </c>
    </row>
    <row r="2081" spans="1:23" x14ac:dyDescent="0.25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  <c r="V2081">
        <f t="shared" si="64"/>
        <v>0.15</v>
      </c>
      <c r="W2081">
        <f t="shared" si="65"/>
        <v>225.11649791743318</v>
      </c>
    </row>
    <row r="2082" spans="1:23" x14ac:dyDescent="0.25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  <c r="V2082">
        <f t="shared" si="64"/>
        <v>0.26</v>
      </c>
      <c r="W2082">
        <f t="shared" si="65"/>
        <v>225.14296433324751</v>
      </c>
    </row>
    <row r="2083" spans="1:23" x14ac:dyDescent="0.25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  <c r="V2083">
        <f t="shared" si="64"/>
        <v>0.21249999999999999</v>
      </c>
      <c r="W2083">
        <f t="shared" si="65"/>
        <v>225.11337761616792</v>
      </c>
    </row>
    <row r="2084" spans="1:23" x14ac:dyDescent="0.25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  <c r="V2084">
        <f t="shared" si="64"/>
        <v>9.9999999999999992E-2</v>
      </c>
      <c r="W2084">
        <f t="shared" si="65"/>
        <v>225.13984820019357</v>
      </c>
    </row>
    <row r="2085" spans="1:23" x14ac:dyDescent="0.25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  <c r="V2085">
        <f t="shared" si="64"/>
        <v>-0.2</v>
      </c>
      <c r="W2085">
        <f t="shared" si="65"/>
        <v>225.16435366785481</v>
      </c>
    </row>
    <row r="2086" spans="1:23" x14ac:dyDescent="0.25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  <c r="V2086">
        <f t="shared" si="64"/>
        <v>-0.18333333333333335</v>
      </c>
      <c r="W2086">
        <f t="shared" si="65"/>
        <v>225.17890932182124</v>
      </c>
    </row>
    <row r="2087" spans="1:23" x14ac:dyDescent="0.25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  <c r="V2087">
        <f t="shared" si="64"/>
        <v>0.49000000000000005</v>
      </c>
      <c r="W2087">
        <f t="shared" si="65"/>
        <v>225.17767500307932</v>
      </c>
    </row>
    <row r="2088" spans="1:23" x14ac:dyDescent="0.25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  <c r="V2088">
        <f t="shared" si="64"/>
        <v>0.19999999999999998</v>
      </c>
      <c r="W2088">
        <f t="shared" si="65"/>
        <v>225.19587649234958</v>
      </c>
    </row>
    <row r="2089" spans="1:23" x14ac:dyDescent="0.25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  <c r="V2089">
        <f t="shared" si="64"/>
        <v>0.35000000000000003</v>
      </c>
      <c r="W2089">
        <f t="shared" si="65"/>
        <v>225.16631511039475</v>
      </c>
    </row>
    <row r="2090" spans="1:23" x14ac:dyDescent="0.25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  <c r="V2090">
        <f t="shared" si="64"/>
        <v>0.49</v>
      </c>
      <c r="W2090">
        <f t="shared" si="65"/>
        <v>225.18545627929561</v>
      </c>
    </row>
    <row r="2091" spans="1:23" x14ac:dyDescent="0.25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  <c r="V2091">
        <f t="shared" si="64"/>
        <v>-1.2249999999999999</v>
      </c>
      <c r="W2091">
        <f t="shared" si="65"/>
        <v>225.21202820480818</v>
      </c>
    </row>
    <row r="2092" spans="1:23" x14ac:dyDescent="0.25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  <c r="V2092">
        <f t="shared" si="64"/>
        <v>0.3</v>
      </c>
      <c r="W2092">
        <f t="shared" si="65"/>
        <v>225.20838408193117</v>
      </c>
    </row>
    <row r="2093" spans="1:23" x14ac:dyDescent="0.25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  <c r="V2093">
        <f t="shared" si="64"/>
        <v>0.1125</v>
      </c>
      <c r="W2093">
        <f t="shared" si="65"/>
        <v>225.23535290632734</v>
      </c>
    </row>
    <row r="2094" spans="1:23" x14ac:dyDescent="0.25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  <c r="V2094">
        <f t="shared" si="64"/>
        <v>0.3</v>
      </c>
      <c r="W2094">
        <f t="shared" si="65"/>
        <v>225.25217287089239</v>
      </c>
    </row>
    <row r="2095" spans="1:23" x14ac:dyDescent="0.25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  <c r="V2095">
        <f t="shared" si="64"/>
        <v>-4.2857142857142858E-2</v>
      </c>
      <c r="W2095">
        <f t="shared" si="65"/>
        <v>225.27915375879152</v>
      </c>
    </row>
    <row r="2096" spans="1:23" x14ac:dyDescent="0.25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  <c r="V2096">
        <f t="shared" si="64"/>
        <v>-0.12857142857142856</v>
      </c>
      <c r="W2096">
        <f t="shared" si="65"/>
        <v>225.28236056789757</v>
      </c>
    </row>
    <row r="2097" spans="1:23" x14ac:dyDescent="0.25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  <c r="V2097">
        <f t="shared" si="64"/>
        <v>0.43004115226337447</v>
      </c>
      <c r="W2097">
        <f t="shared" si="65"/>
        <v>225.29752841091127</v>
      </c>
    </row>
    <row r="2098" spans="1:23" x14ac:dyDescent="0.25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  <c r="V2098">
        <f t="shared" si="64"/>
        <v>0.39978902953586498</v>
      </c>
      <c r="W2098">
        <f t="shared" si="65"/>
        <v>225.32234904914424</v>
      </c>
    </row>
    <row r="2099" spans="1:23" x14ac:dyDescent="0.25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  <c r="V2099">
        <f t="shared" si="64"/>
        <v>0.42006369426751594</v>
      </c>
      <c r="W2099">
        <f t="shared" si="65"/>
        <v>225.34900612572193</v>
      </c>
    </row>
    <row r="2100" spans="1:23" x14ac:dyDescent="0.25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  <c r="V2100">
        <f t="shared" si="64"/>
        <v>0.47993827160493824</v>
      </c>
      <c r="W2100">
        <f t="shared" si="65"/>
        <v>225.3729622776643</v>
      </c>
    </row>
    <row r="2101" spans="1:23" x14ac:dyDescent="0.25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  <c r="V2101">
        <f t="shared" si="64"/>
        <v>0.27999999999999997</v>
      </c>
      <c r="W2101">
        <f t="shared" si="65"/>
        <v>225.40000279184315</v>
      </c>
    </row>
    <row r="2102" spans="1:23" x14ac:dyDescent="0.25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  <c r="V2102">
        <f t="shared" si="64"/>
        <v>0.47000000000000003</v>
      </c>
      <c r="W2102">
        <f t="shared" si="65"/>
        <v>225.40196721027553</v>
      </c>
    </row>
    <row r="2103" spans="1:23" x14ac:dyDescent="0.25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  <c r="V2103">
        <f t="shared" si="64"/>
        <v>0.48</v>
      </c>
      <c r="W2103">
        <f t="shared" si="65"/>
        <v>225.42801218336467</v>
      </c>
    </row>
    <row r="2104" spans="1:23" x14ac:dyDescent="0.25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  <c r="V2104">
        <f t="shared" si="64"/>
        <v>0.16250000000000001</v>
      </c>
      <c r="W2104">
        <f t="shared" si="65"/>
        <v>225.45228158674868</v>
      </c>
    </row>
    <row r="2105" spans="1:23" x14ac:dyDescent="0.25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  <c r="V2105">
        <f t="shared" si="64"/>
        <v>0.45999999999999996</v>
      </c>
      <c r="W2105">
        <f t="shared" si="65"/>
        <v>225.478524607585</v>
      </c>
    </row>
    <row r="2106" spans="1:23" x14ac:dyDescent="0.25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  <c r="V2106">
        <f t="shared" si="64"/>
        <v>-0.3</v>
      </c>
      <c r="W2106">
        <f t="shared" si="65"/>
        <v>225.48380996291351</v>
      </c>
    </row>
    <row r="2107" spans="1:23" x14ac:dyDescent="0.25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  <c r="V2107">
        <f t="shared" si="64"/>
        <v>0</v>
      </c>
      <c r="W2107">
        <f t="shared" si="65"/>
        <v>225.4891873655545</v>
      </c>
    </row>
    <row r="2108" spans="1:23" x14ac:dyDescent="0.25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  <c r="V2108">
        <f t="shared" si="64"/>
        <v>-0.23333333333333334</v>
      </c>
      <c r="W2108">
        <f t="shared" si="65"/>
        <v>225.17039028189544</v>
      </c>
    </row>
    <row r="2109" spans="1:23" x14ac:dyDescent="0.25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  <c r="V2109">
        <f t="shared" si="64"/>
        <v>-0.23333333333333334</v>
      </c>
      <c r="W2109">
        <f t="shared" si="65"/>
        <v>225.14481768269701</v>
      </c>
    </row>
    <row r="2110" spans="1:23" x14ac:dyDescent="0.25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  <c r="V2110">
        <f t="shared" si="64"/>
        <v>-0.43333333333333329</v>
      </c>
      <c r="W2110">
        <f t="shared" si="65"/>
        <v>225.15344677219522</v>
      </c>
    </row>
    <row r="2111" spans="1:23" x14ac:dyDescent="0.25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  <c r="V2111">
        <f t="shared" si="64"/>
        <v>0.35999999999999993</v>
      </c>
      <c r="W2111">
        <f t="shared" si="65"/>
        <v>224.64973736548799</v>
      </c>
    </row>
    <row r="2112" spans="1:23" x14ac:dyDescent="0.25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  <c r="V2112">
        <f t="shared" si="64"/>
        <v>0.35000000000000003</v>
      </c>
      <c r="W2112">
        <f t="shared" si="65"/>
        <v>224.6494021029157</v>
      </c>
    </row>
    <row r="2113" spans="1:23" x14ac:dyDescent="0.25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  <c r="V2113">
        <f t="shared" si="64"/>
        <v>0.11249999999999999</v>
      </c>
      <c r="W2113">
        <f t="shared" si="65"/>
        <v>224.6754252876371</v>
      </c>
    </row>
    <row r="2114" spans="1:23" x14ac:dyDescent="0.25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  <c r="V2114">
        <f t="shared" ref="V2114:V2177" si="66">IF(R2114=0,0,U2114/R2114)</f>
        <v>0.30999999999999994</v>
      </c>
      <c r="W2114">
        <f t="shared" ref="W2114:W2177" si="67">SUM(R2114:R12307)/COUNTIFS(B2114:B12307,"&lt;&gt;")</f>
        <v>224.46566278148609</v>
      </c>
    </row>
    <row r="2115" spans="1:23" x14ac:dyDescent="0.25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  <c r="V2115">
        <f t="shared" si="66"/>
        <v>0.49000000000000005</v>
      </c>
      <c r="W2115">
        <f t="shared" si="67"/>
        <v>224.48683907931826</v>
      </c>
    </row>
    <row r="2116" spans="1:23" x14ac:dyDescent="0.25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  <c r="V2116">
        <f t="shared" si="66"/>
        <v>0.47999999999999993</v>
      </c>
      <c r="W2116">
        <f t="shared" si="67"/>
        <v>224.51054289603596</v>
      </c>
    </row>
    <row r="2117" spans="1:23" x14ac:dyDescent="0.25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  <c r="V2117">
        <f t="shared" si="66"/>
        <v>0.16666666666666666</v>
      </c>
      <c r="W2117">
        <f t="shared" si="67"/>
        <v>224.5367281346665</v>
      </c>
    </row>
    <row r="2118" spans="1:23" x14ac:dyDescent="0.25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  <c r="V2118">
        <f t="shared" si="66"/>
        <v>0.39</v>
      </c>
      <c r="W2118">
        <f t="shared" si="67"/>
        <v>224.55327365684212</v>
      </c>
    </row>
    <row r="2119" spans="1:23" x14ac:dyDescent="0.25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  <c r="V2119">
        <f t="shared" si="66"/>
        <v>0.30000000000000004</v>
      </c>
      <c r="W2119">
        <f t="shared" si="67"/>
        <v>224.57755906895761</v>
      </c>
    </row>
    <row r="2120" spans="1:23" x14ac:dyDescent="0.25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  <c r="V2120">
        <f t="shared" si="66"/>
        <v>0.33750000000000002</v>
      </c>
      <c r="W2120">
        <f t="shared" si="67"/>
        <v>224.58841315007064</v>
      </c>
    </row>
    <row r="2121" spans="1:23" x14ac:dyDescent="0.25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  <c r="V2121">
        <f t="shared" si="66"/>
        <v>0.47000000000000003</v>
      </c>
      <c r="W2121">
        <f t="shared" si="67"/>
        <v>224.61472205572392</v>
      </c>
    </row>
    <row r="2122" spans="1:23" x14ac:dyDescent="0.25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  <c r="V2122">
        <f t="shared" si="66"/>
        <v>0.34</v>
      </c>
      <c r="W2122">
        <f t="shared" si="67"/>
        <v>224.63331193955545</v>
      </c>
    </row>
    <row r="2123" spans="1:23" x14ac:dyDescent="0.25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  <c r="V2123">
        <f t="shared" si="66"/>
        <v>0.28999999999999998</v>
      </c>
      <c r="W2123">
        <f t="shared" si="67"/>
        <v>224.6425604607916</v>
      </c>
    </row>
    <row r="2124" spans="1:23" x14ac:dyDescent="0.25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  <c r="V2124">
        <f t="shared" si="66"/>
        <v>0.21000000000000002</v>
      </c>
      <c r="W2124">
        <f t="shared" si="67"/>
        <v>224.63521687313806</v>
      </c>
    </row>
    <row r="2125" spans="1:23" x14ac:dyDescent="0.25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  <c r="V2125">
        <f t="shared" si="66"/>
        <v>0.31</v>
      </c>
      <c r="W2125">
        <f t="shared" si="67"/>
        <v>224.50584197744652</v>
      </c>
    </row>
    <row r="2126" spans="1:23" x14ac:dyDescent="0.25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  <c r="V2126">
        <f t="shared" si="66"/>
        <v>0.28999999999999998</v>
      </c>
      <c r="W2126">
        <f t="shared" si="67"/>
        <v>224.53295794299518</v>
      </c>
    </row>
    <row r="2127" spans="1:23" x14ac:dyDescent="0.25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  <c r="V2127">
        <f t="shared" si="66"/>
        <v>-1.7</v>
      </c>
      <c r="W2127">
        <f t="shared" si="67"/>
        <v>224.56013020200407</v>
      </c>
    </row>
    <row r="2128" spans="1:23" x14ac:dyDescent="0.25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  <c r="V2128">
        <f t="shared" si="66"/>
        <v>0.45</v>
      </c>
      <c r="W2128">
        <f t="shared" si="67"/>
        <v>224.5875999752071</v>
      </c>
    </row>
    <row r="2129" spans="1:23" x14ac:dyDescent="0.25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  <c r="V2129">
        <f t="shared" si="66"/>
        <v>0.02</v>
      </c>
      <c r="W2129">
        <f t="shared" si="67"/>
        <v>224.61173380438464</v>
      </c>
    </row>
    <row r="2130" spans="1:23" x14ac:dyDescent="0.25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  <c r="V2130">
        <f t="shared" si="66"/>
        <v>-0.18750000000000003</v>
      </c>
      <c r="W2130">
        <f t="shared" si="67"/>
        <v>224.62138936275366</v>
      </c>
    </row>
    <row r="2131" spans="1:23" x14ac:dyDescent="0.25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  <c r="V2131">
        <f t="shared" si="66"/>
        <v>0.23750000000000004</v>
      </c>
      <c r="W2131">
        <f t="shared" si="67"/>
        <v>224.56607248604726</v>
      </c>
    </row>
    <row r="2132" spans="1:23" x14ac:dyDescent="0.25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  <c r="V2132">
        <f t="shared" si="66"/>
        <v>0.47000000000000003</v>
      </c>
      <c r="W2132">
        <f t="shared" si="67"/>
        <v>224.59162284225832</v>
      </c>
    </row>
    <row r="2133" spans="1:23" x14ac:dyDescent="0.25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  <c r="V2133">
        <f t="shared" si="66"/>
        <v>0.48999999999999994</v>
      </c>
      <c r="W2133">
        <f t="shared" si="67"/>
        <v>224.58088758526247</v>
      </c>
    </row>
    <row r="2134" spans="1:23" x14ac:dyDescent="0.25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  <c r="V2134">
        <f t="shared" si="66"/>
        <v>0.3</v>
      </c>
      <c r="W2134">
        <f t="shared" si="67"/>
        <v>224.60713676506714</v>
      </c>
    </row>
    <row r="2135" spans="1:23" x14ac:dyDescent="0.25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  <c r="V2135">
        <f t="shared" si="66"/>
        <v>0.31</v>
      </c>
      <c r="W2135">
        <f t="shared" si="67"/>
        <v>224.63428564693851</v>
      </c>
    </row>
    <row r="2136" spans="1:23" x14ac:dyDescent="0.25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  <c r="V2136">
        <f t="shared" si="66"/>
        <v>0.45000000000000007</v>
      </c>
      <c r="W2136">
        <f t="shared" si="67"/>
        <v>224.66143506203116</v>
      </c>
    </row>
    <row r="2137" spans="1:23" x14ac:dyDescent="0.25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  <c r="V2137">
        <f t="shared" si="66"/>
        <v>-0.25</v>
      </c>
      <c r="W2137">
        <f t="shared" si="67"/>
        <v>224.68812837820713</v>
      </c>
    </row>
    <row r="2138" spans="1:23" x14ac:dyDescent="0.25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  <c r="V2138">
        <f t="shared" si="66"/>
        <v>0.1125</v>
      </c>
      <c r="W2138">
        <f t="shared" si="67"/>
        <v>224.70261164060204</v>
      </c>
    </row>
    <row r="2139" spans="1:23" x14ac:dyDescent="0.25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  <c r="V2139">
        <f t="shared" si="66"/>
        <v>-0.75</v>
      </c>
      <c r="W2139">
        <f t="shared" si="67"/>
        <v>224.70519108849089</v>
      </c>
    </row>
    <row r="2140" spans="1:23" x14ac:dyDescent="0.25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  <c r="V2140">
        <f t="shared" si="66"/>
        <v>0.33750000000000008</v>
      </c>
      <c r="W2140">
        <f t="shared" si="67"/>
        <v>224.7280214250213</v>
      </c>
    </row>
    <row r="2141" spans="1:23" x14ac:dyDescent="0.25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  <c r="V2141">
        <f t="shared" si="66"/>
        <v>0.3125</v>
      </c>
      <c r="W2141">
        <f t="shared" si="67"/>
        <v>224.75094284295113</v>
      </c>
    </row>
    <row r="2142" spans="1:23" x14ac:dyDescent="0.25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  <c r="V2142">
        <f t="shared" si="66"/>
        <v>0.1875</v>
      </c>
      <c r="W2142">
        <f t="shared" si="67"/>
        <v>224.77626578097482</v>
      </c>
    </row>
    <row r="2143" spans="1:23" x14ac:dyDescent="0.25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  <c r="V2143">
        <f t="shared" si="66"/>
        <v>0.1</v>
      </c>
      <c r="W2143">
        <f t="shared" si="67"/>
        <v>224.74457874083836</v>
      </c>
    </row>
    <row r="2144" spans="1:23" x14ac:dyDescent="0.25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  <c r="V2144">
        <f t="shared" si="66"/>
        <v>6.25E-2</v>
      </c>
      <c r="W2144">
        <f t="shared" si="67"/>
        <v>224.76289773968847</v>
      </c>
    </row>
    <row r="2145" spans="1:23" x14ac:dyDescent="0.25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  <c r="V2145">
        <f t="shared" si="66"/>
        <v>-0.8</v>
      </c>
      <c r="W2145">
        <f t="shared" si="67"/>
        <v>224.78903249285446</v>
      </c>
    </row>
    <row r="2146" spans="1:23" x14ac:dyDescent="0.25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  <c r="V2146">
        <f t="shared" si="66"/>
        <v>-0.73333333333333328</v>
      </c>
      <c r="W2146">
        <f t="shared" si="67"/>
        <v>224.81509920496541</v>
      </c>
    </row>
    <row r="2147" spans="1:23" x14ac:dyDescent="0.25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  <c r="V2147">
        <f t="shared" si="66"/>
        <v>0.36249999999999999</v>
      </c>
      <c r="W2147">
        <f t="shared" si="67"/>
        <v>224.84274600571143</v>
      </c>
    </row>
    <row r="2148" spans="1:23" x14ac:dyDescent="0.25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  <c r="V2148">
        <f t="shared" si="66"/>
        <v>1.2500000000000001E-2</v>
      </c>
      <c r="W2148">
        <f t="shared" si="67"/>
        <v>224.86740042246163</v>
      </c>
    </row>
    <row r="2149" spans="1:23" x14ac:dyDescent="0.25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  <c r="V2149">
        <f t="shared" si="66"/>
        <v>0.3</v>
      </c>
      <c r="W2149">
        <f t="shared" si="67"/>
        <v>224.8864002236823</v>
      </c>
    </row>
    <row r="2150" spans="1:23" x14ac:dyDescent="0.25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  <c r="V2150">
        <f t="shared" si="66"/>
        <v>-0.25</v>
      </c>
      <c r="W2150">
        <f t="shared" si="67"/>
        <v>224.83654891871379</v>
      </c>
    </row>
    <row r="2151" spans="1:23" x14ac:dyDescent="0.25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  <c r="V2151">
        <f t="shared" si="66"/>
        <v>0.28999999999999992</v>
      </c>
      <c r="W2151">
        <f t="shared" si="67"/>
        <v>224.82422505903929</v>
      </c>
    </row>
    <row r="2152" spans="1:23" x14ac:dyDescent="0.25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  <c r="V2152">
        <f t="shared" si="66"/>
        <v>0.36250000000000004</v>
      </c>
      <c r="W2152">
        <f t="shared" si="67"/>
        <v>224.78486456986215</v>
      </c>
    </row>
    <row r="2153" spans="1:23" x14ac:dyDescent="0.25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  <c r="V2153">
        <f t="shared" si="66"/>
        <v>0.3125</v>
      </c>
      <c r="W2153">
        <f t="shared" si="67"/>
        <v>224.81138015665439</v>
      </c>
    </row>
    <row r="2154" spans="1:23" x14ac:dyDescent="0.25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  <c r="V2154">
        <f t="shared" si="66"/>
        <v>0.48000000000000004</v>
      </c>
      <c r="W2154">
        <f t="shared" si="67"/>
        <v>224.83414705296832</v>
      </c>
    </row>
    <row r="2155" spans="1:23" x14ac:dyDescent="0.25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  <c r="V2155">
        <f t="shared" si="66"/>
        <v>0.48</v>
      </c>
      <c r="W2155">
        <f t="shared" si="67"/>
        <v>224.85969041163673</v>
      </c>
    </row>
    <row r="2156" spans="1:23" x14ac:dyDescent="0.25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  <c r="V2156">
        <f t="shared" si="66"/>
        <v>0.19</v>
      </c>
      <c r="W2156">
        <f t="shared" si="67"/>
        <v>224.88599634328</v>
      </c>
    </row>
    <row r="2157" spans="1:23" x14ac:dyDescent="0.25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  <c r="V2157">
        <f t="shared" si="66"/>
        <v>0.28000000000000003</v>
      </c>
      <c r="W2157">
        <f t="shared" si="67"/>
        <v>224.89656183604569</v>
      </c>
    </row>
    <row r="2158" spans="1:23" x14ac:dyDescent="0.25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  <c r="V2158">
        <f t="shared" si="66"/>
        <v>0.48000000000000004</v>
      </c>
      <c r="W2158">
        <f t="shared" si="67"/>
        <v>224.83745715351716</v>
      </c>
    </row>
    <row r="2159" spans="1:23" x14ac:dyDescent="0.25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  <c r="V2159">
        <f t="shared" si="66"/>
        <v>0.47000000000000003</v>
      </c>
      <c r="W2159">
        <f t="shared" si="67"/>
        <v>224.84863887022161</v>
      </c>
    </row>
    <row r="2160" spans="1:23" x14ac:dyDescent="0.25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  <c r="V2160">
        <f t="shared" si="66"/>
        <v>0.47000000000000003</v>
      </c>
      <c r="W2160">
        <f t="shared" si="67"/>
        <v>224.86570440517312</v>
      </c>
    </row>
    <row r="2161" spans="1:23" x14ac:dyDescent="0.25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  <c r="V2161">
        <f t="shared" si="66"/>
        <v>0.45</v>
      </c>
      <c r="W2161">
        <f t="shared" si="67"/>
        <v>224.88910523957324</v>
      </c>
    </row>
    <row r="2162" spans="1:23" x14ac:dyDescent="0.25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  <c r="V2162">
        <f t="shared" si="66"/>
        <v>-2.5000000000000001E-2</v>
      </c>
      <c r="W2162">
        <f t="shared" si="67"/>
        <v>224.91263139158215</v>
      </c>
    </row>
    <row r="2163" spans="1:23" x14ac:dyDescent="0.25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  <c r="V2163">
        <f t="shared" si="66"/>
        <v>0.48</v>
      </c>
      <c r="W2163">
        <f t="shared" si="67"/>
        <v>224.93620522842912</v>
      </c>
    </row>
    <row r="2164" spans="1:23" x14ac:dyDescent="0.25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  <c r="V2164">
        <f t="shared" si="66"/>
        <v>0.45999999999999996</v>
      </c>
      <c r="W2164">
        <f t="shared" si="67"/>
        <v>224.96305983565378</v>
      </c>
    </row>
    <row r="2165" spans="1:23" x14ac:dyDescent="0.25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  <c r="V2165">
        <f t="shared" si="66"/>
        <v>0.25999999999999995</v>
      </c>
      <c r="W2165">
        <f t="shared" si="67"/>
        <v>224.98346863403947</v>
      </c>
    </row>
    <row r="2166" spans="1:23" x14ac:dyDescent="0.25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  <c r="V2166">
        <f t="shared" si="66"/>
        <v>0.1</v>
      </c>
      <c r="W2166">
        <f t="shared" si="67"/>
        <v>224.9757716811919</v>
      </c>
    </row>
    <row r="2167" spans="1:23" x14ac:dyDescent="0.25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  <c r="V2167">
        <f t="shared" si="66"/>
        <v>0.5</v>
      </c>
      <c r="W2167">
        <f t="shared" si="67"/>
        <v>225.0000568688468</v>
      </c>
    </row>
    <row r="2168" spans="1:23" x14ac:dyDescent="0.25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  <c r="V2168">
        <f t="shared" si="66"/>
        <v>0.47000000000000003</v>
      </c>
      <c r="W2168">
        <f t="shared" si="67"/>
        <v>224.7114445191792</v>
      </c>
    </row>
    <row r="2169" spans="1:23" x14ac:dyDescent="0.25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  <c r="V2169">
        <f t="shared" si="66"/>
        <v>0.26</v>
      </c>
      <c r="W2169">
        <f t="shared" si="67"/>
        <v>224.73331962127452</v>
      </c>
    </row>
    <row r="2170" spans="1:23" x14ac:dyDescent="0.25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  <c r="V2170">
        <f t="shared" si="66"/>
        <v>0.25</v>
      </c>
      <c r="W2170">
        <f t="shared" si="67"/>
        <v>224.75143241963249</v>
      </c>
    </row>
    <row r="2171" spans="1:23" x14ac:dyDescent="0.25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  <c r="V2171">
        <f t="shared" si="66"/>
        <v>0.35</v>
      </c>
      <c r="W2171">
        <f t="shared" si="67"/>
        <v>224.77608929594649</v>
      </c>
    </row>
    <row r="2172" spans="1:23" x14ac:dyDescent="0.25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  <c r="V2172">
        <f t="shared" si="66"/>
        <v>0.48000000000000004</v>
      </c>
      <c r="W2172">
        <f t="shared" si="67"/>
        <v>224.8027443419704</v>
      </c>
    </row>
    <row r="2173" spans="1:23" x14ac:dyDescent="0.25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  <c r="V2173">
        <f t="shared" si="66"/>
        <v>0.45</v>
      </c>
      <c r="W2173">
        <f t="shared" si="67"/>
        <v>224.83037150691393</v>
      </c>
    </row>
    <row r="2174" spans="1:23" x14ac:dyDescent="0.25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  <c r="V2174">
        <f t="shared" si="66"/>
        <v>-5.7142857142857141E-2</v>
      </c>
      <c r="W2174">
        <f t="shared" si="67"/>
        <v>224.85556601844559</v>
      </c>
    </row>
    <row r="2175" spans="1:23" x14ac:dyDescent="0.25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  <c r="V2175">
        <f t="shared" si="66"/>
        <v>0.13750000000000001</v>
      </c>
      <c r="W2175">
        <f t="shared" si="67"/>
        <v>224.82202101981926</v>
      </c>
    </row>
    <row r="2176" spans="1:23" x14ac:dyDescent="0.25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  <c r="V2176">
        <f t="shared" si="66"/>
        <v>-0.76666666666666672</v>
      </c>
      <c r="W2176">
        <f t="shared" si="67"/>
        <v>224.8480546882756</v>
      </c>
    </row>
    <row r="2177" spans="1:23" x14ac:dyDescent="0.25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  <c r="V2177">
        <f t="shared" si="66"/>
        <v>0.15</v>
      </c>
      <c r="W2177">
        <f t="shared" si="67"/>
        <v>224.87554303528748</v>
      </c>
    </row>
    <row r="2178" spans="1:23" x14ac:dyDescent="0.25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  <c r="V2178">
        <f t="shared" ref="V2178:V2241" si="68">IF(R2178=0,0,U2178/R2178)</f>
        <v>0.01</v>
      </c>
      <c r="W2178">
        <f t="shared" ref="W2178:W2241" si="69">SUM(R2178:R12371)/COUNTIFS(B2178:B12371,"&lt;&gt;")</f>
        <v>224.83637560488529</v>
      </c>
    </row>
    <row r="2179" spans="1:23" x14ac:dyDescent="0.25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  <c r="V2179">
        <f t="shared" si="68"/>
        <v>0.1125</v>
      </c>
      <c r="W2179">
        <f t="shared" si="69"/>
        <v>224.8512011475577</v>
      </c>
    </row>
    <row r="2180" spans="1:23" x14ac:dyDescent="0.25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  <c r="V2180">
        <f t="shared" si="68"/>
        <v>-0.17499999999999999</v>
      </c>
      <c r="W2180">
        <f t="shared" si="69"/>
        <v>224.83063667664297</v>
      </c>
    </row>
    <row r="2181" spans="1:23" x14ac:dyDescent="0.25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  <c r="V2181">
        <f t="shared" si="68"/>
        <v>-2.9411764705882356E-2</v>
      </c>
      <c r="W2181">
        <f t="shared" si="69"/>
        <v>224.83852970679601</v>
      </c>
    </row>
    <row r="2182" spans="1:23" x14ac:dyDescent="0.25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  <c r="V2182">
        <f t="shared" si="68"/>
        <v>-0.1125</v>
      </c>
      <c r="W2182">
        <f t="shared" si="69"/>
        <v>224.71335378087969</v>
      </c>
    </row>
    <row r="2183" spans="1:23" x14ac:dyDescent="0.25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  <c r="V2183">
        <f t="shared" si="68"/>
        <v>0.125</v>
      </c>
      <c r="W2183">
        <f t="shared" si="69"/>
        <v>224.71834084612127</v>
      </c>
    </row>
    <row r="2184" spans="1:23" x14ac:dyDescent="0.25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  <c r="V2184">
        <f t="shared" si="68"/>
        <v>0.1125</v>
      </c>
      <c r="W2184">
        <f t="shared" si="69"/>
        <v>224.74594523214802</v>
      </c>
    </row>
    <row r="2185" spans="1:23" x14ac:dyDescent="0.25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  <c r="V2185">
        <f t="shared" si="68"/>
        <v>0.45999999999999996</v>
      </c>
      <c r="W2185">
        <f t="shared" si="69"/>
        <v>224.76709339657594</v>
      </c>
    </row>
    <row r="2186" spans="1:23" x14ac:dyDescent="0.25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  <c r="V2186">
        <f t="shared" si="68"/>
        <v>7.5000000000000011E-2</v>
      </c>
      <c r="W2186">
        <f t="shared" si="69"/>
        <v>224.78782337078277</v>
      </c>
    </row>
    <row r="2187" spans="1:23" x14ac:dyDescent="0.25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  <c r="V2187">
        <f t="shared" si="68"/>
        <v>0.36249999999999993</v>
      </c>
      <c r="W2187">
        <f t="shared" si="69"/>
        <v>224.81389451866275</v>
      </c>
    </row>
    <row r="2188" spans="1:23" x14ac:dyDescent="0.25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  <c r="V2188">
        <f t="shared" si="68"/>
        <v>0.21000000000000002</v>
      </c>
      <c r="W2188">
        <f t="shared" si="69"/>
        <v>224.8300001498464</v>
      </c>
    </row>
    <row r="2189" spans="1:23" x14ac:dyDescent="0.25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  <c r="V2189">
        <f t="shared" si="68"/>
        <v>0.26</v>
      </c>
      <c r="W2189">
        <f t="shared" si="69"/>
        <v>224.75972414137257</v>
      </c>
    </row>
    <row r="2190" spans="1:23" x14ac:dyDescent="0.25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  <c r="V2190">
        <f t="shared" si="68"/>
        <v>0.5</v>
      </c>
      <c r="W2190">
        <f t="shared" si="69"/>
        <v>224.78652900324383</v>
      </c>
    </row>
    <row r="2191" spans="1:23" x14ac:dyDescent="0.25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  <c r="V2191">
        <f t="shared" si="68"/>
        <v>0.16666666666666666</v>
      </c>
      <c r="W2191">
        <f t="shared" si="69"/>
        <v>224.8018827232942</v>
      </c>
    </row>
    <row r="2192" spans="1:23" x14ac:dyDescent="0.25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  <c r="V2192">
        <f t="shared" si="68"/>
        <v>-7.1428571428571425E-2</v>
      </c>
      <c r="W2192">
        <f t="shared" si="69"/>
        <v>224.78204200399426</v>
      </c>
    </row>
    <row r="2193" spans="1:23" x14ac:dyDescent="0.25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  <c r="V2193">
        <f t="shared" si="68"/>
        <v>-0.4</v>
      </c>
      <c r="W2193">
        <f t="shared" si="69"/>
        <v>224.79771238285269</v>
      </c>
    </row>
    <row r="2194" spans="1:23" x14ac:dyDescent="0.25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  <c r="V2194">
        <f t="shared" si="68"/>
        <v>-0.16250000000000001</v>
      </c>
      <c r="W2194">
        <f t="shared" si="69"/>
        <v>224.825216220941</v>
      </c>
    </row>
    <row r="2195" spans="1:23" x14ac:dyDescent="0.25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  <c r="V2195">
        <f t="shared" si="68"/>
        <v>-2.6</v>
      </c>
      <c r="W2195">
        <f t="shared" si="69"/>
        <v>224.84912038494812</v>
      </c>
    </row>
    <row r="2196" spans="1:23" x14ac:dyDescent="0.25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  <c r="V2196">
        <f t="shared" si="68"/>
        <v>0.26999999999999996</v>
      </c>
      <c r="W2196">
        <f t="shared" si="69"/>
        <v>224.85460402499626</v>
      </c>
    </row>
    <row r="2197" spans="1:23" x14ac:dyDescent="0.25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  <c r="V2197">
        <f t="shared" si="68"/>
        <v>-1.5000000000000002</v>
      </c>
      <c r="W2197">
        <f t="shared" si="69"/>
        <v>224.87512716589197</v>
      </c>
    </row>
    <row r="2198" spans="1:23" x14ac:dyDescent="0.25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  <c r="V2198">
        <f t="shared" si="68"/>
        <v>-0.7</v>
      </c>
      <c r="W2198">
        <f t="shared" si="69"/>
        <v>224.90184173543008</v>
      </c>
    </row>
    <row r="2199" spans="1:23" x14ac:dyDescent="0.25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  <c r="V2199">
        <f t="shared" si="68"/>
        <v>0.5</v>
      </c>
      <c r="W2199">
        <f t="shared" si="69"/>
        <v>224.92964539201824</v>
      </c>
    </row>
    <row r="2200" spans="1:23" x14ac:dyDescent="0.25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  <c r="V2200">
        <f t="shared" si="68"/>
        <v>0.35000000000000003</v>
      </c>
      <c r="W2200">
        <f t="shared" si="69"/>
        <v>224.95410632816032</v>
      </c>
    </row>
    <row r="2201" spans="1:23" x14ac:dyDescent="0.25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  <c r="V2201">
        <f t="shared" si="68"/>
        <v>0.12000000000000001</v>
      </c>
      <c r="W2201">
        <f t="shared" si="69"/>
        <v>224.98135462163475</v>
      </c>
    </row>
    <row r="2202" spans="1:23" x14ac:dyDescent="0.25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  <c r="V2202">
        <f t="shared" si="68"/>
        <v>0.1</v>
      </c>
      <c r="W2202">
        <f t="shared" si="69"/>
        <v>224.93902054040157</v>
      </c>
    </row>
    <row r="2203" spans="1:23" x14ac:dyDescent="0.25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  <c r="V2203">
        <f t="shared" si="68"/>
        <v>-0.125</v>
      </c>
      <c r="W2203">
        <f t="shared" si="69"/>
        <v>224.95960392843361</v>
      </c>
    </row>
    <row r="2204" spans="1:23" x14ac:dyDescent="0.25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  <c r="V2204">
        <f t="shared" si="68"/>
        <v>7.4999999999999997E-2</v>
      </c>
      <c r="W2204">
        <f t="shared" si="69"/>
        <v>224.98646173673299</v>
      </c>
    </row>
    <row r="2205" spans="1:23" x14ac:dyDescent="0.25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  <c r="V2205">
        <f t="shared" si="68"/>
        <v>-0.19999999999999998</v>
      </c>
      <c r="W2205">
        <f t="shared" si="69"/>
        <v>225.01062222499939</v>
      </c>
    </row>
    <row r="2206" spans="1:23" x14ac:dyDescent="0.25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  <c r="V2206">
        <f t="shared" si="68"/>
        <v>0.27999999999999997</v>
      </c>
      <c r="W2206">
        <f t="shared" si="69"/>
        <v>224.98044107634169</v>
      </c>
    </row>
    <row r="2207" spans="1:23" x14ac:dyDescent="0.25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  <c r="V2207">
        <f t="shared" si="68"/>
        <v>0.22</v>
      </c>
      <c r="W2207">
        <f t="shared" si="69"/>
        <v>225.00560823632119</v>
      </c>
    </row>
    <row r="2208" spans="1:23" x14ac:dyDescent="0.25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  <c r="V2208">
        <f t="shared" si="68"/>
        <v>0.33750000000000002</v>
      </c>
      <c r="W2208">
        <f t="shared" si="69"/>
        <v>224.97928695542942</v>
      </c>
    </row>
    <row r="2209" spans="1:23" x14ac:dyDescent="0.25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  <c r="V2209">
        <f t="shared" si="68"/>
        <v>0.49</v>
      </c>
      <c r="W2209">
        <f t="shared" si="69"/>
        <v>224.86722927256417</v>
      </c>
    </row>
    <row r="2210" spans="1:23" x14ac:dyDescent="0.25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  <c r="V2210">
        <f t="shared" si="68"/>
        <v>0.47999999999999993</v>
      </c>
      <c r="W2210">
        <f t="shared" si="69"/>
        <v>224.89157528173931</v>
      </c>
    </row>
    <row r="2211" spans="1:23" x14ac:dyDescent="0.25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  <c r="V2211">
        <f t="shared" si="68"/>
        <v>0.44000000000000006</v>
      </c>
      <c r="W2211">
        <f t="shared" si="69"/>
        <v>224.91106326862496</v>
      </c>
    </row>
    <row r="2212" spans="1:23" x14ac:dyDescent="0.25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  <c r="V2212">
        <f t="shared" si="68"/>
        <v>0.28999999999999998</v>
      </c>
      <c r="W2212">
        <f t="shared" si="69"/>
        <v>224.92422221943517</v>
      </c>
    </row>
    <row r="2213" spans="1:23" x14ac:dyDescent="0.25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  <c r="V2213">
        <f t="shared" si="68"/>
        <v>0.18999999999999997</v>
      </c>
      <c r="W2213">
        <f t="shared" si="69"/>
        <v>224.8787448578191</v>
      </c>
    </row>
    <row r="2214" spans="1:23" x14ac:dyDescent="0.25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  <c r="V2214">
        <f t="shared" si="68"/>
        <v>0.22</v>
      </c>
      <c r="W2214">
        <f t="shared" si="69"/>
        <v>224.84265600099852</v>
      </c>
    </row>
    <row r="2215" spans="1:23" x14ac:dyDescent="0.25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  <c r="V2215">
        <f t="shared" si="68"/>
        <v>0.22000000000000003</v>
      </c>
      <c r="W2215">
        <f t="shared" si="69"/>
        <v>224.76295579500945</v>
      </c>
    </row>
    <row r="2216" spans="1:23" x14ac:dyDescent="0.25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  <c r="V2216">
        <f t="shared" si="68"/>
        <v>0.26250000000000001</v>
      </c>
      <c r="W2216">
        <f t="shared" si="69"/>
        <v>224.7443696992444</v>
      </c>
    </row>
    <row r="2217" spans="1:23" x14ac:dyDescent="0.25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  <c r="V2217">
        <f t="shared" si="68"/>
        <v>0.3</v>
      </c>
      <c r="W2217">
        <f t="shared" si="69"/>
        <v>224.7721095625981</v>
      </c>
    </row>
    <row r="2218" spans="1:23" x14ac:dyDescent="0.25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  <c r="V2218">
        <f t="shared" si="68"/>
        <v>-1.7</v>
      </c>
      <c r="W2218">
        <f t="shared" si="69"/>
        <v>224.79840589119709</v>
      </c>
    </row>
    <row r="2219" spans="1:23" x14ac:dyDescent="0.25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  <c r="V2219">
        <f t="shared" si="68"/>
        <v>0.48000000000000004</v>
      </c>
      <c r="W2219">
        <f t="shared" si="69"/>
        <v>224.82551262378971</v>
      </c>
    </row>
    <row r="2220" spans="1:23" x14ac:dyDescent="0.25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  <c r="V2220">
        <f t="shared" si="68"/>
        <v>0.28999999999999998</v>
      </c>
      <c r="W2220">
        <f t="shared" si="69"/>
        <v>224.85126306418888</v>
      </c>
    </row>
    <row r="2221" spans="1:23" x14ac:dyDescent="0.25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  <c r="V2221">
        <f t="shared" si="68"/>
        <v>0.36250000000000004</v>
      </c>
      <c r="W2221">
        <f t="shared" si="69"/>
        <v>224.78291212538818</v>
      </c>
    </row>
    <row r="2222" spans="1:23" x14ac:dyDescent="0.25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  <c r="V2222">
        <f t="shared" si="68"/>
        <v>0.26250000000000001</v>
      </c>
      <c r="W2222">
        <f t="shared" si="69"/>
        <v>224.81052372710946</v>
      </c>
    </row>
    <row r="2223" spans="1:23" x14ac:dyDescent="0.25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  <c r="V2223">
        <f t="shared" si="68"/>
        <v>6.25E-2</v>
      </c>
      <c r="W2223">
        <f t="shared" si="69"/>
        <v>224.8244821522602</v>
      </c>
    </row>
    <row r="2224" spans="1:23" x14ac:dyDescent="0.25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  <c r="V2224">
        <f t="shared" si="68"/>
        <v>-1.7</v>
      </c>
      <c r="W2224">
        <f t="shared" si="69"/>
        <v>224.80754091821007</v>
      </c>
    </row>
    <row r="2225" spans="1:23" x14ac:dyDescent="0.25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  <c r="V2225">
        <f t="shared" si="68"/>
        <v>0.28000000000000003</v>
      </c>
      <c r="W2225">
        <f t="shared" si="69"/>
        <v>224.83560459164102</v>
      </c>
    </row>
    <row r="2226" spans="1:23" x14ac:dyDescent="0.25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  <c r="V2226">
        <f t="shared" si="68"/>
        <v>0.22499999999999998</v>
      </c>
      <c r="W2226">
        <f t="shared" si="69"/>
        <v>224.85254506900509</v>
      </c>
    </row>
    <row r="2227" spans="1:23" x14ac:dyDescent="0.25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  <c r="V2227">
        <f t="shared" si="68"/>
        <v>0.125</v>
      </c>
      <c r="W2227">
        <f t="shared" si="69"/>
        <v>224.87995685782036</v>
      </c>
    </row>
    <row r="2228" spans="1:23" x14ac:dyDescent="0.25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  <c r="V2228">
        <f t="shared" si="68"/>
        <v>0.33749999999999997</v>
      </c>
      <c r="W2228">
        <f t="shared" si="69"/>
        <v>224.90430424196418</v>
      </c>
    </row>
    <row r="2229" spans="1:23" x14ac:dyDescent="0.25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  <c r="V2229">
        <f t="shared" si="68"/>
        <v>0.35</v>
      </c>
      <c r="W2229">
        <f t="shared" si="69"/>
        <v>224.9314432283131</v>
      </c>
    </row>
    <row r="2230" spans="1:23" x14ac:dyDescent="0.25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  <c r="V2230">
        <f t="shared" si="68"/>
        <v>0.28000000000000003</v>
      </c>
      <c r="W2230">
        <f t="shared" si="69"/>
        <v>224.95904697463851</v>
      </c>
    </row>
    <row r="2231" spans="1:23" x14ac:dyDescent="0.25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  <c r="V2231">
        <f t="shared" si="68"/>
        <v>0.1125</v>
      </c>
      <c r="W2231">
        <f t="shared" si="69"/>
        <v>224.96946744506849</v>
      </c>
    </row>
    <row r="2232" spans="1:23" x14ac:dyDescent="0.25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  <c r="V2232">
        <f t="shared" si="68"/>
        <v>0.28000000000000003</v>
      </c>
      <c r="W2232">
        <f t="shared" si="69"/>
        <v>224.88280665494355</v>
      </c>
    </row>
    <row r="2233" spans="1:23" x14ac:dyDescent="0.25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  <c r="V2233">
        <f t="shared" si="68"/>
        <v>0.1125</v>
      </c>
      <c r="W2233">
        <f t="shared" si="69"/>
        <v>224.86988725354396</v>
      </c>
    </row>
    <row r="2234" spans="1:23" x14ac:dyDescent="0.25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  <c r="V2234">
        <f t="shared" si="68"/>
        <v>0.28000000000000003</v>
      </c>
      <c r="W2234">
        <f t="shared" si="69"/>
        <v>224.78319218788874</v>
      </c>
    </row>
    <row r="2235" spans="1:23" x14ac:dyDescent="0.25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  <c r="V2235">
        <f t="shared" si="68"/>
        <v>0.47</v>
      </c>
      <c r="W2235">
        <f t="shared" si="69"/>
        <v>224.77025702800782</v>
      </c>
    </row>
    <row r="2236" spans="1:23" x14ac:dyDescent="0.25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  <c r="V2236">
        <f t="shared" si="68"/>
        <v>0.46</v>
      </c>
      <c r="W2236">
        <f t="shared" si="69"/>
        <v>224.71407992461934</v>
      </c>
    </row>
    <row r="2237" spans="1:23" x14ac:dyDescent="0.25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  <c r="V2237">
        <f t="shared" si="68"/>
        <v>0.48000000000000004</v>
      </c>
      <c r="W2237">
        <f t="shared" si="69"/>
        <v>224.74023824600704</v>
      </c>
    </row>
    <row r="2238" spans="1:23" x14ac:dyDescent="0.25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  <c r="V2238">
        <f t="shared" si="68"/>
        <v>0.1</v>
      </c>
      <c r="W2238">
        <f t="shared" si="69"/>
        <v>224.76603621512567</v>
      </c>
    </row>
    <row r="2239" spans="1:23" x14ac:dyDescent="0.25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  <c r="V2239">
        <f t="shared" si="68"/>
        <v>0.42</v>
      </c>
      <c r="W2239">
        <f t="shared" si="69"/>
        <v>224.79217546813749</v>
      </c>
    </row>
    <row r="2240" spans="1:23" x14ac:dyDescent="0.25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  <c r="V2240">
        <f t="shared" si="68"/>
        <v>0.26</v>
      </c>
      <c r="W2240">
        <f t="shared" si="69"/>
        <v>224.81500882352566</v>
      </c>
    </row>
    <row r="2241" spans="1:23" x14ac:dyDescent="0.25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  <c r="V2241">
        <f t="shared" si="68"/>
        <v>0.26999999999999996</v>
      </c>
      <c r="W2241">
        <f t="shared" si="69"/>
        <v>224.82165307353489</v>
      </c>
    </row>
    <row r="2242" spans="1:23" x14ac:dyDescent="0.25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  <c r="V2242">
        <f t="shared" ref="V2242:V2305" si="70">IF(R2242=0,0,U2242/R2242)</f>
        <v>0.36</v>
      </c>
      <c r="W2242">
        <f t="shared" ref="W2242:W2305" si="71">SUM(R2242:R12435)/COUNTIFS(B2242:B12435,"&lt;&gt;")</f>
        <v>224.84957382448707</v>
      </c>
    </row>
    <row r="2243" spans="1:23" x14ac:dyDescent="0.25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  <c r="V2243">
        <f t="shared" si="70"/>
        <v>0.26</v>
      </c>
      <c r="W2243">
        <f t="shared" si="71"/>
        <v>224.87564317867094</v>
      </c>
    </row>
    <row r="2244" spans="1:23" x14ac:dyDescent="0.25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  <c r="V2244">
        <f t="shared" si="70"/>
        <v>0.5</v>
      </c>
      <c r="W2244">
        <f t="shared" si="71"/>
        <v>224.90287351609282</v>
      </c>
    </row>
    <row r="2245" spans="1:23" x14ac:dyDescent="0.25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  <c r="V2245">
        <f t="shared" si="70"/>
        <v>0.46</v>
      </c>
      <c r="W2245">
        <f t="shared" si="71"/>
        <v>224.13189538422466</v>
      </c>
    </row>
    <row r="2246" spans="1:23" x14ac:dyDescent="0.25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  <c r="V2246">
        <f t="shared" si="70"/>
        <v>0.49</v>
      </c>
      <c r="W2246">
        <f t="shared" si="71"/>
        <v>224.15915977358119</v>
      </c>
    </row>
    <row r="2247" spans="1:23" x14ac:dyDescent="0.25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  <c r="V2247">
        <f t="shared" si="70"/>
        <v>0.25</v>
      </c>
      <c r="W2247">
        <f t="shared" si="71"/>
        <v>224.12552147439555</v>
      </c>
    </row>
    <row r="2248" spans="1:23" x14ac:dyDescent="0.25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  <c r="V2248">
        <f t="shared" si="70"/>
        <v>0.03</v>
      </c>
      <c r="W2248">
        <f t="shared" si="71"/>
        <v>224.14783973326249</v>
      </c>
    </row>
    <row r="2249" spans="1:23" x14ac:dyDescent="0.25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  <c r="V2249">
        <f t="shared" si="70"/>
        <v>0.26999999999999996</v>
      </c>
      <c r="W2249">
        <f t="shared" si="71"/>
        <v>224.16523596325283</v>
      </c>
    </row>
    <row r="2250" spans="1:23" x14ac:dyDescent="0.25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  <c r="V2250">
        <f t="shared" si="70"/>
        <v>0.18</v>
      </c>
      <c r="W2250">
        <f t="shared" si="71"/>
        <v>224.18919081298395</v>
      </c>
    </row>
    <row r="2251" spans="1:23" x14ac:dyDescent="0.25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  <c r="V2251">
        <f t="shared" si="70"/>
        <v>-0.17647058823529413</v>
      </c>
      <c r="W2251">
        <f t="shared" si="71"/>
        <v>224.21551796097802</v>
      </c>
    </row>
    <row r="2252" spans="1:23" x14ac:dyDescent="0.25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  <c r="V2252">
        <f t="shared" si="70"/>
        <v>0.36249999999999999</v>
      </c>
      <c r="W2252">
        <f t="shared" si="71"/>
        <v>224.19547137461862</v>
      </c>
    </row>
    <row r="2253" spans="1:23" x14ac:dyDescent="0.25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  <c r="V2253">
        <f t="shared" si="70"/>
        <v>0.32999999999999996</v>
      </c>
      <c r="W2253">
        <f t="shared" si="71"/>
        <v>224.22148515673805</v>
      </c>
    </row>
    <row r="2254" spans="1:23" x14ac:dyDescent="0.25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  <c r="V2254">
        <f t="shared" si="70"/>
        <v>0.47000000000000003</v>
      </c>
      <c r="W2254">
        <f t="shared" si="71"/>
        <v>224.2483450768031</v>
      </c>
    </row>
    <row r="2255" spans="1:23" x14ac:dyDescent="0.25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  <c r="V2255">
        <f t="shared" si="70"/>
        <v>0.36249999999999999</v>
      </c>
      <c r="W2255">
        <f t="shared" si="71"/>
        <v>224.27474330688457</v>
      </c>
    </row>
    <row r="2256" spans="1:23" x14ac:dyDescent="0.25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  <c r="V2256">
        <f t="shared" si="70"/>
        <v>0.33750000000000002</v>
      </c>
      <c r="W2256">
        <f t="shared" si="71"/>
        <v>224.29472954659576</v>
      </c>
    </row>
    <row r="2257" spans="1:23" x14ac:dyDescent="0.25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  <c r="V2257">
        <f t="shared" si="70"/>
        <v>0.49</v>
      </c>
      <c r="W2257">
        <f t="shared" si="71"/>
        <v>224.32115588864721</v>
      </c>
    </row>
    <row r="2258" spans="1:23" x14ac:dyDescent="0.25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  <c r="V2258">
        <f t="shared" si="70"/>
        <v>0.49000000000000005</v>
      </c>
      <c r="W2258">
        <f t="shared" si="71"/>
        <v>224.34790836482367</v>
      </c>
    </row>
    <row r="2259" spans="1:23" x14ac:dyDescent="0.25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  <c r="V2259">
        <f t="shared" si="70"/>
        <v>0.48000000000000004</v>
      </c>
      <c r="W2259">
        <f t="shared" si="71"/>
        <v>224.37111712233468</v>
      </c>
    </row>
    <row r="2260" spans="1:23" x14ac:dyDescent="0.25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  <c r="V2260">
        <f t="shared" si="70"/>
        <v>0.27999999999999997</v>
      </c>
      <c r="W2260">
        <f t="shared" si="71"/>
        <v>224.37296580140753</v>
      </c>
    </row>
    <row r="2261" spans="1:23" x14ac:dyDescent="0.25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  <c r="V2261">
        <f t="shared" si="70"/>
        <v>0.26</v>
      </c>
      <c r="W2261">
        <f t="shared" si="71"/>
        <v>224.24400965343042</v>
      </c>
    </row>
    <row r="2262" spans="1:23" x14ac:dyDescent="0.25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  <c r="V2262">
        <f t="shared" si="70"/>
        <v>0.47000000000000003</v>
      </c>
      <c r="W2262">
        <f t="shared" si="71"/>
        <v>224.26806864128693</v>
      </c>
    </row>
    <row r="2263" spans="1:23" x14ac:dyDescent="0.25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  <c r="V2263">
        <f t="shared" si="70"/>
        <v>8.7499999999999994E-2</v>
      </c>
      <c r="W2263">
        <f t="shared" si="71"/>
        <v>223.89927222992191</v>
      </c>
    </row>
    <row r="2264" spans="1:23" x14ac:dyDescent="0.25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  <c r="V2264">
        <f t="shared" si="70"/>
        <v>-1.75</v>
      </c>
      <c r="W2264">
        <f t="shared" si="71"/>
        <v>223.87031651537703</v>
      </c>
    </row>
    <row r="2265" spans="1:23" x14ac:dyDescent="0.25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  <c r="V2265">
        <f t="shared" si="70"/>
        <v>0.32500000000000001</v>
      </c>
      <c r="W2265">
        <f t="shared" si="71"/>
        <v>223.8982270331573</v>
      </c>
    </row>
    <row r="2266" spans="1:23" x14ac:dyDescent="0.25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  <c r="V2266">
        <f t="shared" si="70"/>
        <v>0.33749999999999997</v>
      </c>
      <c r="W2266">
        <f t="shared" si="71"/>
        <v>223.78926892811739</v>
      </c>
    </row>
    <row r="2267" spans="1:23" x14ac:dyDescent="0.25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  <c r="V2267">
        <f t="shared" si="70"/>
        <v>0.5</v>
      </c>
      <c r="W2267">
        <f t="shared" si="71"/>
        <v>223.81120628073796</v>
      </c>
    </row>
    <row r="2268" spans="1:23" x14ac:dyDescent="0.25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  <c r="V2268">
        <f t="shared" si="70"/>
        <v>0.32499999999999996</v>
      </c>
      <c r="W2268">
        <f t="shared" si="71"/>
        <v>223.83641077194389</v>
      </c>
    </row>
    <row r="2269" spans="1:23" x14ac:dyDescent="0.25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  <c r="V2269">
        <f t="shared" si="70"/>
        <v>0.47999999999999993</v>
      </c>
      <c r="W2269">
        <f t="shared" si="71"/>
        <v>223.86226827298742</v>
      </c>
    </row>
    <row r="2270" spans="1:23" x14ac:dyDescent="0.25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  <c r="V2270">
        <f t="shared" si="70"/>
        <v>0.24</v>
      </c>
      <c r="W2270">
        <f t="shared" si="71"/>
        <v>223.88397181427851</v>
      </c>
    </row>
    <row r="2271" spans="1:23" x14ac:dyDescent="0.25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  <c r="V2271">
        <f t="shared" si="70"/>
        <v>8.7499999999999994E-2</v>
      </c>
      <c r="W2271">
        <f t="shared" si="71"/>
        <v>223.90163288327713</v>
      </c>
    </row>
    <row r="2272" spans="1:23" x14ac:dyDescent="0.25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  <c r="V2272">
        <f t="shared" si="70"/>
        <v>0.27</v>
      </c>
      <c r="W2272">
        <f t="shared" si="71"/>
        <v>223.92619088843654</v>
      </c>
    </row>
    <row r="2273" spans="1:23" x14ac:dyDescent="0.25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  <c r="V2273">
        <f t="shared" si="70"/>
        <v>0.16249999999999998</v>
      </c>
      <c r="W2273">
        <f t="shared" si="71"/>
        <v>223.92921325255222</v>
      </c>
    </row>
    <row r="2274" spans="1:23" x14ac:dyDescent="0.25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  <c r="V2274">
        <f t="shared" si="70"/>
        <v>-0.76666666666666661</v>
      </c>
      <c r="W2274">
        <f t="shared" si="71"/>
        <v>223.83603592526779</v>
      </c>
    </row>
    <row r="2275" spans="1:23" x14ac:dyDescent="0.25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  <c r="V2275">
        <f t="shared" si="70"/>
        <v>0.32500000000000001</v>
      </c>
      <c r="W2275">
        <f t="shared" si="71"/>
        <v>223.86267309682759</v>
      </c>
    </row>
    <row r="2276" spans="1:23" x14ac:dyDescent="0.25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  <c r="V2276">
        <f t="shared" si="70"/>
        <v>0.39978902953586498</v>
      </c>
      <c r="W2276">
        <f t="shared" si="71"/>
        <v>223.8536335353499</v>
      </c>
    </row>
    <row r="2277" spans="1:23" x14ac:dyDescent="0.25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  <c r="V2277">
        <f t="shared" si="70"/>
        <v>0.17</v>
      </c>
      <c r="W2277">
        <f t="shared" si="71"/>
        <v>223.88070433135135</v>
      </c>
    </row>
    <row r="2278" spans="1:23" x14ac:dyDescent="0.25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  <c r="V2278">
        <f t="shared" si="70"/>
        <v>0.28000000000000003</v>
      </c>
      <c r="W2278">
        <f t="shared" si="71"/>
        <v>223.89736519322699</v>
      </c>
    </row>
    <row r="2279" spans="1:23" x14ac:dyDescent="0.25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  <c r="V2279">
        <f t="shared" si="70"/>
        <v>-1.5</v>
      </c>
      <c r="W2279">
        <f t="shared" si="71"/>
        <v>223.92317514209566</v>
      </c>
    </row>
    <row r="2280" spans="1:23" x14ac:dyDescent="0.25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  <c r="V2280">
        <f t="shared" si="70"/>
        <v>0.46</v>
      </c>
      <c r="W2280">
        <f t="shared" si="71"/>
        <v>223.94967983829855</v>
      </c>
    </row>
    <row r="2281" spans="1:23" x14ac:dyDescent="0.25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  <c r="V2281">
        <f t="shared" si="70"/>
        <v>-0.19999999999999998</v>
      </c>
      <c r="W2281">
        <f t="shared" si="71"/>
        <v>223.96464252684413</v>
      </c>
    </row>
    <row r="2282" spans="1:23" x14ac:dyDescent="0.25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  <c r="V2282">
        <f t="shared" si="70"/>
        <v>-0.22500000000000001</v>
      </c>
      <c r="W2282">
        <f t="shared" si="71"/>
        <v>223.97657033105526</v>
      </c>
    </row>
    <row r="2283" spans="1:23" x14ac:dyDescent="0.25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  <c r="V2283">
        <f t="shared" si="70"/>
        <v>0.28750000000000003</v>
      </c>
      <c r="W2283">
        <f t="shared" si="71"/>
        <v>223.98586750915851</v>
      </c>
    </row>
    <row r="2284" spans="1:23" x14ac:dyDescent="0.25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  <c r="V2284">
        <f t="shared" si="70"/>
        <v>0.2</v>
      </c>
      <c r="W2284">
        <f t="shared" si="71"/>
        <v>224.01185257835834</v>
      </c>
    </row>
    <row r="2285" spans="1:23" x14ac:dyDescent="0.25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  <c r="V2285">
        <f t="shared" si="70"/>
        <v>7.5000000000000011E-2</v>
      </c>
      <c r="W2285">
        <f t="shared" si="71"/>
        <v>223.98354615092546</v>
      </c>
    </row>
    <row r="2286" spans="1:23" x14ac:dyDescent="0.25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  <c r="V2286">
        <f t="shared" si="70"/>
        <v>0.125</v>
      </c>
      <c r="W2286">
        <f t="shared" si="71"/>
        <v>224.00984192161457</v>
      </c>
    </row>
    <row r="2287" spans="1:23" x14ac:dyDescent="0.25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  <c r="V2287">
        <f t="shared" si="70"/>
        <v>-0.27142857142857141</v>
      </c>
      <c r="W2287">
        <f t="shared" si="71"/>
        <v>223.85002827158567</v>
      </c>
    </row>
    <row r="2288" spans="1:23" x14ac:dyDescent="0.25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  <c r="V2288">
        <f t="shared" si="70"/>
        <v>0.45</v>
      </c>
      <c r="W2288">
        <f t="shared" si="71"/>
        <v>223.86470682852445</v>
      </c>
    </row>
    <row r="2289" spans="1:23" x14ac:dyDescent="0.25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  <c r="V2289">
        <f t="shared" si="70"/>
        <v>0.5</v>
      </c>
      <c r="W2289">
        <f t="shared" si="71"/>
        <v>223.88902764638564</v>
      </c>
    </row>
    <row r="2290" spans="1:23" x14ac:dyDescent="0.25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  <c r="V2290">
        <f t="shared" si="70"/>
        <v>0.48</v>
      </c>
      <c r="W2290">
        <f t="shared" si="71"/>
        <v>223.91312694155971</v>
      </c>
    </row>
    <row r="2291" spans="1:23" x14ac:dyDescent="0.25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  <c r="V2291">
        <f t="shared" si="70"/>
        <v>0.02</v>
      </c>
      <c r="W2291">
        <f t="shared" si="71"/>
        <v>223.91707294117282</v>
      </c>
    </row>
    <row r="2292" spans="1:23" x14ac:dyDescent="0.25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  <c r="V2292">
        <f t="shared" si="70"/>
        <v>0.36</v>
      </c>
      <c r="W2292">
        <f t="shared" si="71"/>
        <v>223.94187014169677</v>
      </c>
    </row>
    <row r="2293" spans="1:23" x14ac:dyDescent="0.25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  <c r="V2293">
        <f t="shared" si="70"/>
        <v>-0.1</v>
      </c>
      <c r="W2293">
        <f t="shared" si="71"/>
        <v>223.93984203466675</v>
      </c>
    </row>
    <row r="2294" spans="1:23" x14ac:dyDescent="0.25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  <c r="V2294">
        <f t="shared" si="70"/>
        <v>0.28000000000000003</v>
      </c>
      <c r="W2294">
        <f t="shared" si="71"/>
        <v>223.92274279928768</v>
      </c>
    </row>
    <row r="2295" spans="1:23" x14ac:dyDescent="0.25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  <c r="V2295">
        <f t="shared" si="70"/>
        <v>7.4999999999999997E-2</v>
      </c>
      <c r="W2295">
        <f t="shared" si="71"/>
        <v>223.94514790532483</v>
      </c>
    </row>
    <row r="2296" spans="1:23" x14ac:dyDescent="0.25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  <c r="V2296">
        <f t="shared" si="70"/>
        <v>0.18</v>
      </c>
      <c r="W2296">
        <f t="shared" si="71"/>
        <v>223.9726103291103</v>
      </c>
    </row>
    <row r="2297" spans="1:23" x14ac:dyDescent="0.25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  <c r="V2297">
        <f t="shared" si="70"/>
        <v>0.26</v>
      </c>
      <c r="W2297">
        <f t="shared" si="71"/>
        <v>223.57133075072429</v>
      </c>
    </row>
    <row r="2298" spans="1:23" x14ac:dyDescent="0.25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  <c r="V2298">
        <f t="shared" si="70"/>
        <v>0.3125</v>
      </c>
      <c r="W2298">
        <f t="shared" si="71"/>
        <v>223.59797817168541</v>
      </c>
    </row>
    <row r="2299" spans="1:23" x14ac:dyDescent="0.25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  <c r="V2299">
        <f t="shared" si="70"/>
        <v>0.3125</v>
      </c>
      <c r="W2299">
        <f t="shared" si="71"/>
        <v>223.61687724451957</v>
      </c>
    </row>
    <row r="2300" spans="1:23" x14ac:dyDescent="0.25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  <c r="V2300">
        <f t="shared" si="70"/>
        <v>0.26</v>
      </c>
      <c r="W2300">
        <f t="shared" si="71"/>
        <v>223.64012760891225</v>
      </c>
    </row>
    <row r="2301" spans="1:23" x14ac:dyDescent="0.25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  <c r="V2301">
        <f t="shared" si="70"/>
        <v>0.3</v>
      </c>
      <c r="W2301">
        <f t="shared" si="71"/>
        <v>223.53097246358087</v>
      </c>
    </row>
    <row r="2302" spans="1:23" x14ac:dyDescent="0.25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  <c r="V2302">
        <f t="shared" si="70"/>
        <v>3.9999999999999994E-2</v>
      </c>
      <c r="W2302">
        <f t="shared" si="71"/>
        <v>223.55716387129101</v>
      </c>
    </row>
    <row r="2303" spans="1:23" x14ac:dyDescent="0.25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  <c r="V2303">
        <f t="shared" si="70"/>
        <v>0.49</v>
      </c>
      <c r="W2303">
        <f t="shared" si="71"/>
        <v>223.57488301025862</v>
      </c>
    </row>
    <row r="2304" spans="1:23" x14ac:dyDescent="0.25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  <c r="V2304">
        <f t="shared" si="70"/>
        <v>0.32499999999999996</v>
      </c>
      <c r="W2304">
        <f t="shared" si="71"/>
        <v>223.6003081094743</v>
      </c>
    </row>
    <row r="2305" spans="1:23" x14ac:dyDescent="0.25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  <c r="V2305">
        <f t="shared" si="70"/>
        <v>0.48000000000000004</v>
      </c>
      <c r="W2305">
        <f t="shared" si="71"/>
        <v>223.6279811937614</v>
      </c>
    </row>
    <row r="2306" spans="1:23" x14ac:dyDescent="0.25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  <c r="V2306">
        <f t="shared" ref="V2306:V2369" si="72">IF(R2306=0,0,U2306/R2306)</f>
        <v>0.35000000000000003</v>
      </c>
      <c r="W2306">
        <f t="shared" ref="W2306:W2369" si="73">SUM(R2306:R12499)/COUNTIFS(B2306:B12499,"&lt;&gt;")</f>
        <v>223.65209120405211</v>
      </c>
    </row>
    <row r="2307" spans="1:23" x14ac:dyDescent="0.25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  <c r="V2307">
        <f t="shared" si="72"/>
        <v>0.15</v>
      </c>
      <c r="W2307">
        <f t="shared" si="73"/>
        <v>223.67846971732428</v>
      </c>
    </row>
    <row r="2308" spans="1:23" x14ac:dyDescent="0.25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  <c r="V2308">
        <f t="shared" si="72"/>
        <v>0.1125</v>
      </c>
      <c r="W2308">
        <f t="shared" si="73"/>
        <v>223.68575147058459</v>
      </c>
    </row>
    <row r="2309" spans="1:23" x14ac:dyDescent="0.25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  <c r="V2309">
        <f t="shared" si="72"/>
        <v>0.48</v>
      </c>
      <c r="W2309">
        <f t="shared" si="73"/>
        <v>223.5661579307685</v>
      </c>
    </row>
    <row r="2310" spans="1:23" x14ac:dyDescent="0.25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  <c r="V2310">
        <f t="shared" si="72"/>
        <v>0.28999999999999998</v>
      </c>
      <c r="W2310">
        <f t="shared" si="73"/>
        <v>223.59198168906556</v>
      </c>
    </row>
    <row r="2311" spans="1:23" x14ac:dyDescent="0.25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  <c r="V2311">
        <f t="shared" si="72"/>
        <v>0.26</v>
      </c>
      <c r="W2311">
        <f t="shared" si="73"/>
        <v>223.61104471781499</v>
      </c>
    </row>
    <row r="2312" spans="1:23" x14ac:dyDescent="0.25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  <c r="V2312">
        <f t="shared" si="72"/>
        <v>0.46</v>
      </c>
      <c r="W2312">
        <f t="shared" si="73"/>
        <v>223.63870213089436</v>
      </c>
    </row>
    <row r="2313" spans="1:23" x14ac:dyDescent="0.25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  <c r="V2313">
        <f t="shared" si="72"/>
        <v>0.47000000000000003</v>
      </c>
      <c r="W2313">
        <f t="shared" si="73"/>
        <v>223.66581981478762</v>
      </c>
    </row>
    <row r="2314" spans="1:23" x14ac:dyDescent="0.25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  <c r="V2314">
        <f t="shared" si="72"/>
        <v>0.45999999999999996</v>
      </c>
      <c r="W2314">
        <f t="shared" si="73"/>
        <v>223.6672186754594</v>
      </c>
    </row>
    <row r="2315" spans="1:23" x14ac:dyDescent="0.25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  <c r="V2315">
        <f t="shared" si="72"/>
        <v>0.38999999999999996</v>
      </c>
      <c r="W2315">
        <f t="shared" si="73"/>
        <v>223.69336094403897</v>
      </c>
    </row>
    <row r="2316" spans="1:23" x14ac:dyDescent="0.25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  <c r="V2316">
        <f t="shared" si="72"/>
        <v>-0.3</v>
      </c>
      <c r="W2316">
        <f t="shared" si="73"/>
        <v>223.71499081217908</v>
      </c>
    </row>
    <row r="2317" spans="1:23" x14ac:dyDescent="0.25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  <c r="V2317">
        <f t="shared" si="72"/>
        <v>0.36249999999999999</v>
      </c>
      <c r="W2317">
        <f t="shared" si="73"/>
        <v>223.69683761898352</v>
      </c>
    </row>
    <row r="2318" spans="1:23" x14ac:dyDescent="0.25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  <c r="V2318">
        <f t="shared" si="72"/>
        <v>7.4999999999999997E-2</v>
      </c>
      <c r="W2318">
        <f t="shared" si="73"/>
        <v>223.72224722010296</v>
      </c>
    </row>
    <row r="2319" spans="1:23" x14ac:dyDescent="0.25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  <c r="V2319">
        <f t="shared" si="72"/>
        <v>-0.35000000000000003</v>
      </c>
      <c r="W2319">
        <f t="shared" si="73"/>
        <v>223.72767596800446</v>
      </c>
    </row>
    <row r="2320" spans="1:23" x14ac:dyDescent="0.25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  <c r="V2320">
        <f t="shared" si="72"/>
        <v>0.36249999999999993</v>
      </c>
      <c r="W2320">
        <f t="shared" si="73"/>
        <v>223.75324068054482</v>
      </c>
    </row>
    <row r="2321" spans="1:23" x14ac:dyDescent="0.25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  <c r="V2321">
        <f t="shared" si="72"/>
        <v>0.35000000000000003</v>
      </c>
      <c r="W2321">
        <f t="shared" si="73"/>
        <v>223.76916159999632</v>
      </c>
    </row>
    <row r="2322" spans="1:23" x14ac:dyDescent="0.25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  <c r="V2322">
        <f t="shared" si="72"/>
        <v>-2.5</v>
      </c>
      <c r="W2322">
        <f t="shared" si="73"/>
        <v>223.78742540004714</v>
      </c>
    </row>
    <row r="2323" spans="1:23" x14ac:dyDescent="0.25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  <c r="V2323">
        <f t="shared" si="72"/>
        <v>-1.5</v>
      </c>
      <c r="W2323">
        <f t="shared" si="73"/>
        <v>223.81176115838576</v>
      </c>
    </row>
    <row r="2324" spans="1:23" x14ac:dyDescent="0.25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  <c r="V2324">
        <f t="shared" si="72"/>
        <v>-1.2499999999999999E-2</v>
      </c>
      <c r="W2324">
        <f t="shared" si="73"/>
        <v>223.83902942072805</v>
      </c>
    </row>
    <row r="2325" spans="1:23" x14ac:dyDescent="0.25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  <c r="V2325">
        <f t="shared" si="72"/>
        <v>3.7499999999999999E-2</v>
      </c>
      <c r="W2325">
        <f t="shared" si="73"/>
        <v>223.86110019056935</v>
      </c>
    </row>
    <row r="2326" spans="1:23" x14ac:dyDescent="0.25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  <c r="V2326">
        <f t="shared" si="72"/>
        <v>0.33749999999999997</v>
      </c>
      <c r="W2326">
        <f t="shared" si="73"/>
        <v>223.8834489961844</v>
      </c>
    </row>
    <row r="2327" spans="1:23" x14ac:dyDescent="0.25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  <c r="V2327">
        <f t="shared" si="72"/>
        <v>0.375</v>
      </c>
      <c r="W2327">
        <f t="shared" si="73"/>
        <v>223.90275353920083</v>
      </c>
    </row>
    <row r="2328" spans="1:23" x14ac:dyDescent="0.25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  <c r="V2328">
        <f t="shared" si="72"/>
        <v>0.21</v>
      </c>
      <c r="W2328">
        <f t="shared" si="73"/>
        <v>223.9200518047752</v>
      </c>
    </row>
    <row r="2329" spans="1:23" x14ac:dyDescent="0.25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  <c r="V2329">
        <f t="shared" si="72"/>
        <v>0.16666666666666666</v>
      </c>
      <c r="W2329">
        <f t="shared" si="73"/>
        <v>223.93473593491436</v>
      </c>
    </row>
    <row r="2330" spans="1:23" x14ac:dyDescent="0.25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  <c r="V2330">
        <f t="shared" si="72"/>
        <v>0.39</v>
      </c>
      <c r="W2330">
        <f t="shared" si="73"/>
        <v>223.88132362064215</v>
      </c>
    </row>
    <row r="2331" spans="1:23" x14ac:dyDescent="0.25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  <c r="V2331">
        <f t="shared" si="72"/>
        <v>0.33750000000000002</v>
      </c>
      <c r="W2331">
        <f t="shared" si="73"/>
        <v>223.908370197072</v>
      </c>
    </row>
    <row r="2332" spans="1:23" x14ac:dyDescent="0.25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  <c r="V2332">
        <f t="shared" si="72"/>
        <v>0.46</v>
      </c>
      <c r="W2332">
        <f t="shared" si="73"/>
        <v>223.92637177008791</v>
      </c>
    </row>
    <row r="2333" spans="1:23" x14ac:dyDescent="0.25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  <c r="V2333">
        <f t="shared" si="72"/>
        <v>0.36250000000000004</v>
      </c>
      <c r="W2333">
        <f t="shared" si="73"/>
        <v>223.95322747042746</v>
      </c>
    </row>
    <row r="2334" spans="1:23" x14ac:dyDescent="0.25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  <c r="V2334">
        <f t="shared" si="72"/>
        <v>0.45</v>
      </c>
      <c r="W2334">
        <f t="shared" si="73"/>
        <v>223.98055705926879</v>
      </c>
    </row>
    <row r="2335" spans="1:23" x14ac:dyDescent="0.25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  <c r="V2335">
        <f t="shared" si="72"/>
        <v>0.35</v>
      </c>
      <c r="W2335">
        <f t="shared" si="73"/>
        <v>224.00830678030417</v>
      </c>
    </row>
    <row r="2336" spans="1:23" x14ac:dyDescent="0.25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  <c r="V2336">
        <f t="shared" si="72"/>
        <v>0.04</v>
      </c>
      <c r="W2336">
        <f t="shared" si="73"/>
        <v>223.96047323154849</v>
      </c>
    </row>
    <row r="2337" spans="1:23" x14ac:dyDescent="0.25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  <c r="V2337">
        <f t="shared" si="72"/>
        <v>-0.6</v>
      </c>
      <c r="W2337">
        <f t="shared" si="73"/>
        <v>223.9875772490102</v>
      </c>
    </row>
    <row r="2338" spans="1:23" x14ac:dyDescent="0.25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  <c r="V2338">
        <f t="shared" si="72"/>
        <v>9.9999999999999992E-2</v>
      </c>
      <c r="W2338">
        <f t="shared" si="73"/>
        <v>223.97122926953057</v>
      </c>
    </row>
    <row r="2339" spans="1:23" x14ac:dyDescent="0.25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  <c r="V2339">
        <f t="shared" si="72"/>
        <v>0.31250000000000006</v>
      </c>
      <c r="W2339">
        <f t="shared" si="73"/>
        <v>223.88617737049401</v>
      </c>
    </row>
    <row r="2340" spans="1:23" x14ac:dyDescent="0.25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  <c r="V2340">
        <f t="shared" si="72"/>
        <v>-0.125</v>
      </c>
      <c r="W2340">
        <f t="shared" si="73"/>
        <v>223.91371074337721</v>
      </c>
    </row>
    <row r="2341" spans="1:23" x14ac:dyDescent="0.25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  <c r="V2341">
        <f t="shared" si="72"/>
        <v>0.18750000000000003</v>
      </c>
      <c r="W2341">
        <f t="shared" si="73"/>
        <v>223.87256213876148</v>
      </c>
    </row>
    <row r="2342" spans="1:23" x14ac:dyDescent="0.25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  <c r="V2342">
        <f t="shared" si="72"/>
        <v>0.27</v>
      </c>
      <c r="W2342">
        <f t="shared" si="73"/>
        <v>223.88857443340609</v>
      </c>
    </row>
    <row r="2343" spans="1:23" x14ac:dyDescent="0.25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  <c r="V2343">
        <f t="shared" si="72"/>
        <v>-0.66666666666666663</v>
      </c>
      <c r="W2343">
        <f t="shared" si="73"/>
        <v>223.91404859289082</v>
      </c>
    </row>
    <row r="2344" spans="1:23" x14ac:dyDescent="0.25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  <c r="V2344">
        <f t="shared" si="72"/>
        <v>-0.73333333333333328</v>
      </c>
      <c r="W2344">
        <f t="shared" si="73"/>
        <v>223.94123734080125</v>
      </c>
    </row>
    <row r="2345" spans="1:23" x14ac:dyDescent="0.25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  <c r="V2345">
        <f t="shared" si="72"/>
        <v>0.32500000000000001</v>
      </c>
      <c r="W2345">
        <f t="shared" si="73"/>
        <v>223.94966266717253</v>
      </c>
    </row>
    <row r="2346" spans="1:23" x14ac:dyDescent="0.25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  <c r="V2346">
        <f t="shared" si="72"/>
        <v>3.7500000000000006E-2</v>
      </c>
      <c r="W2346">
        <f t="shared" si="73"/>
        <v>223.97514619107918</v>
      </c>
    </row>
    <row r="2347" spans="1:23" x14ac:dyDescent="0.25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  <c r="V2347">
        <f t="shared" si="72"/>
        <v>0.11</v>
      </c>
      <c r="W2347">
        <f t="shared" si="73"/>
        <v>223.9318498662214</v>
      </c>
    </row>
    <row r="2348" spans="1:23" x14ac:dyDescent="0.25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  <c r="V2348">
        <f t="shared" si="72"/>
        <v>-0.21666666666666665</v>
      </c>
      <c r="W2348">
        <f t="shared" si="73"/>
        <v>223.92981009173948</v>
      </c>
    </row>
    <row r="2349" spans="1:23" x14ac:dyDescent="0.25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  <c r="V2349">
        <f t="shared" si="72"/>
        <v>-0.23333333333333334</v>
      </c>
      <c r="W2349">
        <f t="shared" si="73"/>
        <v>223.95645464508368</v>
      </c>
    </row>
    <row r="2350" spans="1:23" x14ac:dyDescent="0.25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  <c r="V2350">
        <f t="shared" si="72"/>
        <v>0.125</v>
      </c>
      <c r="W2350">
        <f t="shared" si="73"/>
        <v>223.97964715778377</v>
      </c>
    </row>
    <row r="2351" spans="1:23" x14ac:dyDescent="0.25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  <c r="V2351">
        <f t="shared" si="72"/>
        <v>-1.75</v>
      </c>
      <c r="W2351">
        <f t="shared" si="73"/>
        <v>224.00283793498681</v>
      </c>
    </row>
    <row r="2352" spans="1:23" x14ac:dyDescent="0.25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  <c r="V2352">
        <f t="shared" si="72"/>
        <v>-1.7499999999999998</v>
      </c>
      <c r="W2352">
        <f t="shared" si="73"/>
        <v>224.03016517082759</v>
      </c>
    </row>
    <row r="2353" spans="1:23" x14ac:dyDescent="0.25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  <c r="V2353">
        <f t="shared" si="72"/>
        <v>0.33750000000000002</v>
      </c>
      <c r="W2353">
        <f t="shared" si="73"/>
        <v>224.05784975136703</v>
      </c>
    </row>
    <row r="2354" spans="1:23" x14ac:dyDescent="0.25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  <c r="V2354">
        <f t="shared" si="72"/>
        <v>0.36249999999999999</v>
      </c>
      <c r="W2354">
        <f t="shared" si="73"/>
        <v>224.08030650343937</v>
      </c>
    </row>
    <row r="2355" spans="1:23" x14ac:dyDescent="0.25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  <c r="V2355">
        <f t="shared" si="72"/>
        <v>0.17499999999999999</v>
      </c>
      <c r="W2355">
        <f t="shared" si="73"/>
        <v>224.10786833311712</v>
      </c>
    </row>
    <row r="2356" spans="1:23" x14ac:dyDescent="0.25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  <c r="V2356">
        <f t="shared" si="72"/>
        <v>-2.5500000000000003</v>
      </c>
      <c r="W2356">
        <f t="shared" si="73"/>
        <v>224.13320249999637</v>
      </c>
    </row>
    <row r="2357" spans="1:23" x14ac:dyDescent="0.25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  <c r="V2357">
        <f t="shared" si="72"/>
        <v>8.7499999999999994E-2</v>
      </c>
      <c r="W2357">
        <f t="shared" si="73"/>
        <v>224.10269927286282</v>
      </c>
    </row>
    <row r="2358" spans="1:23" x14ac:dyDescent="0.25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  <c r="V2358">
        <f t="shared" si="72"/>
        <v>0.47999999999999993</v>
      </c>
      <c r="W2358">
        <f t="shared" si="73"/>
        <v>224.12979377391829</v>
      </c>
    </row>
    <row r="2359" spans="1:23" x14ac:dyDescent="0.25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  <c r="V2359">
        <f t="shared" si="72"/>
        <v>0.26</v>
      </c>
      <c r="W2359">
        <f t="shared" si="73"/>
        <v>224.15508531325401</v>
      </c>
    </row>
    <row r="2360" spans="1:23" x14ac:dyDescent="0.25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  <c r="V2360">
        <f t="shared" si="72"/>
        <v>0.125</v>
      </c>
      <c r="W2360">
        <f t="shared" si="73"/>
        <v>224.18080954568296</v>
      </c>
    </row>
    <row r="2361" spans="1:23" x14ac:dyDescent="0.25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  <c r="V2361">
        <f t="shared" si="72"/>
        <v>-3.7500000000000006E-2</v>
      </c>
      <c r="W2361">
        <f t="shared" si="73"/>
        <v>224.16041756221716</v>
      </c>
    </row>
    <row r="2362" spans="1:23" x14ac:dyDescent="0.25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  <c r="V2362">
        <f t="shared" si="72"/>
        <v>0.39</v>
      </c>
      <c r="W2362">
        <f t="shared" si="73"/>
        <v>224.14181256062955</v>
      </c>
    </row>
    <row r="2363" spans="1:23" x14ac:dyDescent="0.25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  <c r="V2363">
        <f t="shared" si="72"/>
        <v>0.16999999999999998</v>
      </c>
      <c r="W2363">
        <f t="shared" si="73"/>
        <v>224.12317370100496</v>
      </c>
    </row>
    <row r="2364" spans="1:23" x14ac:dyDescent="0.25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  <c r="V2364">
        <f t="shared" si="72"/>
        <v>0.41000000000000003</v>
      </c>
      <c r="W2364">
        <f t="shared" si="73"/>
        <v>224.14949943819863</v>
      </c>
    </row>
    <row r="2365" spans="1:23" x14ac:dyDescent="0.25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  <c r="V2365">
        <f t="shared" si="72"/>
        <v>0.33749999999999997</v>
      </c>
      <c r="W2365">
        <f t="shared" si="73"/>
        <v>224.17624947005132</v>
      </c>
    </row>
    <row r="2366" spans="1:23" x14ac:dyDescent="0.25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  <c r="V2366">
        <f t="shared" si="72"/>
        <v>0.27</v>
      </c>
      <c r="W2366">
        <f t="shared" si="73"/>
        <v>224.20324107279333</v>
      </c>
    </row>
    <row r="2367" spans="1:23" x14ac:dyDescent="0.25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  <c r="V2367">
        <f t="shared" si="72"/>
        <v>0.26250000000000001</v>
      </c>
      <c r="W2367">
        <f t="shared" si="73"/>
        <v>224.21373580278092</v>
      </c>
    </row>
    <row r="2368" spans="1:23" x14ac:dyDescent="0.25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  <c r="V2368">
        <f t="shared" si="72"/>
        <v>0.15</v>
      </c>
      <c r="W2368">
        <f t="shared" si="73"/>
        <v>224.23541257025701</v>
      </c>
    </row>
    <row r="2369" spans="1:23" x14ac:dyDescent="0.25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  <c r="V2369">
        <f t="shared" si="72"/>
        <v>0.27999999999999997</v>
      </c>
      <c r="W2369">
        <f t="shared" si="73"/>
        <v>224.25545542353032</v>
      </c>
    </row>
    <row r="2370" spans="1:23" x14ac:dyDescent="0.25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  <c r="V2370">
        <f t="shared" ref="V2370:V2433" si="74">IF(R2370=0,0,U2370/R2370)</f>
        <v>0.46</v>
      </c>
      <c r="W2370">
        <f t="shared" ref="W2370:W2433" si="75">SUM(R2370:R12563)/COUNTIFS(B2370:B12563,"&lt;&gt;")</f>
        <v>224.2321555839473</v>
      </c>
    </row>
    <row r="2371" spans="1:23" x14ac:dyDescent="0.25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  <c r="V2371">
        <f t="shared" si="74"/>
        <v>0.41000000000000003</v>
      </c>
      <c r="W2371">
        <f t="shared" si="75"/>
        <v>224.25406895846282</v>
      </c>
    </row>
    <row r="2372" spans="1:23" x14ac:dyDescent="0.25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  <c r="V2372">
        <f t="shared" si="74"/>
        <v>0.33750000000000002</v>
      </c>
      <c r="W2372">
        <f t="shared" si="75"/>
        <v>224.27184938649944</v>
      </c>
    </row>
    <row r="2373" spans="1:23" x14ac:dyDescent="0.25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  <c r="V2373">
        <f t="shared" si="74"/>
        <v>0.48</v>
      </c>
      <c r="W2373">
        <f t="shared" si="75"/>
        <v>224.21871169627659</v>
      </c>
    </row>
    <row r="2374" spans="1:23" x14ac:dyDescent="0.25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  <c r="V2374">
        <f t="shared" si="74"/>
        <v>9.9999999999999985E-3</v>
      </c>
      <c r="W2374">
        <f t="shared" si="75"/>
        <v>224.2445655331081</v>
      </c>
    </row>
    <row r="2375" spans="1:23" x14ac:dyDescent="0.25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  <c r="V2375">
        <f t="shared" si="74"/>
        <v>0.42</v>
      </c>
      <c r="W2375">
        <f t="shared" si="75"/>
        <v>224.2680285896908</v>
      </c>
    </row>
    <row r="2376" spans="1:23" x14ac:dyDescent="0.25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  <c r="V2376">
        <f t="shared" si="74"/>
        <v>-0.18571428571428569</v>
      </c>
      <c r="W2376">
        <f t="shared" si="75"/>
        <v>224.29188895140302</v>
      </c>
    </row>
    <row r="2377" spans="1:23" x14ac:dyDescent="0.25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  <c r="V2377">
        <f t="shared" si="74"/>
        <v>-6.25E-2</v>
      </c>
      <c r="W2377">
        <f t="shared" si="75"/>
        <v>224.24256191328453</v>
      </c>
    </row>
    <row r="2378" spans="1:23" x14ac:dyDescent="0.25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  <c r="V2378">
        <f t="shared" si="74"/>
        <v>-0.21428571428571425</v>
      </c>
      <c r="W2378">
        <f t="shared" si="75"/>
        <v>224.24034581734099</v>
      </c>
    </row>
    <row r="2379" spans="1:23" x14ac:dyDescent="0.25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  <c r="V2379">
        <f t="shared" si="74"/>
        <v>-0.13750000000000001</v>
      </c>
      <c r="W2379">
        <f t="shared" si="75"/>
        <v>224.24199201739435</v>
      </c>
    </row>
    <row r="2380" spans="1:23" x14ac:dyDescent="0.25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  <c r="V2380">
        <f t="shared" si="74"/>
        <v>0.39</v>
      </c>
      <c r="W2380">
        <f t="shared" si="75"/>
        <v>224.179736386895</v>
      </c>
    </row>
    <row r="2381" spans="1:23" x14ac:dyDescent="0.25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  <c r="V2381">
        <f t="shared" si="74"/>
        <v>0.45999999999999996</v>
      </c>
      <c r="W2381">
        <f t="shared" si="75"/>
        <v>224.19871779910065</v>
      </c>
    </row>
    <row r="2382" spans="1:23" x14ac:dyDescent="0.25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  <c r="V2382">
        <f t="shared" si="74"/>
        <v>0.35000000000000003</v>
      </c>
      <c r="W2382">
        <f t="shared" si="75"/>
        <v>224.22517911440636</v>
      </c>
    </row>
    <row r="2383" spans="1:23" x14ac:dyDescent="0.25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  <c r="V2383">
        <f t="shared" si="74"/>
        <v>0.32500000000000001</v>
      </c>
      <c r="W2383">
        <f t="shared" si="75"/>
        <v>224.24989704338557</v>
      </c>
    </row>
    <row r="2384" spans="1:23" x14ac:dyDescent="0.25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  <c r="V2384">
        <f t="shared" si="74"/>
        <v>7.4999999999999997E-2</v>
      </c>
      <c r="W2384">
        <f t="shared" si="75"/>
        <v>224.27158597029845</v>
      </c>
    </row>
    <row r="2385" spans="1:23" x14ac:dyDescent="0.25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  <c r="V2385">
        <f t="shared" si="74"/>
        <v>0.03</v>
      </c>
      <c r="W2385">
        <f t="shared" si="75"/>
        <v>224.29892274996433</v>
      </c>
    </row>
    <row r="2386" spans="1:23" x14ac:dyDescent="0.25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  <c r="V2386">
        <f t="shared" si="74"/>
        <v>0.35000000000000003</v>
      </c>
      <c r="W2386">
        <f t="shared" si="75"/>
        <v>224.3259930345674</v>
      </c>
    </row>
    <row r="2387" spans="1:23" x14ac:dyDescent="0.25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  <c r="V2387">
        <f t="shared" si="74"/>
        <v>7.4999999999999997E-2</v>
      </c>
      <c r="W2387">
        <f t="shared" si="75"/>
        <v>224.32911327954557</v>
      </c>
    </row>
    <row r="2388" spans="1:23" x14ac:dyDescent="0.25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  <c r="V2388">
        <f t="shared" si="74"/>
        <v>8.7500000000000008E-2</v>
      </c>
      <c r="W2388">
        <f t="shared" si="75"/>
        <v>224.32710932376682</v>
      </c>
    </row>
    <row r="2389" spans="1:23" x14ac:dyDescent="0.25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  <c r="V2389">
        <f t="shared" si="74"/>
        <v>7.4999999999999997E-2</v>
      </c>
      <c r="W2389">
        <f t="shared" si="75"/>
        <v>224.29437038554778</v>
      </c>
    </row>
    <row r="2390" spans="1:23" x14ac:dyDescent="0.25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  <c r="V2390">
        <f t="shared" si="74"/>
        <v>7.5000000000000011E-2</v>
      </c>
      <c r="W2390">
        <f t="shared" si="75"/>
        <v>224.28997868306064</v>
      </c>
    </row>
    <row r="2391" spans="1:23" x14ac:dyDescent="0.25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  <c r="V2391">
        <f t="shared" si="74"/>
        <v>0.24000000000000002</v>
      </c>
      <c r="W2391">
        <f t="shared" si="75"/>
        <v>224.31420443305208</v>
      </c>
    </row>
    <row r="2392" spans="1:23" x14ac:dyDescent="0.25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  <c r="V2392">
        <f t="shared" si="74"/>
        <v>2.2222222222222223E-2</v>
      </c>
      <c r="W2392">
        <f t="shared" si="75"/>
        <v>224.27589769348685</v>
      </c>
    </row>
    <row r="2393" spans="1:23" x14ac:dyDescent="0.25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  <c r="V2393">
        <f t="shared" si="74"/>
        <v>0.10000000000000002</v>
      </c>
      <c r="W2393">
        <f t="shared" si="75"/>
        <v>224.2882662565643</v>
      </c>
    </row>
    <row r="2394" spans="1:23" x14ac:dyDescent="0.25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  <c r="V2394">
        <f t="shared" si="74"/>
        <v>0.1</v>
      </c>
      <c r="W2394">
        <f t="shared" si="75"/>
        <v>224.16360953601276</v>
      </c>
    </row>
    <row r="2395" spans="1:23" x14ac:dyDescent="0.25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  <c r="V2395">
        <f t="shared" si="74"/>
        <v>0.16249999999999998</v>
      </c>
      <c r="W2395">
        <f t="shared" si="75"/>
        <v>224.18654859633014</v>
      </c>
    </row>
    <row r="2396" spans="1:23" x14ac:dyDescent="0.25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  <c r="V2396">
        <f t="shared" si="74"/>
        <v>0.5</v>
      </c>
      <c r="W2396">
        <f t="shared" si="75"/>
        <v>224.21428123076558</v>
      </c>
    </row>
    <row r="2397" spans="1:23" x14ac:dyDescent="0.25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  <c r="V2397">
        <f t="shared" si="74"/>
        <v>-0.83333333333333337</v>
      </c>
      <c r="W2397">
        <f t="shared" si="75"/>
        <v>224.24185839209787</v>
      </c>
    </row>
    <row r="2398" spans="1:23" x14ac:dyDescent="0.25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  <c r="V2398">
        <f t="shared" si="74"/>
        <v>0.32500000000000001</v>
      </c>
      <c r="W2398">
        <f t="shared" si="75"/>
        <v>224.26350135931924</v>
      </c>
    </row>
    <row r="2399" spans="1:23" x14ac:dyDescent="0.25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  <c r="V2399">
        <f t="shared" si="74"/>
        <v>0.16250000000000001</v>
      </c>
      <c r="W2399">
        <f t="shared" si="75"/>
        <v>224.29065122482641</v>
      </c>
    </row>
    <row r="2400" spans="1:23" x14ac:dyDescent="0.25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  <c r="V2400">
        <f t="shared" si="74"/>
        <v>-0.21249999999999999</v>
      </c>
      <c r="W2400">
        <f t="shared" si="75"/>
        <v>224.31923545407534</v>
      </c>
    </row>
    <row r="2401" spans="1:23" x14ac:dyDescent="0.25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  <c r="V2401">
        <f t="shared" si="74"/>
        <v>-0.1125</v>
      </c>
      <c r="W2401">
        <f t="shared" si="75"/>
        <v>224.34667653623751</v>
      </c>
    </row>
    <row r="2402" spans="1:23" x14ac:dyDescent="0.25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  <c r="V2402">
        <f t="shared" si="74"/>
        <v>0.33749999999999997</v>
      </c>
      <c r="W2402">
        <f t="shared" si="75"/>
        <v>224.36987215806664</v>
      </c>
    </row>
    <row r="2403" spans="1:23" x14ac:dyDescent="0.25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  <c r="V2403">
        <f t="shared" si="74"/>
        <v>0.26</v>
      </c>
      <c r="W2403">
        <f t="shared" si="75"/>
        <v>224.2138862568936</v>
      </c>
    </row>
    <row r="2404" spans="1:23" x14ac:dyDescent="0.25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  <c r="V2404">
        <f t="shared" si="74"/>
        <v>-0.23333333333333336</v>
      </c>
      <c r="W2404">
        <f t="shared" si="75"/>
        <v>224.16955539014012</v>
      </c>
    </row>
    <row r="2405" spans="1:23" x14ac:dyDescent="0.25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  <c r="V2405">
        <f t="shared" si="74"/>
        <v>0.28999999999999998</v>
      </c>
      <c r="W2405">
        <f t="shared" si="75"/>
        <v>224.18308222307431</v>
      </c>
    </row>
    <row r="2406" spans="1:23" x14ac:dyDescent="0.25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  <c r="V2406">
        <f t="shared" si="74"/>
        <v>0.26</v>
      </c>
      <c r="W2406">
        <f t="shared" si="75"/>
        <v>224.02602613606823</v>
      </c>
    </row>
    <row r="2407" spans="1:23" x14ac:dyDescent="0.25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  <c r="V2407">
        <f t="shared" si="74"/>
        <v>0.40000000000000008</v>
      </c>
      <c r="W2407">
        <f t="shared" si="75"/>
        <v>224.05341296700109</v>
      </c>
    </row>
    <row r="2408" spans="1:23" x14ac:dyDescent="0.25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  <c r="V2408">
        <f t="shared" si="74"/>
        <v>0.33749999999999997</v>
      </c>
      <c r="W2408">
        <f t="shared" si="75"/>
        <v>224.08146810477294</v>
      </c>
    </row>
    <row r="2409" spans="1:23" x14ac:dyDescent="0.25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  <c r="V2409">
        <f t="shared" si="74"/>
        <v>0.49</v>
      </c>
      <c r="W2409">
        <f t="shared" si="75"/>
        <v>224.10224445870961</v>
      </c>
    </row>
    <row r="2410" spans="1:23" x14ac:dyDescent="0.25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  <c r="V2410">
        <f t="shared" si="74"/>
        <v>0.4</v>
      </c>
      <c r="W2410">
        <f t="shared" si="75"/>
        <v>224.12949108656201</v>
      </c>
    </row>
    <row r="2411" spans="1:23" x14ac:dyDescent="0.25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  <c r="V2411">
        <f t="shared" si="74"/>
        <v>0.37</v>
      </c>
      <c r="W2411">
        <f t="shared" si="75"/>
        <v>224.11674342966882</v>
      </c>
    </row>
    <row r="2412" spans="1:23" x14ac:dyDescent="0.25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  <c r="V2412">
        <f t="shared" si="74"/>
        <v>8.7500000000000008E-2</v>
      </c>
      <c r="W2412">
        <f t="shared" si="75"/>
        <v>224.13273992805392</v>
      </c>
    </row>
    <row r="2413" spans="1:23" x14ac:dyDescent="0.25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  <c r="V2413">
        <f t="shared" si="74"/>
        <v>-0.35714285714285715</v>
      </c>
      <c r="W2413">
        <f t="shared" si="75"/>
        <v>224.06081043299139</v>
      </c>
    </row>
    <row r="2414" spans="1:23" x14ac:dyDescent="0.25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  <c r="V2414">
        <f t="shared" si="74"/>
        <v>0.19</v>
      </c>
      <c r="W2414">
        <f t="shared" si="75"/>
        <v>224.08231837573533</v>
      </c>
    </row>
    <row r="2415" spans="1:23" x14ac:dyDescent="0.25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  <c r="V2415">
        <f t="shared" si="74"/>
        <v>0.48</v>
      </c>
      <c r="W2415">
        <f t="shared" si="75"/>
        <v>224.09955167715873</v>
      </c>
    </row>
    <row r="2416" spans="1:23" x14ac:dyDescent="0.25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  <c r="V2416">
        <f t="shared" si="74"/>
        <v>8.7499999999999994E-2</v>
      </c>
      <c r="W2416">
        <f t="shared" si="75"/>
        <v>224.12756447300413</v>
      </c>
    </row>
    <row r="2417" spans="1:23" x14ac:dyDescent="0.25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  <c r="V2417">
        <f t="shared" si="74"/>
        <v>0.1125</v>
      </c>
      <c r="W2417">
        <f t="shared" si="75"/>
        <v>224.14681830569123</v>
      </c>
    </row>
    <row r="2418" spans="1:23" x14ac:dyDescent="0.25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  <c r="V2418">
        <f t="shared" si="74"/>
        <v>-1.5499999999999998</v>
      </c>
      <c r="W2418">
        <f t="shared" si="75"/>
        <v>224.17462427358859</v>
      </c>
    </row>
    <row r="2419" spans="1:23" x14ac:dyDescent="0.25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  <c r="V2419">
        <f t="shared" si="74"/>
        <v>-1.6</v>
      </c>
      <c r="W2419">
        <f t="shared" si="75"/>
        <v>224.20325981740672</v>
      </c>
    </row>
    <row r="2420" spans="1:23" x14ac:dyDescent="0.25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  <c r="V2420">
        <f t="shared" si="74"/>
        <v>0.47000000000000003</v>
      </c>
      <c r="W2420">
        <f t="shared" si="75"/>
        <v>224.23153801439972</v>
      </c>
    </row>
    <row r="2421" spans="1:23" x14ac:dyDescent="0.25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  <c r="V2421">
        <f t="shared" si="74"/>
        <v>0.47</v>
      </c>
      <c r="W2421">
        <f t="shared" si="75"/>
        <v>224.25546232797072</v>
      </c>
    </row>
    <row r="2422" spans="1:23" x14ac:dyDescent="0.25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  <c r="V2422">
        <f t="shared" si="74"/>
        <v>0.47000000000000003</v>
      </c>
      <c r="W2422">
        <f t="shared" si="75"/>
        <v>224.27463848726165</v>
      </c>
    </row>
    <row r="2423" spans="1:23" x14ac:dyDescent="0.25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  <c r="V2423">
        <f t="shared" si="74"/>
        <v>0.45</v>
      </c>
      <c r="W2423">
        <f t="shared" si="75"/>
        <v>224.3006702174157</v>
      </c>
    </row>
    <row r="2424" spans="1:23" x14ac:dyDescent="0.25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  <c r="V2424">
        <f t="shared" si="74"/>
        <v>0.35000000000000003</v>
      </c>
      <c r="W2424">
        <f t="shared" si="75"/>
        <v>224.32155810601805</v>
      </c>
    </row>
    <row r="2425" spans="1:23" x14ac:dyDescent="0.25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  <c r="V2425">
        <f t="shared" si="74"/>
        <v>0.26</v>
      </c>
      <c r="W2425">
        <f t="shared" si="75"/>
        <v>224.34842331745878</v>
      </c>
    </row>
    <row r="2426" spans="1:23" x14ac:dyDescent="0.25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  <c r="V2426">
        <f t="shared" si="74"/>
        <v>0.01</v>
      </c>
      <c r="W2426">
        <f t="shared" si="75"/>
        <v>224.36243984555625</v>
      </c>
    </row>
    <row r="2427" spans="1:23" x14ac:dyDescent="0.25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  <c r="V2427">
        <f t="shared" si="74"/>
        <v>0.38999999999999996</v>
      </c>
      <c r="W2427">
        <f t="shared" si="75"/>
        <v>224.26940244561365</v>
      </c>
    </row>
    <row r="2428" spans="1:23" x14ac:dyDescent="0.25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  <c r="V2428">
        <f t="shared" si="74"/>
        <v>0.2</v>
      </c>
      <c r="W2428">
        <f t="shared" si="75"/>
        <v>224.28456328526937</v>
      </c>
    </row>
    <row r="2429" spans="1:23" x14ac:dyDescent="0.25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  <c r="V2429">
        <f t="shared" si="74"/>
        <v>6.25E-2</v>
      </c>
      <c r="W2429">
        <f t="shared" si="75"/>
        <v>224.30810655336327</v>
      </c>
    </row>
    <row r="2430" spans="1:23" x14ac:dyDescent="0.25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  <c r="V2430">
        <f t="shared" si="74"/>
        <v>0.1</v>
      </c>
      <c r="W2430">
        <f t="shared" si="75"/>
        <v>224.32437491629827</v>
      </c>
    </row>
    <row r="2431" spans="1:23" x14ac:dyDescent="0.25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  <c r="V2431">
        <f t="shared" si="74"/>
        <v>-2.6999999999999997</v>
      </c>
      <c r="W2431">
        <f t="shared" si="75"/>
        <v>224.32174212491597</v>
      </c>
    </row>
    <row r="2432" spans="1:23" x14ac:dyDescent="0.25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  <c r="V2432">
        <f t="shared" si="74"/>
        <v>-1.65</v>
      </c>
      <c r="W2432">
        <f t="shared" si="75"/>
        <v>224.34811432251064</v>
      </c>
    </row>
    <row r="2433" spans="1:23" x14ac:dyDescent="0.25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  <c r="V2433">
        <f t="shared" si="74"/>
        <v>0.5</v>
      </c>
      <c r="W2433">
        <f t="shared" si="75"/>
        <v>224.33703047790448</v>
      </c>
    </row>
    <row r="2434" spans="1:23" x14ac:dyDescent="0.25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  <c r="V2434">
        <f t="shared" ref="V2434:V2497" si="76">IF(R2434=0,0,U2434/R2434)</f>
        <v>0.45</v>
      </c>
      <c r="W2434">
        <f t="shared" ref="W2434:W2497" si="77">SUM(R2434:R12627)/COUNTIFS(B2434:B12627,"&lt;&gt;")</f>
        <v>224.28922798247521</v>
      </c>
    </row>
    <row r="2435" spans="1:23" x14ac:dyDescent="0.25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  <c r="V2435">
        <f t="shared" si="76"/>
        <v>0.47999999999999993</v>
      </c>
      <c r="W2435">
        <f t="shared" si="77"/>
        <v>224.29481092642345</v>
      </c>
    </row>
    <row r="2436" spans="1:23" x14ac:dyDescent="0.25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  <c r="V2436">
        <f t="shared" si="76"/>
        <v>0.375</v>
      </c>
      <c r="W2436">
        <f t="shared" si="77"/>
        <v>224.32204479381087</v>
      </c>
    </row>
    <row r="2437" spans="1:23" x14ac:dyDescent="0.25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  <c r="V2437">
        <f t="shared" si="76"/>
        <v>0.27</v>
      </c>
      <c r="W2437">
        <f t="shared" si="77"/>
        <v>224.3358179662292</v>
      </c>
    </row>
    <row r="2438" spans="1:23" x14ac:dyDescent="0.25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  <c r="V2438">
        <f t="shared" si="76"/>
        <v>0.26999999999999996</v>
      </c>
      <c r="W2438">
        <f t="shared" si="77"/>
        <v>224.32761557101992</v>
      </c>
    </row>
    <row r="2439" spans="1:23" x14ac:dyDescent="0.25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  <c r="V2439">
        <f t="shared" si="76"/>
        <v>0.17</v>
      </c>
      <c r="W2439">
        <f t="shared" si="77"/>
        <v>224.33178826865702</v>
      </c>
    </row>
    <row r="2440" spans="1:23" x14ac:dyDescent="0.25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  <c r="V2440">
        <f t="shared" si="76"/>
        <v>0.45999999999999996</v>
      </c>
      <c r="W2440">
        <f t="shared" si="77"/>
        <v>224.33365157297223</v>
      </c>
    </row>
    <row r="2441" spans="1:23" x14ac:dyDescent="0.25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  <c r="V2441">
        <f t="shared" si="76"/>
        <v>0.28000000000000003</v>
      </c>
      <c r="W2441">
        <f t="shared" si="77"/>
        <v>224.35983257253034</v>
      </c>
    </row>
    <row r="2442" spans="1:23" x14ac:dyDescent="0.25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  <c r="V2442">
        <f t="shared" si="76"/>
        <v>0.26</v>
      </c>
      <c r="W2442">
        <f t="shared" si="77"/>
        <v>224.32815986587218</v>
      </c>
    </row>
    <row r="2443" spans="1:23" x14ac:dyDescent="0.25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  <c r="V2443">
        <f t="shared" si="76"/>
        <v>8.7500000000000008E-2</v>
      </c>
      <c r="W2443">
        <f t="shared" si="77"/>
        <v>224.3488213078773</v>
      </c>
    </row>
    <row r="2444" spans="1:23" x14ac:dyDescent="0.25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  <c r="V2444">
        <f t="shared" si="76"/>
        <v>0.28999999999999998</v>
      </c>
      <c r="W2444">
        <f t="shared" si="77"/>
        <v>224.36631006191601</v>
      </c>
    </row>
    <row r="2445" spans="1:23" x14ac:dyDescent="0.25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  <c r="V2445">
        <f t="shared" si="76"/>
        <v>-0.18571428571428572</v>
      </c>
      <c r="W2445">
        <f t="shared" si="77"/>
        <v>224.39190370274454</v>
      </c>
    </row>
    <row r="2446" spans="1:23" x14ac:dyDescent="0.25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  <c r="V2446">
        <f t="shared" si="76"/>
        <v>0.28000000000000003</v>
      </c>
      <c r="W2446">
        <f t="shared" si="77"/>
        <v>224.40433388386748</v>
      </c>
    </row>
    <row r="2447" spans="1:23" x14ac:dyDescent="0.25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  <c r="V2447">
        <f t="shared" si="76"/>
        <v>0.44</v>
      </c>
      <c r="W2447">
        <f t="shared" si="77"/>
        <v>224.39814009549272</v>
      </c>
    </row>
    <row r="2448" spans="1:23" x14ac:dyDescent="0.25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  <c r="V2448">
        <f t="shared" si="76"/>
        <v>0.28000000000000003</v>
      </c>
      <c r="W2448">
        <f t="shared" si="77"/>
        <v>224.40045916365167</v>
      </c>
    </row>
    <row r="2449" spans="1:23" x14ac:dyDescent="0.25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  <c r="V2449">
        <f t="shared" si="76"/>
        <v>0.32499999999999996</v>
      </c>
      <c r="W2449">
        <f t="shared" si="77"/>
        <v>224.42197077578069</v>
      </c>
    </row>
    <row r="2450" spans="1:23" x14ac:dyDescent="0.25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  <c r="V2450">
        <f t="shared" si="76"/>
        <v>0.46</v>
      </c>
      <c r="W2450">
        <f t="shared" si="77"/>
        <v>224.44914324812459</v>
      </c>
    </row>
    <row r="2451" spans="1:23" x14ac:dyDescent="0.25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  <c r="V2451">
        <f t="shared" si="76"/>
        <v>-0.25</v>
      </c>
      <c r="W2451">
        <f t="shared" si="77"/>
        <v>224.47536779857626</v>
      </c>
    </row>
    <row r="2452" spans="1:23" x14ac:dyDescent="0.25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  <c r="V2452">
        <f t="shared" si="76"/>
        <v>-0.13749999999999998</v>
      </c>
      <c r="W2452">
        <f t="shared" si="77"/>
        <v>224.4758134814015</v>
      </c>
    </row>
    <row r="2453" spans="1:23" x14ac:dyDescent="0.25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  <c r="V2453">
        <f t="shared" si="76"/>
        <v>0.1</v>
      </c>
      <c r="W2453">
        <f t="shared" si="77"/>
        <v>224.39736066123891</v>
      </c>
    </row>
    <row r="2454" spans="1:23" x14ac:dyDescent="0.25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  <c r="V2454">
        <f t="shared" si="76"/>
        <v>-1.4285714285714285E-2</v>
      </c>
      <c r="W2454">
        <f t="shared" si="77"/>
        <v>224.41808674760691</v>
      </c>
    </row>
    <row r="2455" spans="1:23" x14ac:dyDescent="0.25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  <c r="V2455">
        <f t="shared" si="76"/>
        <v>1.2500000000000001E-2</v>
      </c>
      <c r="W2455">
        <f t="shared" si="77"/>
        <v>224.39431670326482</v>
      </c>
    </row>
    <row r="2456" spans="1:23" x14ac:dyDescent="0.25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  <c r="V2456">
        <f t="shared" si="76"/>
        <v>-0.4</v>
      </c>
      <c r="W2456">
        <f t="shared" si="77"/>
        <v>224.41077074935049</v>
      </c>
    </row>
    <row r="2457" spans="1:23" x14ac:dyDescent="0.25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  <c r="V2457">
        <f t="shared" si="76"/>
        <v>0.25999999999999995</v>
      </c>
      <c r="W2457">
        <f t="shared" si="77"/>
        <v>224.41502133350212</v>
      </c>
    </row>
    <row r="2458" spans="1:23" x14ac:dyDescent="0.25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  <c r="V2458">
        <f t="shared" si="76"/>
        <v>0.16250000000000001</v>
      </c>
      <c r="W2458">
        <f t="shared" si="77"/>
        <v>224.43633110622551</v>
      </c>
    </row>
    <row r="2459" spans="1:23" x14ac:dyDescent="0.25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  <c r="V2459">
        <f t="shared" si="76"/>
        <v>0.35000000000000003</v>
      </c>
      <c r="W2459">
        <f t="shared" si="77"/>
        <v>224.46500014217048</v>
      </c>
    </row>
    <row r="2460" spans="1:23" x14ac:dyDescent="0.25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  <c r="V2460">
        <f t="shared" si="76"/>
        <v>-0.25</v>
      </c>
      <c r="W2460">
        <f t="shared" si="77"/>
        <v>224.48750699327468</v>
      </c>
    </row>
    <row r="2461" spans="1:23" x14ac:dyDescent="0.25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  <c r="V2461">
        <f t="shared" si="76"/>
        <v>0.125</v>
      </c>
      <c r="W2461">
        <f t="shared" si="77"/>
        <v>224.5071195992208</v>
      </c>
    </row>
    <row r="2462" spans="1:23" x14ac:dyDescent="0.25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  <c r="V2462">
        <f t="shared" si="76"/>
        <v>0.25</v>
      </c>
      <c r="W2462">
        <f t="shared" si="77"/>
        <v>224.49580994310489</v>
      </c>
    </row>
    <row r="2463" spans="1:23" x14ac:dyDescent="0.25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  <c r="V2463">
        <f t="shared" si="76"/>
        <v>7.4999999999999997E-2</v>
      </c>
      <c r="W2463">
        <f t="shared" si="77"/>
        <v>224.36092901848863</v>
      </c>
    </row>
    <row r="2464" spans="1:23" x14ac:dyDescent="0.25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  <c r="V2464">
        <f t="shared" si="76"/>
        <v>0.39000000000000007</v>
      </c>
      <c r="W2464">
        <f t="shared" si="77"/>
        <v>224.38431248059655</v>
      </c>
    </row>
    <row r="2465" spans="1:23" x14ac:dyDescent="0.25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  <c r="V2465">
        <f t="shared" si="76"/>
        <v>0.125</v>
      </c>
      <c r="W2465">
        <f t="shared" si="77"/>
        <v>224.41039504591546</v>
      </c>
    </row>
    <row r="2466" spans="1:23" x14ac:dyDescent="0.25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  <c r="V2466">
        <f t="shared" si="76"/>
        <v>0.47</v>
      </c>
      <c r="W2466">
        <f t="shared" si="77"/>
        <v>224.43867064682701</v>
      </c>
    </row>
    <row r="2467" spans="1:23" x14ac:dyDescent="0.25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  <c r="V2467">
        <f t="shared" si="76"/>
        <v>-2.35</v>
      </c>
      <c r="W2467">
        <f t="shared" si="77"/>
        <v>224.28917118643724</v>
      </c>
    </row>
    <row r="2468" spans="1:23" x14ac:dyDescent="0.25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  <c r="V2468">
        <f t="shared" si="76"/>
        <v>0.22222222222222224</v>
      </c>
      <c r="W2468">
        <f t="shared" si="77"/>
        <v>224.31707454709803</v>
      </c>
    </row>
    <row r="2469" spans="1:23" x14ac:dyDescent="0.25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  <c r="V2469">
        <f t="shared" si="76"/>
        <v>-1.55</v>
      </c>
      <c r="W2469">
        <f t="shared" si="77"/>
        <v>224.32193866959662</v>
      </c>
    </row>
    <row r="2470" spans="1:23" x14ac:dyDescent="0.25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  <c r="V2470">
        <f t="shared" si="76"/>
        <v>0.5</v>
      </c>
      <c r="W2470">
        <f t="shared" si="77"/>
        <v>224.34939737250494</v>
      </c>
    </row>
    <row r="2471" spans="1:23" x14ac:dyDescent="0.25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  <c r="V2471">
        <f t="shared" si="76"/>
        <v>0.11249999999999999</v>
      </c>
      <c r="W2471">
        <f t="shared" si="77"/>
        <v>223.88485101617783</v>
      </c>
    </row>
    <row r="2472" spans="1:23" x14ac:dyDescent="0.25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  <c r="V2472">
        <f t="shared" si="76"/>
        <v>0.36249999999999999</v>
      </c>
      <c r="W2472">
        <f t="shared" si="77"/>
        <v>223.91075117814262</v>
      </c>
    </row>
    <row r="2473" spans="1:23" x14ac:dyDescent="0.25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  <c r="V2473">
        <f t="shared" si="76"/>
        <v>-7.1428571428571425E-2</v>
      </c>
      <c r="W2473">
        <f t="shared" si="77"/>
        <v>223.93871217143257</v>
      </c>
    </row>
    <row r="2474" spans="1:23" x14ac:dyDescent="0.25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  <c r="V2474">
        <f t="shared" si="76"/>
        <v>0.43</v>
      </c>
      <c r="W2474">
        <f t="shared" si="77"/>
        <v>223.94011384356043</v>
      </c>
    </row>
    <row r="2475" spans="1:23" x14ac:dyDescent="0.25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  <c r="V2475">
        <f t="shared" si="76"/>
        <v>0.39999999999999997</v>
      </c>
      <c r="W2475">
        <f t="shared" si="77"/>
        <v>223.96597061261153</v>
      </c>
    </row>
    <row r="2476" spans="1:23" x14ac:dyDescent="0.25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  <c r="V2476">
        <f t="shared" si="76"/>
        <v>0.42000000000000004</v>
      </c>
      <c r="W2476">
        <f t="shared" si="77"/>
        <v>223.99375376942663</v>
      </c>
    </row>
    <row r="2477" spans="1:23" x14ac:dyDescent="0.25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  <c r="V2477">
        <f t="shared" si="76"/>
        <v>0.28000000000000003</v>
      </c>
      <c r="W2477">
        <f t="shared" si="77"/>
        <v>224.01870437880214</v>
      </c>
    </row>
    <row r="2478" spans="1:23" x14ac:dyDescent="0.25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  <c r="V2478">
        <f t="shared" si="76"/>
        <v>0.47999999999999993</v>
      </c>
      <c r="W2478">
        <f t="shared" si="77"/>
        <v>224.04324036019352</v>
      </c>
    </row>
    <row r="2479" spans="1:23" x14ac:dyDescent="0.25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  <c r="V2479">
        <f t="shared" si="76"/>
        <v>8.7499999999999994E-2</v>
      </c>
      <c r="W2479">
        <f t="shared" si="77"/>
        <v>224.07143308280078</v>
      </c>
    </row>
    <row r="2480" spans="1:23" x14ac:dyDescent="0.25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  <c r="V2480">
        <f t="shared" si="76"/>
        <v>0.27999999999999997</v>
      </c>
      <c r="W2480">
        <f t="shared" si="77"/>
        <v>224.09790682996029</v>
      </c>
    </row>
    <row r="2481" spans="1:23" x14ac:dyDescent="0.25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  <c r="V2481">
        <f t="shared" si="76"/>
        <v>-0.25</v>
      </c>
      <c r="W2481">
        <f t="shared" si="77"/>
        <v>224.0997989760173</v>
      </c>
    </row>
    <row r="2482" spans="1:23" x14ac:dyDescent="0.25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  <c r="V2482">
        <f t="shared" si="76"/>
        <v>0.22500000000000001</v>
      </c>
      <c r="W2482">
        <f t="shared" si="77"/>
        <v>223.99623789214073</v>
      </c>
    </row>
    <row r="2483" spans="1:23" x14ac:dyDescent="0.25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  <c r="V2483">
        <f t="shared" si="76"/>
        <v>6.25E-2</v>
      </c>
      <c r="W2483">
        <f t="shared" si="77"/>
        <v>224.01703968624057</v>
      </c>
    </row>
    <row r="2484" spans="1:23" x14ac:dyDescent="0.25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  <c r="V2484">
        <f t="shared" si="76"/>
        <v>0.36249999999999999</v>
      </c>
      <c r="W2484">
        <f t="shared" si="77"/>
        <v>224.0236933480256</v>
      </c>
    </row>
    <row r="2485" spans="1:23" x14ac:dyDescent="0.25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  <c r="V2485">
        <f t="shared" si="76"/>
        <v>0.28000000000000003</v>
      </c>
      <c r="W2485">
        <f t="shared" si="77"/>
        <v>224.05116678770241</v>
      </c>
    </row>
    <row r="2486" spans="1:23" x14ac:dyDescent="0.25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  <c r="V2486">
        <f t="shared" si="76"/>
        <v>0.3</v>
      </c>
      <c r="W2486">
        <f t="shared" si="77"/>
        <v>224.07538613488632</v>
      </c>
    </row>
    <row r="2487" spans="1:23" x14ac:dyDescent="0.25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  <c r="V2487">
        <f t="shared" si="76"/>
        <v>0.1125</v>
      </c>
      <c r="W2487">
        <f t="shared" si="77"/>
        <v>224.09990492929995</v>
      </c>
    </row>
    <row r="2488" spans="1:23" x14ac:dyDescent="0.25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  <c r="V2488">
        <f t="shared" si="76"/>
        <v>0.125</v>
      </c>
      <c r="W2488">
        <f t="shared" si="77"/>
        <v>224.12361067721503</v>
      </c>
    </row>
    <row r="2489" spans="1:23" x14ac:dyDescent="0.25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  <c r="V2489">
        <f t="shared" si="76"/>
        <v>0.33750000000000002</v>
      </c>
      <c r="W2489">
        <f t="shared" si="77"/>
        <v>224.14117543791014</v>
      </c>
    </row>
    <row r="2490" spans="1:23" x14ac:dyDescent="0.25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  <c r="V2490">
        <f t="shared" si="76"/>
        <v>8.7500000000000008E-2</v>
      </c>
      <c r="W2490">
        <f t="shared" si="77"/>
        <v>224.16911278224416</v>
      </c>
    </row>
    <row r="2491" spans="1:23" x14ac:dyDescent="0.25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  <c r="V2491">
        <f t="shared" si="76"/>
        <v>-4.2857142857142858E-2</v>
      </c>
      <c r="W2491">
        <f t="shared" si="77"/>
        <v>224.17765179753064</v>
      </c>
    </row>
    <row r="2492" spans="1:23" x14ac:dyDescent="0.25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  <c r="V2492">
        <f t="shared" si="76"/>
        <v>0.16</v>
      </c>
      <c r="W2492">
        <f t="shared" si="77"/>
        <v>224.0971821261648</v>
      </c>
    </row>
    <row r="2493" spans="1:23" x14ac:dyDescent="0.25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  <c r="V2493">
        <f t="shared" si="76"/>
        <v>0.27499999999999997</v>
      </c>
      <c r="W2493">
        <f t="shared" si="77"/>
        <v>224.03983007918652</v>
      </c>
    </row>
    <row r="2494" spans="1:23" x14ac:dyDescent="0.25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  <c r="V2494">
        <f t="shared" si="76"/>
        <v>0.1125</v>
      </c>
      <c r="W2494">
        <f t="shared" si="77"/>
        <v>224.06584200207396</v>
      </c>
    </row>
    <row r="2495" spans="1:23" x14ac:dyDescent="0.25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  <c r="V2495">
        <f t="shared" si="76"/>
        <v>0.28999999999999998</v>
      </c>
      <c r="W2495">
        <f t="shared" si="77"/>
        <v>224.0925743539766</v>
      </c>
    </row>
    <row r="2496" spans="1:23" x14ac:dyDescent="0.25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  <c r="V2496">
        <f t="shared" si="76"/>
        <v>0.23749999999999999</v>
      </c>
      <c r="W2496">
        <f t="shared" si="77"/>
        <v>224.12053183116541</v>
      </c>
    </row>
    <row r="2497" spans="1:23" x14ac:dyDescent="0.25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  <c r="V2497">
        <f t="shared" si="76"/>
        <v>0.35000000000000003</v>
      </c>
      <c r="W2497">
        <f t="shared" si="77"/>
        <v>224.14186142355811</v>
      </c>
    </row>
    <row r="2498" spans="1:23" x14ac:dyDescent="0.25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  <c r="V2498">
        <f t="shared" ref="V2498:V2561" si="78">IF(R2498=0,0,U2498/R2498)</f>
        <v>0.35</v>
      </c>
      <c r="W2498">
        <f t="shared" ref="W2498:W2561" si="79">SUM(R2498:R12691)/COUNTIFS(B2498:B12691,"&lt;&gt;")</f>
        <v>224.16453924395606</v>
      </c>
    </row>
    <row r="2499" spans="1:23" x14ac:dyDescent="0.25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  <c r="V2499">
        <f t="shared" si="78"/>
        <v>0.37499999999999994</v>
      </c>
      <c r="W2499">
        <f t="shared" si="79"/>
        <v>224.18554334155823</v>
      </c>
    </row>
    <row r="2500" spans="1:23" x14ac:dyDescent="0.25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  <c r="V2500">
        <f t="shared" si="78"/>
        <v>0.36249999999999999</v>
      </c>
      <c r="W2500">
        <f t="shared" si="79"/>
        <v>224.21287410342691</v>
      </c>
    </row>
    <row r="2501" spans="1:23" x14ac:dyDescent="0.25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  <c r="V2501">
        <f t="shared" si="78"/>
        <v>-0.125</v>
      </c>
      <c r="W2501">
        <f t="shared" si="79"/>
        <v>224.2409761013611</v>
      </c>
    </row>
    <row r="2502" spans="1:23" x14ac:dyDescent="0.25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  <c r="V2502">
        <f t="shared" si="78"/>
        <v>0.36</v>
      </c>
      <c r="W2502">
        <f t="shared" si="79"/>
        <v>224.26014545099736</v>
      </c>
    </row>
    <row r="2503" spans="1:23" x14ac:dyDescent="0.25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  <c r="V2503">
        <f t="shared" si="78"/>
        <v>-1.2499999999999999E-2</v>
      </c>
      <c r="W2503">
        <f t="shared" si="79"/>
        <v>224.2451058234725</v>
      </c>
    </row>
    <row r="2504" spans="1:23" x14ac:dyDescent="0.25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  <c r="V2504">
        <f t="shared" si="78"/>
        <v>-0.4</v>
      </c>
      <c r="W2504">
        <f t="shared" si="79"/>
        <v>224.2706769500746</v>
      </c>
    </row>
    <row r="2505" spans="1:23" x14ac:dyDescent="0.25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  <c r="V2505">
        <f t="shared" si="78"/>
        <v>0.48000000000000004</v>
      </c>
      <c r="W2505">
        <f t="shared" si="79"/>
        <v>224.29693916265424</v>
      </c>
    </row>
    <row r="2506" spans="1:23" x14ac:dyDescent="0.25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  <c r="V2506">
        <f t="shared" si="78"/>
        <v>0.27999999999999997</v>
      </c>
      <c r="W2506">
        <f t="shared" si="79"/>
        <v>224.32262146943742</v>
      </c>
    </row>
    <row r="2507" spans="1:23" x14ac:dyDescent="0.25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  <c r="V2507">
        <f t="shared" si="78"/>
        <v>0.125</v>
      </c>
      <c r="W2507">
        <f t="shared" si="79"/>
        <v>224.33541801274211</v>
      </c>
    </row>
    <row r="2508" spans="1:23" x14ac:dyDescent="0.25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  <c r="V2508">
        <f t="shared" si="78"/>
        <v>-0.12857142857142856</v>
      </c>
      <c r="W2508">
        <f t="shared" si="79"/>
        <v>224.24150430540766</v>
      </c>
    </row>
    <row r="2509" spans="1:23" x14ac:dyDescent="0.25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  <c r="V2509">
        <f t="shared" si="78"/>
        <v>0.33750000000000002</v>
      </c>
      <c r="W2509">
        <f t="shared" si="79"/>
        <v>224.23893314686796</v>
      </c>
    </row>
    <row r="2510" spans="1:23" x14ac:dyDescent="0.25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  <c r="V2510">
        <f t="shared" si="78"/>
        <v>0.45999999999999996</v>
      </c>
      <c r="W2510">
        <f t="shared" si="79"/>
        <v>224.26603475149281</v>
      </c>
    </row>
    <row r="2511" spans="1:23" x14ac:dyDescent="0.25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  <c r="V2511">
        <f t="shared" si="78"/>
        <v>0.43004115226337447</v>
      </c>
      <c r="W2511">
        <f t="shared" si="79"/>
        <v>224.28927301235834</v>
      </c>
    </row>
    <row r="2512" spans="1:23" x14ac:dyDescent="0.25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  <c r="V2512">
        <f t="shared" si="78"/>
        <v>0.48999999999999994</v>
      </c>
      <c r="W2512">
        <f t="shared" si="79"/>
        <v>224.31529972670143</v>
      </c>
    </row>
    <row r="2513" spans="1:23" x14ac:dyDescent="0.25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  <c r="V2513">
        <f t="shared" si="78"/>
        <v>-0.6</v>
      </c>
      <c r="W2513">
        <f t="shared" si="79"/>
        <v>224.34194495639386</v>
      </c>
    </row>
    <row r="2514" spans="1:23" x14ac:dyDescent="0.25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  <c r="V2514">
        <f t="shared" si="78"/>
        <v>0.42006369426751594</v>
      </c>
      <c r="W2514">
        <f t="shared" si="79"/>
        <v>224.36594677167062</v>
      </c>
    </row>
    <row r="2515" spans="1:23" x14ac:dyDescent="0.25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  <c r="V2515">
        <f t="shared" si="78"/>
        <v>0.16666666666666669</v>
      </c>
      <c r="W2515">
        <f t="shared" si="79"/>
        <v>224.39106927483058</v>
      </c>
    </row>
    <row r="2516" spans="1:23" x14ac:dyDescent="0.25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  <c r="V2516">
        <f t="shared" si="78"/>
        <v>0.09</v>
      </c>
      <c r="W2516">
        <f t="shared" si="79"/>
        <v>224.40365092447576</v>
      </c>
    </row>
    <row r="2517" spans="1:23" x14ac:dyDescent="0.25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  <c r="V2517">
        <f t="shared" si="78"/>
        <v>0.38</v>
      </c>
      <c r="W2517">
        <f t="shared" si="79"/>
        <v>224.41673122802109</v>
      </c>
    </row>
    <row r="2518" spans="1:23" x14ac:dyDescent="0.25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  <c r="V2518">
        <f t="shared" si="78"/>
        <v>0.15</v>
      </c>
      <c r="W2518">
        <f t="shared" si="79"/>
        <v>224.43561332377885</v>
      </c>
    </row>
    <row r="2519" spans="1:23" x14ac:dyDescent="0.25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  <c r="V2519">
        <f t="shared" si="78"/>
        <v>0.1125</v>
      </c>
      <c r="W2519">
        <f t="shared" si="79"/>
        <v>224.46376020580615</v>
      </c>
    </row>
    <row r="2520" spans="1:23" x14ac:dyDescent="0.25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  <c r="V2520">
        <f t="shared" si="78"/>
        <v>0.5</v>
      </c>
      <c r="W2520">
        <f t="shared" si="79"/>
        <v>224.49231879885016</v>
      </c>
    </row>
    <row r="2521" spans="1:23" x14ac:dyDescent="0.25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  <c r="V2521">
        <f t="shared" si="78"/>
        <v>0.48000000000000004</v>
      </c>
      <c r="W2521">
        <f t="shared" si="79"/>
        <v>224.51583831921485</v>
      </c>
    </row>
    <row r="2522" spans="1:23" x14ac:dyDescent="0.25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  <c r="V2522">
        <f t="shared" si="78"/>
        <v>0.48000000000000009</v>
      </c>
      <c r="W2522">
        <f t="shared" si="79"/>
        <v>224.54256178003308</v>
      </c>
    </row>
    <row r="2523" spans="1:23" x14ac:dyDescent="0.25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  <c r="V2523">
        <f t="shared" si="78"/>
        <v>0.02</v>
      </c>
      <c r="W2523">
        <f t="shared" si="79"/>
        <v>224.56688115469487</v>
      </c>
    </row>
    <row r="2524" spans="1:23" x14ac:dyDescent="0.25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  <c r="V2524">
        <f t="shared" si="78"/>
        <v>0.36249999999999999</v>
      </c>
      <c r="W2524">
        <f t="shared" si="79"/>
        <v>224.54949805786933</v>
      </c>
    </row>
    <row r="2525" spans="1:23" x14ac:dyDescent="0.25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  <c r="V2525">
        <f t="shared" si="78"/>
        <v>0.27999999999999997</v>
      </c>
      <c r="W2525">
        <f t="shared" si="79"/>
        <v>224.21376679702433</v>
      </c>
    </row>
    <row r="2526" spans="1:23" x14ac:dyDescent="0.25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  <c r="V2526">
        <f t="shared" si="78"/>
        <v>0.48999999999999994</v>
      </c>
      <c r="W2526">
        <f t="shared" si="79"/>
        <v>224.19372035201744</v>
      </c>
    </row>
    <row r="2527" spans="1:23" x14ac:dyDescent="0.25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  <c r="V2527">
        <f t="shared" si="78"/>
        <v>-2.7</v>
      </c>
      <c r="W2527">
        <f t="shared" si="79"/>
        <v>224.21658952927029</v>
      </c>
    </row>
    <row r="2528" spans="1:23" x14ac:dyDescent="0.25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  <c r="V2528">
        <f t="shared" si="78"/>
        <v>0.1</v>
      </c>
      <c r="W2528">
        <f t="shared" si="79"/>
        <v>224.2365747391724</v>
      </c>
    </row>
    <row r="2529" spans="1:23" x14ac:dyDescent="0.25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  <c r="V2529">
        <f t="shared" si="78"/>
        <v>-6.25E-2</v>
      </c>
      <c r="W2529">
        <f t="shared" si="79"/>
        <v>224.26102401199608</v>
      </c>
    </row>
    <row r="2530" spans="1:23" x14ac:dyDescent="0.25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  <c r="V2530">
        <f t="shared" si="78"/>
        <v>8.7500000000000008E-2</v>
      </c>
      <c r="W2530">
        <f t="shared" si="79"/>
        <v>224.28418772501615</v>
      </c>
    </row>
    <row r="2531" spans="1:23" x14ac:dyDescent="0.25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  <c r="V2531">
        <f t="shared" si="78"/>
        <v>-0.72499999999999998</v>
      </c>
      <c r="W2531">
        <f t="shared" si="79"/>
        <v>224.28840379647406</v>
      </c>
    </row>
    <row r="2532" spans="1:23" x14ac:dyDescent="0.25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  <c r="V2532">
        <f t="shared" si="78"/>
        <v>0.33750000000000002</v>
      </c>
      <c r="W2532">
        <f t="shared" si="79"/>
        <v>224.31480259655191</v>
      </c>
    </row>
    <row r="2533" spans="1:23" x14ac:dyDescent="0.25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  <c r="V2533">
        <f t="shared" si="78"/>
        <v>0.32500000000000001</v>
      </c>
      <c r="W2533">
        <f t="shared" si="79"/>
        <v>224.34217083387367</v>
      </c>
    </row>
    <row r="2534" spans="1:23" x14ac:dyDescent="0.25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  <c r="V2534">
        <f t="shared" si="78"/>
        <v>0.44999999999999996</v>
      </c>
      <c r="W2534">
        <f t="shared" si="79"/>
        <v>224.35475738710178</v>
      </c>
    </row>
    <row r="2535" spans="1:23" x14ac:dyDescent="0.25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  <c r="V2535">
        <f t="shared" si="78"/>
        <v>0.44999999999999996</v>
      </c>
      <c r="W2535">
        <f t="shared" si="79"/>
        <v>224.38236667536532</v>
      </c>
    </row>
    <row r="2536" spans="1:23" x14ac:dyDescent="0.25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  <c r="V2536">
        <f t="shared" si="78"/>
        <v>0.27</v>
      </c>
      <c r="W2536">
        <f t="shared" si="79"/>
        <v>224.40830693211146</v>
      </c>
    </row>
    <row r="2537" spans="1:23" x14ac:dyDescent="0.25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  <c r="V2537">
        <f t="shared" si="78"/>
        <v>0.1</v>
      </c>
      <c r="W2537">
        <f t="shared" si="79"/>
        <v>224.43282427209479</v>
      </c>
    </row>
    <row r="2538" spans="1:23" x14ac:dyDescent="0.25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  <c r="V2538">
        <f t="shared" si="78"/>
        <v>0.11249999999999999</v>
      </c>
      <c r="W2538">
        <f t="shared" si="79"/>
        <v>224.4358079263481</v>
      </c>
    </row>
    <row r="2539" spans="1:23" x14ac:dyDescent="0.25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  <c r="V2539">
        <f t="shared" si="78"/>
        <v>0.35</v>
      </c>
      <c r="W2539">
        <f t="shared" si="79"/>
        <v>224.38425820817216</v>
      </c>
    </row>
    <row r="2540" spans="1:23" x14ac:dyDescent="0.25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  <c r="V2540">
        <f t="shared" si="78"/>
        <v>7.4999999999999997E-2</v>
      </c>
      <c r="W2540">
        <f t="shared" si="79"/>
        <v>224.411476632703</v>
      </c>
    </row>
    <row r="2541" spans="1:23" x14ac:dyDescent="0.25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  <c r="V2541">
        <f t="shared" si="78"/>
        <v>8.2352941176470587E-2</v>
      </c>
      <c r="W2541">
        <f t="shared" si="79"/>
        <v>224.41174148921937</v>
      </c>
    </row>
    <row r="2542" spans="1:23" x14ac:dyDescent="0.25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  <c r="V2542">
        <f t="shared" si="78"/>
        <v>-6.25E-2</v>
      </c>
      <c r="W2542">
        <f t="shared" si="79"/>
        <v>224.37443475306694</v>
      </c>
    </row>
    <row r="2543" spans="1:23" x14ac:dyDescent="0.25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  <c r="V2543">
        <f t="shared" si="78"/>
        <v>0.1125</v>
      </c>
      <c r="W2543">
        <f t="shared" si="79"/>
        <v>224.39100425976406</v>
      </c>
    </row>
    <row r="2544" spans="1:23" x14ac:dyDescent="0.25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  <c r="V2544">
        <f t="shared" si="78"/>
        <v>0.28000000000000003</v>
      </c>
      <c r="W2544">
        <f t="shared" si="79"/>
        <v>224.32592833245872</v>
      </c>
    </row>
    <row r="2545" spans="1:23" x14ac:dyDescent="0.25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  <c r="V2545">
        <f t="shared" si="78"/>
        <v>0.3</v>
      </c>
      <c r="W2545">
        <f t="shared" si="79"/>
        <v>224.33918358384187</v>
      </c>
    </row>
    <row r="2546" spans="1:23" x14ac:dyDescent="0.25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  <c r="V2546">
        <f t="shared" si="78"/>
        <v>8.7500000000000008E-2</v>
      </c>
      <c r="W2546">
        <f t="shared" si="79"/>
        <v>224.36815654901622</v>
      </c>
    </row>
    <row r="2547" spans="1:23" x14ac:dyDescent="0.25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  <c r="V2547">
        <f t="shared" si="78"/>
        <v>-0.73333333333333328</v>
      </c>
      <c r="W2547">
        <f t="shared" si="79"/>
        <v>224.37156825728513</v>
      </c>
    </row>
    <row r="2548" spans="1:23" x14ac:dyDescent="0.25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  <c r="V2548">
        <f t="shared" si="78"/>
        <v>-0.70000000000000007</v>
      </c>
      <c r="W2548">
        <f t="shared" si="79"/>
        <v>224.39847510459913</v>
      </c>
    </row>
    <row r="2549" spans="1:23" x14ac:dyDescent="0.25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  <c r="V2549">
        <f t="shared" si="78"/>
        <v>0.3125</v>
      </c>
      <c r="W2549">
        <f t="shared" si="79"/>
        <v>224.4271794952235</v>
      </c>
    </row>
    <row r="2550" spans="1:23" x14ac:dyDescent="0.25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  <c r="V2550">
        <f t="shared" si="78"/>
        <v>0.37500000000000006</v>
      </c>
      <c r="W2550">
        <f t="shared" si="79"/>
        <v>224.43024556630581</v>
      </c>
    </row>
    <row r="2551" spans="1:23" x14ac:dyDescent="0.25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  <c r="V2551">
        <f t="shared" si="78"/>
        <v>0.32500000000000001</v>
      </c>
      <c r="W2551">
        <f t="shared" si="79"/>
        <v>224.45340714191943</v>
      </c>
    </row>
    <row r="2552" spans="1:23" x14ac:dyDescent="0.25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  <c r="V2552">
        <f t="shared" si="78"/>
        <v>4.9999999999999996E-2</v>
      </c>
      <c r="W2552">
        <f t="shared" si="79"/>
        <v>224.46998974358635</v>
      </c>
    </row>
    <row r="2553" spans="1:23" x14ac:dyDescent="0.25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  <c r="V2553">
        <f t="shared" si="78"/>
        <v>0.48999999999999994</v>
      </c>
      <c r="W2553">
        <f t="shared" si="79"/>
        <v>224.35309192725035</v>
      </c>
    </row>
    <row r="2554" spans="1:23" x14ac:dyDescent="0.25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  <c r="V2554">
        <f t="shared" si="78"/>
        <v>-0.19999999999999998</v>
      </c>
      <c r="W2554">
        <f t="shared" si="79"/>
        <v>224.38010227688753</v>
      </c>
    </row>
    <row r="2555" spans="1:23" x14ac:dyDescent="0.25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  <c r="V2555">
        <f t="shared" si="78"/>
        <v>0.125</v>
      </c>
      <c r="W2555">
        <f t="shared" si="79"/>
        <v>224.4026663525683</v>
      </c>
    </row>
    <row r="2556" spans="1:23" x14ac:dyDescent="0.25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  <c r="V2556">
        <f t="shared" si="78"/>
        <v>-1.5</v>
      </c>
      <c r="W2556">
        <f t="shared" si="79"/>
        <v>224.39853476439455</v>
      </c>
    </row>
    <row r="2557" spans="1:23" x14ac:dyDescent="0.25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  <c r="V2557">
        <f t="shared" si="78"/>
        <v>0.48</v>
      </c>
      <c r="W2557">
        <f t="shared" si="79"/>
        <v>224.42355355412678</v>
      </c>
    </row>
    <row r="2558" spans="1:23" x14ac:dyDescent="0.25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  <c r="V2558">
        <f t="shared" si="78"/>
        <v>0.35</v>
      </c>
      <c r="W2558">
        <f t="shared" si="79"/>
        <v>224.44881194029517</v>
      </c>
    </row>
    <row r="2559" spans="1:23" x14ac:dyDescent="0.25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  <c r="V2559">
        <f t="shared" si="78"/>
        <v>0.28999999999999998</v>
      </c>
      <c r="W2559">
        <f t="shared" si="79"/>
        <v>224.47635689406502</v>
      </c>
    </row>
    <row r="2560" spans="1:23" x14ac:dyDescent="0.25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  <c r="V2560">
        <f t="shared" si="78"/>
        <v>0.49</v>
      </c>
      <c r="W2560">
        <f t="shared" si="79"/>
        <v>224.49847270822085</v>
      </c>
    </row>
    <row r="2561" spans="1:23" x14ac:dyDescent="0.25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  <c r="V2561">
        <f t="shared" si="78"/>
        <v>0.125</v>
      </c>
      <c r="W2561">
        <f t="shared" si="79"/>
        <v>224.52645417157493</v>
      </c>
    </row>
    <row r="2562" spans="1:23" x14ac:dyDescent="0.25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  <c r="V2562">
        <f t="shared" ref="V2562:V2625" si="80">IF(R2562=0,0,U2562/R2562)</f>
        <v>-0.76666666666666661</v>
      </c>
      <c r="W2562">
        <f t="shared" ref="W2562:W2625" si="81">SUM(R2562:R12755)/COUNTIFS(B2562:B12755,"&lt;&gt;")</f>
        <v>224.53449588681877</v>
      </c>
    </row>
    <row r="2563" spans="1:23" x14ac:dyDescent="0.25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  <c r="V2563">
        <f t="shared" si="80"/>
        <v>-2.5499999999999998</v>
      </c>
      <c r="W2563">
        <f t="shared" si="81"/>
        <v>224.56307265819134</v>
      </c>
    </row>
    <row r="2564" spans="1:23" x14ac:dyDescent="0.25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  <c r="V2564">
        <f t="shared" si="80"/>
        <v>-0.73333333333333328</v>
      </c>
      <c r="W2564">
        <f t="shared" si="81"/>
        <v>224.58977536687297</v>
      </c>
    </row>
    <row r="2565" spans="1:23" x14ac:dyDescent="0.25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  <c r="V2565">
        <f t="shared" si="80"/>
        <v>0.32500000000000007</v>
      </c>
      <c r="W2565">
        <f t="shared" si="81"/>
        <v>224.61598448433685</v>
      </c>
    </row>
    <row r="2566" spans="1:23" x14ac:dyDescent="0.25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  <c r="V2566">
        <f t="shared" si="80"/>
        <v>0.46</v>
      </c>
      <c r="W2566">
        <f t="shared" si="81"/>
        <v>224.64188749672013</v>
      </c>
    </row>
    <row r="2567" spans="1:23" x14ac:dyDescent="0.25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  <c r="V2567">
        <f t="shared" si="80"/>
        <v>0.27999999999999997</v>
      </c>
      <c r="W2567">
        <f t="shared" si="81"/>
        <v>224.67025057018935</v>
      </c>
    </row>
    <row r="2568" spans="1:23" x14ac:dyDescent="0.25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  <c r="V2568">
        <f t="shared" si="80"/>
        <v>0.11249999999999999</v>
      </c>
      <c r="W2568">
        <f t="shared" si="81"/>
        <v>224.68596638699194</v>
      </c>
    </row>
    <row r="2569" spans="1:23" x14ac:dyDescent="0.25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  <c r="V2569">
        <f t="shared" si="80"/>
        <v>7.5000000000000011E-2</v>
      </c>
      <c r="W2569">
        <f t="shared" si="81"/>
        <v>224.32558431886395</v>
      </c>
    </row>
    <row r="2570" spans="1:23" x14ac:dyDescent="0.25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  <c r="V2570">
        <f t="shared" si="80"/>
        <v>0.26</v>
      </c>
      <c r="W2570">
        <f t="shared" si="81"/>
        <v>224.25327873065513</v>
      </c>
    </row>
    <row r="2571" spans="1:23" x14ac:dyDescent="0.25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  <c r="V2571">
        <f t="shared" si="80"/>
        <v>0.28888888888888886</v>
      </c>
      <c r="W2571">
        <f t="shared" si="81"/>
        <v>224.27280965245586</v>
      </c>
    </row>
    <row r="2572" spans="1:23" x14ac:dyDescent="0.25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  <c r="V2572">
        <f t="shared" si="80"/>
        <v>0.11249999999999999</v>
      </c>
      <c r="W2572">
        <f t="shared" si="81"/>
        <v>224.19067072402612</v>
      </c>
    </row>
    <row r="2573" spans="1:23" x14ac:dyDescent="0.25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  <c r="V2573">
        <f t="shared" si="80"/>
        <v>-0.66666666666666663</v>
      </c>
      <c r="W2573">
        <f t="shared" si="81"/>
        <v>224.20410358126398</v>
      </c>
    </row>
    <row r="2574" spans="1:23" x14ac:dyDescent="0.25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  <c r="V2574">
        <f t="shared" si="80"/>
        <v>0.47</v>
      </c>
      <c r="W2574">
        <f t="shared" si="81"/>
        <v>224.23100073471207</v>
      </c>
    </row>
    <row r="2575" spans="1:23" x14ac:dyDescent="0.25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  <c r="V2575">
        <f t="shared" si="80"/>
        <v>0.27</v>
      </c>
      <c r="W2575">
        <f t="shared" si="81"/>
        <v>224.23592672877254</v>
      </c>
    </row>
    <row r="2576" spans="1:23" x14ac:dyDescent="0.25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  <c r="V2576">
        <f t="shared" si="80"/>
        <v>-0.27142857142857141</v>
      </c>
      <c r="W2576">
        <f t="shared" si="81"/>
        <v>224.25860204724088</v>
      </c>
    </row>
    <row r="2577" spans="1:23" x14ac:dyDescent="0.25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  <c r="V2577">
        <f t="shared" si="80"/>
        <v>-1.7000000000000002</v>
      </c>
      <c r="W2577">
        <f t="shared" si="81"/>
        <v>224.20893773460764</v>
      </c>
    </row>
    <row r="2578" spans="1:23" x14ac:dyDescent="0.25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  <c r="V2578">
        <f t="shared" si="80"/>
        <v>0.33</v>
      </c>
      <c r="W2578">
        <f t="shared" si="81"/>
        <v>224.23736421632654</v>
      </c>
    </row>
    <row r="2579" spans="1:23" x14ac:dyDescent="0.25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  <c r="V2579">
        <f t="shared" si="80"/>
        <v>0.1</v>
      </c>
      <c r="W2579">
        <f t="shared" si="81"/>
        <v>224.26486944991146</v>
      </c>
    </row>
    <row r="2580" spans="1:23" x14ac:dyDescent="0.25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  <c r="V2580">
        <f t="shared" si="80"/>
        <v>0.38</v>
      </c>
      <c r="W2580">
        <f t="shared" si="81"/>
        <v>224.18326977415646</v>
      </c>
    </row>
    <row r="2581" spans="1:23" x14ac:dyDescent="0.25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  <c r="V2581">
        <f t="shared" si="80"/>
        <v>0.47000000000000003</v>
      </c>
      <c r="W2581">
        <f t="shared" si="81"/>
        <v>224.20992023637237</v>
      </c>
    </row>
    <row r="2582" spans="1:23" x14ac:dyDescent="0.25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  <c r="V2582">
        <f t="shared" si="80"/>
        <v>0.36249999999999999</v>
      </c>
      <c r="W2582">
        <f t="shared" si="81"/>
        <v>224.22256141318303</v>
      </c>
    </row>
    <row r="2583" spans="1:23" x14ac:dyDescent="0.25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  <c r="V2583">
        <f t="shared" si="80"/>
        <v>7.4999999999999997E-2</v>
      </c>
      <c r="W2583">
        <f t="shared" si="81"/>
        <v>224.2477623275943</v>
      </c>
    </row>
    <row r="2584" spans="1:23" x14ac:dyDescent="0.25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  <c r="V2584">
        <f t="shared" si="80"/>
        <v>0.17499999999999999</v>
      </c>
      <c r="W2584">
        <f t="shared" si="81"/>
        <v>224.27428357855698</v>
      </c>
    </row>
    <row r="2585" spans="1:23" x14ac:dyDescent="0.25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  <c r="V2585">
        <f t="shared" si="80"/>
        <v>0.125</v>
      </c>
      <c r="W2585">
        <f t="shared" si="81"/>
        <v>224.27642393903241</v>
      </c>
    </row>
    <row r="2586" spans="1:23" x14ac:dyDescent="0.25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  <c r="V2586">
        <f t="shared" si="80"/>
        <v>-0.27142857142857141</v>
      </c>
      <c r="W2586">
        <f t="shared" si="81"/>
        <v>224.24452333771032</v>
      </c>
    </row>
    <row r="2587" spans="1:23" x14ac:dyDescent="0.25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  <c r="V2587">
        <f t="shared" si="80"/>
        <v>-4.2857142857142851E-2</v>
      </c>
      <c r="W2587">
        <f t="shared" si="81"/>
        <v>224.26010469180912</v>
      </c>
    </row>
    <row r="2588" spans="1:23" x14ac:dyDescent="0.25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  <c r="V2588">
        <f t="shared" si="80"/>
        <v>0.39</v>
      </c>
      <c r="W2588">
        <f t="shared" si="81"/>
        <v>224.27578951103783</v>
      </c>
    </row>
    <row r="2589" spans="1:23" x14ac:dyDescent="0.25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  <c r="V2589">
        <f t="shared" si="80"/>
        <v>0.36249999999999993</v>
      </c>
      <c r="W2589">
        <f t="shared" si="81"/>
        <v>224.30261162087231</v>
      </c>
    </row>
    <row r="2590" spans="1:23" x14ac:dyDescent="0.25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  <c r="V2590">
        <f t="shared" si="80"/>
        <v>0.35</v>
      </c>
      <c r="W2590">
        <f t="shared" si="81"/>
        <v>224.33049468840068</v>
      </c>
    </row>
    <row r="2591" spans="1:23" x14ac:dyDescent="0.25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  <c r="V2591">
        <f t="shared" si="80"/>
        <v>0.32500000000000001</v>
      </c>
      <c r="W2591">
        <f t="shared" si="81"/>
        <v>224.33977838263979</v>
      </c>
    </row>
    <row r="2592" spans="1:23" x14ac:dyDescent="0.25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  <c r="V2592">
        <f t="shared" si="80"/>
        <v>0.30000000000000004</v>
      </c>
      <c r="W2592">
        <f t="shared" si="81"/>
        <v>224.36687830089107</v>
      </c>
    </row>
    <row r="2593" spans="1:23" x14ac:dyDescent="0.25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  <c r="V2593">
        <f t="shared" si="80"/>
        <v>-0.19999999999999998</v>
      </c>
      <c r="W2593">
        <f t="shared" si="81"/>
        <v>224.37429943443058</v>
      </c>
    </row>
    <row r="2594" spans="1:23" x14ac:dyDescent="0.25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  <c r="V2594">
        <f t="shared" si="80"/>
        <v>0.3</v>
      </c>
      <c r="W2594">
        <f t="shared" si="81"/>
        <v>224.35125737963375</v>
      </c>
    </row>
    <row r="2595" spans="1:23" x14ac:dyDescent="0.25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  <c r="V2595">
        <f t="shared" si="80"/>
        <v>0.27</v>
      </c>
      <c r="W2595">
        <f t="shared" si="81"/>
        <v>224.37448212077041</v>
      </c>
    </row>
    <row r="2596" spans="1:23" x14ac:dyDescent="0.25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  <c r="V2596">
        <f t="shared" si="80"/>
        <v>0.33749999999999997</v>
      </c>
      <c r="W2596">
        <f t="shared" si="81"/>
        <v>224.40313271052315</v>
      </c>
    </row>
    <row r="2597" spans="1:23" x14ac:dyDescent="0.25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  <c r="V2597">
        <f t="shared" si="80"/>
        <v>0.45999999999999996</v>
      </c>
      <c r="W2597">
        <f t="shared" si="81"/>
        <v>224.43186111330121</v>
      </c>
    </row>
    <row r="2598" spans="1:23" x14ac:dyDescent="0.25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  <c r="V2598">
        <f t="shared" si="80"/>
        <v>0.48</v>
      </c>
      <c r="W2598">
        <f t="shared" si="81"/>
        <v>224.45968183732245</v>
      </c>
    </row>
    <row r="2599" spans="1:23" x14ac:dyDescent="0.25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  <c r="V2599">
        <f t="shared" si="80"/>
        <v>0.27999999999999997</v>
      </c>
      <c r="W2599">
        <f t="shared" si="81"/>
        <v>224.4832568908748</v>
      </c>
    </row>
    <row r="2600" spans="1:23" x14ac:dyDescent="0.25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  <c r="V2600">
        <f t="shared" si="80"/>
        <v>0.3</v>
      </c>
      <c r="W2600">
        <f t="shared" si="81"/>
        <v>224.50260039494154</v>
      </c>
    </row>
    <row r="2601" spans="1:23" x14ac:dyDescent="0.25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  <c r="V2601">
        <f t="shared" si="80"/>
        <v>0.15000000000000002</v>
      </c>
      <c r="W2601">
        <f t="shared" si="81"/>
        <v>224.46166459512523</v>
      </c>
    </row>
    <row r="2602" spans="1:23" x14ac:dyDescent="0.25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  <c r="V2602">
        <f t="shared" si="80"/>
        <v>0.28999999999999998</v>
      </c>
      <c r="W2602">
        <f t="shared" si="81"/>
        <v>224.48908382933581</v>
      </c>
    </row>
    <row r="2603" spans="1:23" x14ac:dyDescent="0.25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  <c r="V2603">
        <f t="shared" si="80"/>
        <v>-0.27142857142857141</v>
      </c>
      <c r="W2603">
        <f t="shared" si="81"/>
        <v>224.51259220334202</v>
      </c>
    </row>
    <row r="2604" spans="1:23" x14ac:dyDescent="0.25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  <c r="V2604">
        <f t="shared" si="80"/>
        <v>-9.9999999999999992E-2</v>
      </c>
      <c r="W2604">
        <f t="shared" si="81"/>
        <v>224.50040234457006</v>
      </c>
    </row>
    <row r="2605" spans="1:23" x14ac:dyDescent="0.25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  <c r="V2605">
        <f t="shared" si="80"/>
        <v>0.375</v>
      </c>
      <c r="W2605">
        <f t="shared" si="81"/>
        <v>224.52450093531496</v>
      </c>
    </row>
    <row r="2606" spans="1:23" x14ac:dyDescent="0.25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  <c r="V2606">
        <f t="shared" si="80"/>
        <v>0.36250000000000004</v>
      </c>
      <c r="W2606">
        <f t="shared" si="81"/>
        <v>224.53197978919317</v>
      </c>
    </row>
    <row r="2607" spans="1:23" x14ac:dyDescent="0.25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  <c r="V2607">
        <f t="shared" si="80"/>
        <v>0.45999999999999996</v>
      </c>
      <c r="W2607">
        <f t="shared" si="81"/>
        <v>224.56050686519649</v>
      </c>
    </row>
    <row r="2608" spans="1:23" x14ac:dyDescent="0.25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  <c r="V2608">
        <f t="shared" si="80"/>
        <v>0.33749999999999997</v>
      </c>
      <c r="W2608">
        <f t="shared" si="81"/>
        <v>224.58846818660729</v>
      </c>
    </row>
    <row r="2609" spans="1:23" x14ac:dyDescent="0.25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  <c r="V2609">
        <f t="shared" si="80"/>
        <v>0.48</v>
      </c>
      <c r="W2609">
        <f t="shared" si="81"/>
        <v>224.60685918017347</v>
      </c>
    </row>
    <row r="2610" spans="1:23" x14ac:dyDescent="0.25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  <c r="V2610">
        <f t="shared" si="80"/>
        <v>0.26</v>
      </c>
      <c r="W2610">
        <f t="shared" si="81"/>
        <v>224.63219622989402</v>
      </c>
    </row>
    <row r="2611" spans="1:23" x14ac:dyDescent="0.25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  <c r="V2611">
        <f t="shared" si="80"/>
        <v>0.28000000000000003</v>
      </c>
      <c r="W2611">
        <f t="shared" si="81"/>
        <v>224.59054325642401</v>
      </c>
    </row>
    <row r="2612" spans="1:23" x14ac:dyDescent="0.25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  <c r="V2612">
        <f t="shared" si="80"/>
        <v>0.23999999999999996</v>
      </c>
      <c r="W2612">
        <f t="shared" si="81"/>
        <v>224.59901774788716</v>
      </c>
    </row>
    <row r="2613" spans="1:23" x14ac:dyDescent="0.25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  <c r="V2613">
        <f t="shared" si="80"/>
        <v>3.0000000000000002E-2</v>
      </c>
      <c r="W2613">
        <f t="shared" si="81"/>
        <v>224.60859694052175</v>
      </c>
    </row>
    <row r="2614" spans="1:23" x14ac:dyDescent="0.25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  <c r="V2614">
        <f t="shared" si="80"/>
        <v>0.01</v>
      </c>
      <c r="W2614">
        <f t="shared" si="81"/>
        <v>224.62122666842208</v>
      </c>
    </row>
    <row r="2615" spans="1:23" x14ac:dyDescent="0.25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  <c r="V2615">
        <f t="shared" si="80"/>
        <v>0.1</v>
      </c>
      <c r="W2615">
        <f t="shared" si="81"/>
        <v>224.61920203139115</v>
      </c>
    </row>
    <row r="2616" spans="1:23" x14ac:dyDescent="0.25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  <c r="V2616">
        <f t="shared" si="80"/>
        <v>0.3</v>
      </c>
      <c r="W2616">
        <f t="shared" si="81"/>
        <v>224.4632335883874</v>
      </c>
    </row>
    <row r="2617" spans="1:23" x14ac:dyDescent="0.25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  <c r="V2617">
        <f t="shared" si="80"/>
        <v>0.36000000000000004</v>
      </c>
      <c r="W2617">
        <f t="shared" si="81"/>
        <v>224.15404018999558</v>
      </c>
    </row>
    <row r="2618" spans="1:23" x14ac:dyDescent="0.25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  <c r="V2618">
        <f t="shared" si="80"/>
        <v>0.41000000000000003</v>
      </c>
      <c r="W2618">
        <f t="shared" si="81"/>
        <v>224.18252713116607</v>
      </c>
    </row>
    <row r="2619" spans="1:23" x14ac:dyDescent="0.25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  <c r="V2619">
        <f t="shared" si="80"/>
        <v>-1.2</v>
      </c>
      <c r="W2619">
        <f t="shared" si="81"/>
        <v>224.20918445294663</v>
      </c>
    </row>
    <row r="2620" spans="1:23" x14ac:dyDescent="0.25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  <c r="V2620">
        <f t="shared" si="80"/>
        <v>0.11249999999999999</v>
      </c>
      <c r="W2620">
        <f t="shared" si="81"/>
        <v>224.23197341604759</v>
      </c>
    </row>
    <row r="2621" spans="1:23" x14ac:dyDescent="0.25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  <c r="V2621">
        <f t="shared" si="80"/>
        <v>-1.75</v>
      </c>
      <c r="W2621">
        <f t="shared" si="81"/>
        <v>224.26021895709263</v>
      </c>
    </row>
    <row r="2622" spans="1:23" x14ac:dyDescent="0.25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  <c r="V2622">
        <f t="shared" si="80"/>
        <v>0.04</v>
      </c>
      <c r="W2622">
        <f t="shared" si="81"/>
        <v>224.28935761816433</v>
      </c>
    </row>
    <row r="2623" spans="1:23" x14ac:dyDescent="0.25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  <c r="V2623">
        <f t="shared" si="80"/>
        <v>0.33749999999999997</v>
      </c>
      <c r="W2623">
        <f t="shared" si="81"/>
        <v>224.31797631057395</v>
      </c>
    </row>
    <row r="2624" spans="1:23" x14ac:dyDescent="0.25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  <c r="V2624">
        <f t="shared" si="80"/>
        <v>0.48</v>
      </c>
      <c r="W2624">
        <f t="shared" si="81"/>
        <v>224.34682126254316</v>
      </c>
    </row>
    <row r="2625" spans="1:23" x14ac:dyDescent="0.25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  <c r="V2625">
        <f t="shared" si="80"/>
        <v>0.3125</v>
      </c>
      <c r="W2625">
        <f t="shared" si="81"/>
        <v>224.374373345658</v>
      </c>
    </row>
    <row r="2626" spans="1:23" x14ac:dyDescent="0.25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  <c r="V2626">
        <f t="shared" ref="V2626:V2689" si="82">IF(R2626=0,0,U2626/R2626)</f>
        <v>0.45</v>
      </c>
      <c r="W2626">
        <f t="shared" ref="W2626:W2689" si="83">SUM(R2626:R12819)/COUNTIFS(B2626:B12819,"&lt;&gt;")</f>
        <v>224.38109545574329</v>
      </c>
    </row>
    <row r="2627" spans="1:23" x14ac:dyDescent="0.25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  <c r="V2627">
        <f t="shared" si="82"/>
        <v>0.48999999999999994</v>
      </c>
      <c r="W2627">
        <f t="shared" si="83"/>
        <v>224.40302716342671</v>
      </c>
    </row>
    <row r="2628" spans="1:23" x14ac:dyDescent="0.25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  <c r="V2628">
        <f t="shared" si="82"/>
        <v>0.46</v>
      </c>
      <c r="W2628">
        <f t="shared" si="83"/>
        <v>224.39636794397154</v>
      </c>
    </row>
    <row r="2629" spans="1:23" x14ac:dyDescent="0.25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  <c r="V2629">
        <f t="shared" si="82"/>
        <v>0.19</v>
      </c>
      <c r="W2629">
        <f t="shared" si="83"/>
        <v>224.41207778511651</v>
      </c>
    </row>
    <row r="2630" spans="1:23" x14ac:dyDescent="0.25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  <c r="V2630">
        <f t="shared" si="82"/>
        <v>0.26</v>
      </c>
      <c r="W2630">
        <f t="shared" si="83"/>
        <v>224.39903417921974</v>
      </c>
    </row>
    <row r="2631" spans="1:23" x14ac:dyDescent="0.25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  <c r="V2631">
        <f t="shared" si="82"/>
        <v>0.26999999999999996</v>
      </c>
      <c r="W2631">
        <f t="shared" si="83"/>
        <v>224.41800563119318</v>
      </c>
    </row>
    <row r="2632" spans="1:23" x14ac:dyDescent="0.25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  <c r="V2632">
        <f t="shared" si="82"/>
        <v>-1.6</v>
      </c>
      <c r="W2632">
        <f t="shared" si="83"/>
        <v>224.43945433632686</v>
      </c>
    </row>
    <row r="2633" spans="1:23" x14ac:dyDescent="0.25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  <c r="V2633">
        <f t="shared" si="82"/>
        <v>0.45</v>
      </c>
      <c r="W2633">
        <f t="shared" si="83"/>
        <v>224.46837294724003</v>
      </c>
    </row>
    <row r="2634" spans="1:23" x14ac:dyDescent="0.25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  <c r="V2634">
        <f t="shared" si="82"/>
        <v>0.46</v>
      </c>
      <c r="W2634">
        <f t="shared" si="83"/>
        <v>224.44467397513577</v>
      </c>
    </row>
    <row r="2635" spans="1:23" x14ac:dyDescent="0.25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  <c r="V2635">
        <f t="shared" si="82"/>
        <v>0.49000000000000005</v>
      </c>
      <c r="W2635">
        <f t="shared" si="83"/>
        <v>224.47053492923905</v>
      </c>
    </row>
    <row r="2636" spans="1:23" x14ac:dyDescent="0.25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  <c r="V2636">
        <f t="shared" si="82"/>
        <v>0.31249999999999994</v>
      </c>
      <c r="W2636">
        <f t="shared" si="83"/>
        <v>224.49867124338314</v>
      </c>
    </row>
    <row r="2637" spans="1:23" x14ac:dyDescent="0.25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  <c r="V2637">
        <f t="shared" si="82"/>
        <v>0.27999999999999997</v>
      </c>
      <c r="W2637">
        <f t="shared" si="83"/>
        <v>224.52278272257928</v>
      </c>
    </row>
    <row r="2638" spans="1:23" x14ac:dyDescent="0.25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  <c r="V2638">
        <f t="shared" si="82"/>
        <v>0.27999999999999997</v>
      </c>
      <c r="W2638">
        <f t="shared" si="83"/>
        <v>224.51279896797786</v>
      </c>
    </row>
    <row r="2639" spans="1:23" x14ac:dyDescent="0.25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  <c r="V2639">
        <f t="shared" si="82"/>
        <v>0.34</v>
      </c>
      <c r="W2639">
        <f t="shared" si="83"/>
        <v>224.53696368929161</v>
      </c>
    </row>
    <row r="2640" spans="1:23" x14ac:dyDescent="0.25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  <c r="V2640">
        <f t="shared" si="82"/>
        <v>0.33</v>
      </c>
      <c r="W2640">
        <f t="shared" si="83"/>
        <v>224.56201093170679</v>
      </c>
    </row>
    <row r="2641" spans="1:23" x14ac:dyDescent="0.25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  <c r="V2641">
        <f t="shared" si="82"/>
        <v>0.47</v>
      </c>
      <c r="W2641">
        <f t="shared" si="83"/>
        <v>224.59050888153232</v>
      </c>
    </row>
    <row r="2642" spans="1:23" x14ac:dyDescent="0.25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  <c r="V2642">
        <f t="shared" si="82"/>
        <v>0.47000000000000003</v>
      </c>
      <c r="W2642">
        <f t="shared" si="83"/>
        <v>224.61926325125452</v>
      </c>
    </row>
    <row r="2643" spans="1:23" x14ac:dyDescent="0.25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  <c r="V2643">
        <f t="shared" si="82"/>
        <v>0.3</v>
      </c>
      <c r="W2643">
        <f t="shared" si="83"/>
        <v>224.64497214351601</v>
      </c>
    </row>
    <row r="2644" spans="1:23" x14ac:dyDescent="0.25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  <c r="V2644">
        <f t="shared" si="82"/>
        <v>0.39999999999999997</v>
      </c>
      <c r="W2644">
        <f t="shared" si="83"/>
        <v>224.65883138241216</v>
      </c>
    </row>
    <row r="2645" spans="1:23" x14ac:dyDescent="0.25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  <c r="V2645">
        <f t="shared" si="82"/>
        <v>0.1111111111111111</v>
      </c>
      <c r="W2645">
        <f t="shared" si="83"/>
        <v>224.55747908885931</v>
      </c>
    </row>
    <row r="2646" spans="1:23" x14ac:dyDescent="0.25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  <c r="V2646">
        <f t="shared" si="82"/>
        <v>0.44999999999999996</v>
      </c>
      <c r="W2646">
        <f t="shared" si="83"/>
        <v>224.38554789403668</v>
      </c>
    </row>
    <row r="2647" spans="1:23" x14ac:dyDescent="0.25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  <c r="V2647">
        <f t="shared" si="82"/>
        <v>0.125</v>
      </c>
      <c r="W2647">
        <f t="shared" si="83"/>
        <v>224.41387291031617</v>
      </c>
    </row>
    <row r="2648" spans="1:23" x14ac:dyDescent="0.25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  <c r="V2648">
        <f t="shared" si="82"/>
        <v>-0.66666666666666663</v>
      </c>
      <c r="W2648">
        <f t="shared" si="83"/>
        <v>224.44254247482468</v>
      </c>
    </row>
    <row r="2649" spans="1:23" x14ac:dyDescent="0.25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  <c r="V2649">
        <f t="shared" si="82"/>
        <v>0.35000000000000003</v>
      </c>
      <c r="W2649">
        <f t="shared" si="83"/>
        <v>224.46985538624313</v>
      </c>
    </row>
    <row r="2650" spans="1:23" x14ac:dyDescent="0.25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  <c r="V2650">
        <f t="shared" si="82"/>
        <v>0.34999999999999992</v>
      </c>
      <c r="W2650">
        <f t="shared" si="83"/>
        <v>224.49860569838017</v>
      </c>
    </row>
    <row r="2651" spans="1:23" x14ac:dyDescent="0.25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  <c r="V2651">
        <f t="shared" si="82"/>
        <v>0.26250000000000001</v>
      </c>
      <c r="W2651">
        <f t="shared" si="83"/>
        <v>224.52492493041441</v>
      </c>
    </row>
    <row r="2652" spans="1:23" x14ac:dyDescent="0.25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  <c r="V2652">
        <f t="shared" si="82"/>
        <v>-2.75</v>
      </c>
      <c r="W2652">
        <f t="shared" si="83"/>
        <v>224.53172727995451</v>
      </c>
    </row>
    <row r="2653" spans="1:23" x14ac:dyDescent="0.25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  <c r="V2653">
        <f t="shared" si="82"/>
        <v>7.4999999999999997E-2</v>
      </c>
      <c r="W2653">
        <f t="shared" si="83"/>
        <v>224.542519236375</v>
      </c>
    </row>
    <row r="2654" spans="1:23" x14ac:dyDescent="0.25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  <c r="V2654">
        <f t="shared" si="82"/>
        <v>-0.73333333333333328</v>
      </c>
      <c r="W2654">
        <f t="shared" si="83"/>
        <v>224.57170175019581</v>
      </c>
    </row>
    <row r="2655" spans="1:23" x14ac:dyDescent="0.25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  <c r="V2655">
        <f t="shared" si="82"/>
        <v>0.35</v>
      </c>
      <c r="W2655">
        <f t="shared" si="83"/>
        <v>224.59905988595369</v>
      </c>
    </row>
    <row r="2656" spans="1:23" x14ac:dyDescent="0.25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  <c r="V2656">
        <f t="shared" si="82"/>
        <v>0.31249999999999994</v>
      </c>
      <c r="W2656">
        <f t="shared" si="83"/>
        <v>224.62765392572638</v>
      </c>
    </row>
    <row r="2657" spans="1:23" x14ac:dyDescent="0.25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  <c r="V2657">
        <f t="shared" si="82"/>
        <v>0.3125</v>
      </c>
      <c r="W2657">
        <f t="shared" si="83"/>
        <v>224.65184647830969</v>
      </c>
    </row>
    <row r="2658" spans="1:23" x14ac:dyDescent="0.25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  <c r="V2658">
        <f t="shared" si="82"/>
        <v>-1.2499999999999999E-2</v>
      </c>
      <c r="W2658">
        <f t="shared" si="83"/>
        <v>224.65863393472762</v>
      </c>
    </row>
    <row r="2659" spans="1:23" x14ac:dyDescent="0.25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  <c r="V2659">
        <f t="shared" si="82"/>
        <v>0.31250000000000006</v>
      </c>
      <c r="W2659">
        <f t="shared" si="83"/>
        <v>224.61985174472295</v>
      </c>
    </row>
    <row r="2660" spans="1:23" x14ac:dyDescent="0.25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  <c r="V2660">
        <f t="shared" si="82"/>
        <v>0.26</v>
      </c>
      <c r="W2660">
        <f t="shared" si="83"/>
        <v>224.64934270169545</v>
      </c>
    </row>
    <row r="2661" spans="1:23" x14ac:dyDescent="0.25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  <c r="V2661">
        <f t="shared" si="82"/>
        <v>0.5</v>
      </c>
      <c r="W2661">
        <f t="shared" si="83"/>
        <v>224.63199556734926</v>
      </c>
    </row>
    <row r="2662" spans="1:23" x14ac:dyDescent="0.25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  <c r="V2662">
        <f t="shared" si="82"/>
        <v>-0.7</v>
      </c>
      <c r="W2662">
        <f t="shared" si="83"/>
        <v>224.64679938943146</v>
      </c>
    </row>
    <row r="2663" spans="1:23" x14ac:dyDescent="0.25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  <c r="V2663">
        <f t="shared" si="82"/>
        <v>-0.66666666666666663</v>
      </c>
      <c r="W2663">
        <f t="shared" si="83"/>
        <v>224.67150757997831</v>
      </c>
    </row>
    <row r="2664" spans="1:23" x14ac:dyDescent="0.25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  <c r="V2664">
        <f t="shared" si="82"/>
        <v>0.47999999999999993</v>
      </c>
      <c r="W2664">
        <f t="shared" si="83"/>
        <v>224.69281287838245</v>
      </c>
    </row>
    <row r="2665" spans="1:23" x14ac:dyDescent="0.25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  <c r="V2665">
        <f t="shared" si="82"/>
        <v>-0.11250000000000002</v>
      </c>
      <c r="W2665">
        <f t="shared" si="83"/>
        <v>224.72092771212013</v>
      </c>
    </row>
    <row r="2666" spans="1:23" x14ac:dyDescent="0.25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  <c r="V2666">
        <f t="shared" si="82"/>
        <v>6.25E-2</v>
      </c>
      <c r="W2666">
        <f t="shared" si="83"/>
        <v>224.741129694552</v>
      </c>
    </row>
    <row r="2667" spans="1:23" x14ac:dyDescent="0.25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  <c r="V2667">
        <f t="shared" si="82"/>
        <v>-0.16249999999999998</v>
      </c>
      <c r="W2667">
        <f t="shared" si="83"/>
        <v>224.75233505113252</v>
      </c>
    </row>
    <row r="2668" spans="1:23" x14ac:dyDescent="0.25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  <c r="V2668">
        <f t="shared" si="82"/>
        <v>0.15</v>
      </c>
      <c r="W2668">
        <f t="shared" si="83"/>
        <v>224.63289195005004</v>
      </c>
    </row>
    <row r="2669" spans="1:23" x14ac:dyDescent="0.25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  <c r="V2669">
        <f t="shared" si="82"/>
        <v>0.37</v>
      </c>
      <c r="W2669">
        <f t="shared" si="83"/>
        <v>224.65626924405166</v>
      </c>
    </row>
    <row r="2670" spans="1:23" x14ac:dyDescent="0.25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  <c r="V2670">
        <f t="shared" si="82"/>
        <v>0.125</v>
      </c>
      <c r="W2670">
        <f t="shared" si="83"/>
        <v>224.68224536273939</v>
      </c>
    </row>
    <row r="2671" spans="1:23" x14ac:dyDescent="0.25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  <c r="V2671">
        <f t="shared" si="82"/>
        <v>0.28000000000000003</v>
      </c>
      <c r="W2671">
        <f t="shared" si="83"/>
        <v>224.70402798670787</v>
      </c>
    </row>
    <row r="2672" spans="1:23" x14ac:dyDescent="0.25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  <c r="V2672">
        <f t="shared" si="82"/>
        <v>-0.83333333333333337</v>
      </c>
      <c r="W2672">
        <f t="shared" si="83"/>
        <v>224.72641023391503</v>
      </c>
    </row>
    <row r="2673" spans="1:23" x14ac:dyDescent="0.25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  <c r="V2673">
        <f t="shared" si="82"/>
        <v>0.46</v>
      </c>
      <c r="W2673">
        <f t="shared" si="83"/>
        <v>224.75578128405911</v>
      </c>
    </row>
    <row r="2674" spans="1:23" x14ac:dyDescent="0.25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  <c r="V2674">
        <f t="shared" si="82"/>
        <v>-0.8</v>
      </c>
      <c r="W2674">
        <f t="shared" si="83"/>
        <v>224.78084054772359</v>
      </c>
    </row>
    <row r="2675" spans="1:23" x14ac:dyDescent="0.25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  <c r="V2675">
        <f t="shared" si="82"/>
        <v>0.48</v>
      </c>
      <c r="W2675">
        <f t="shared" si="83"/>
        <v>224.80027690466383</v>
      </c>
    </row>
    <row r="2676" spans="1:23" x14ac:dyDescent="0.25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  <c r="V2676">
        <f t="shared" si="82"/>
        <v>0.05</v>
      </c>
      <c r="W2676">
        <f t="shared" si="83"/>
        <v>224.82586204786924</v>
      </c>
    </row>
    <row r="2677" spans="1:23" x14ac:dyDescent="0.25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  <c r="V2677">
        <f t="shared" si="82"/>
        <v>3.7500000000000006E-2</v>
      </c>
      <c r="W2677">
        <f t="shared" si="83"/>
        <v>224.71789581060997</v>
      </c>
    </row>
    <row r="2678" spans="1:23" x14ac:dyDescent="0.25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  <c r="V2678">
        <f t="shared" si="82"/>
        <v>0.18999999999999997</v>
      </c>
      <c r="W2678">
        <f t="shared" si="83"/>
        <v>224.67279204575371</v>
      </c>
    </row>
    <row r="2679" spans="1:23" x14ac:dyDescent="0.25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  <c r="V2679">
        <f t="shared" si="82"/>
        <v>0.125</v>
      </c>
      <c r="W2679">
        <f t="shared" si="83"/>
        <v>224.69553686310715</v>
      </c>
    </row>
    <row r="2680" spans="1:23" x14ac:dyDescent="0.25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  <c r="V2680">
        <f t="shared" si="82"/>
        <v>0.1</v>
      </c>
      <c r="W2680">
        <f t="shared" si="83"/>
        <v>224.69222546567011</v>
      </c>
    </row>
    <row r="2681" spans="1:23" x14ac:dyDescent="0.25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  <c r="V2681">
        <f t="shared" si="82"/>
        <v>0.35</v>
      </c>
      <c r="W2681">
        <f t="shared" si="83"/>
        <v>224.71636335329029</v>
      </c>
    </row>
    <row r="2682" spans="1:23" x14ac:dyDescent="0.25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  <c r="V2682">
        <f t="shared" si="82"/>
        <v>0.17</v>
      </c>
      <c r="W2682">
        <f t="shared" si="83"/>
        <v>224.74351006121594</v>
      </c>
    </row>
    <row r="2683" spans="1:23" x14ac:dyDescent="0.25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  <c r="V2683">
        <f t="shared" si="82"/>
        <v>0.28000000000000003</v>
      </c>
      <c r="W2683">
        <f t="shared" si="83"/>
        <v>224.7694442433085</v>
      </c>
    </row>
    <row r="2684" spans="1:23" x14ac:dyDescent="0.25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  <c r="V2684">
        <f t="shared" si="82"/>
        <v>7.4999999999999997E-2</v>
      </c>
      <c r="W2684">
        <f t="shared" si="83"/>
        <v>224.79609619275513</v>
      </c>
    </row>
    <row r="2685" spans="1:23" x14ac:dyDescent="0.25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  <c r="V2685">
        <f t="shared" si="82"/>
        <v>8.7499999999999994E-2</v>
      </c>
      <c r="W2685">
        <f t="shared" si="83"/>
        <v>224.81857150845116</v>
      </c>
    </row>
    <row r="2686" spans="1:23" x14ac:dyDescent="0.25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  <c r="V2686">
        <f t="shared" si="82"/>
        <v>0.27999999999999997</v>
      </c>
      <c r="W2686">
        <f t="shared" si="83"/>
        <v>224.84805147802618</v>
      </c>
    </row>
    <row r="2687" spans="1:23" x14ac:dyDescent="0.25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  <c r="V2687">
        <f t="shared" si="82"/>
        <v>0.45999999999999996</v>
      </c>
      <c r="W2687">
        <f t="shared" si="83"/>
        <v>224.87469524570201</v>
      </c>
    </row>
    <row r="2688" spans="1:23" x14ac:dyDescent="0.25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  <c r="V2688">
        <f t="shared" si="82"/>
        <v>0.45</v>
      </c>
      <c r="W2688">
        <f t="shared" si="83"/>
        <v>224.90209730953339</v>
      </c>
    </row>
    <row r="2689" spans="1:23" x14ac:dyDescent="0.25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  <c r="V2689">
        <f t="shared" si="82"/>
        <v>0.375</v>
      </c>
      <c r="W2689">
        <f t="shared" si="83"/>
        <v>224.92808133741528</v>
      </c>
    </row>
    <row r="2690" spans="1:23" x14ac:dyDescent="0.25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  <c r="V2690">
        <f t="shared" ref="V2690:V2753" si="84">IF(R2690=0,0,U2690/R2690)</f>
        <v>0.47000000000000003</v>
      </c>
      <c r="W2690">
        <f t="shared" ref="W2690:W2753" si="85">SUM(R2690:R12883)/COUNTIFS(B2690:B12883,"&lt;&gt;")</f>
        <v>224.95316847854738</v>
      </c>
    </row>
    <row r="2691" spans="1:23" x14ac:dyDescent="0.25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  <c r="V2691">
        <f t="shared" si="84"/>
        <v>0.47999999999999993</v>
      </c>
      <c r="W2691">
        <f t="shared" si="85"/>
        <v>224.98204165222873</v>
      </c>
    </row>
    <row r="2692" spans="1:23" x14ac:dyDescent="0.25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  <c r="V2692">
        <f t="shared" si="84"/>
        <v>0.48</v>
      </c>
      <c r="W2692">
        <f t="shared" si="85"/>
        <v>225.01115972814188</v>
      </c>
    </row>
    <row r="2693" spans="1:23" x14ac:dyDescent="0.25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  <c r="V2693">
        <f t="shared" si="84"/>
        <v>0.22</v>
      </c>
      <c r="W2693">
        <f t="shared" si="85"/>
        <v>225.03683094761783</v>
      </c>
    </row>
    <row r="2694" spans="1:23" x14ac:dyDescent="0.25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  <c r="V2694">
        <f t="shared" si="84"/>
        <v>0.35000000000000003</v>
      </c>
      <c r="W2694">
        <f t="shared" si="85"/>
        <v>225.05776627565672</v>
      </c>
    </row>
    <row r="2695" spans="1:23" x14ac:dyDescent="0.25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  <c r="V2695">
        <f t="shared" si="84"/>
        <v>9.9999999999999992E-2</v>
      </c>
      <c r="W2695">
        <f t="shared" si="85"/>
        <v>224.96778997466691</v>
      </c>
    </row>
    <row r="2696" spans="1:23" x14ac:dyDescent="0.25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  <c r="V2696">
        <f t="shared" si="84"/>
        <v>0.27499999999999997</v>
      </c>
      <c r="W2696">
        <f t="shared" si="85"/>
        <v>224.9909760799969</v>
      </c>
    </row>
    <row r="2697" spans="1:23" x14ac:dyDescent="0.25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  <c r="V2697">
        <f t="shared" si="84"/>
        <v>-9.9999999999999992E-2</v>
      </c>
      <c r="W2697">
        <f t="shared" si="85"/>
        <v>225.01561069475619</v>
      </c>
    </row>
    <row r="2698" spans="1:23" x14ac:dyDescent="0.25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  <c r="V2698">
        <f t="shared" si="84"/>
        <v>0.31250000000000006</v>
      </c>
      <c r="W2698">
        <f t="shared" si="85"/>
        <v>224.99698060815908</v>
      </c>
    </row>
    <row r="2699" spans="1:23" x14ac:dyDescent="0.25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  <c r="V2699">
        <f t="shared" si="84"/>
        <v>-0.23750000000000002</v>
      </c>
      <c r="W2699">
        <f t="shared" si="85"/>
        <v>225.02571596638344</v>
      </c>
    </row>
    <row r="2700" spans="1:23" x14ac:dyDescent="0.25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  <c r="V2700">
        <f t="shared" si="84"/>
        <v>-6.25E-2</v>
      </c>
      <c r="W2700">
        <f t="shared" si="85"/>
        <v>225.04474714514097</v>
      </c>
    </row>
    <row r="2701" spans="1:23" x14ac:dyDescent="0.25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  <c r="V2701">
        <f t="shared" si="84"/>
        <v>0.1</v>
      </c>
      <c r="W2701">
        <f t="shared" si="85"/>
        <v>225.07321582387948</v>
      </c>
    </row>
    <row r="2702" spans="1:23" x14ac:dyDescent="0.25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  <c r="V2702">
        <f t="shared" si="84"/>
        <v>-0.12857142857142856</v>
      </c>
      <c r="W2702">
        <f t="shared" si="85"/>
        <v>225.07314873231607</v>
      </c>
    </row>
    <row r="2703" spans="1:23" x14ac:dyDescent="0.25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  <c r="V2703">
        <f t="shared" si="84"/>
        <v>0.375</v>
      </c>
      <c r="W2703">
        <f t="shared" si="85"/>
        <v>225.07684566928822</v>
      </c>
    </row>
    <row r="2704" spans="1:23" x14ac:dyDescent="0.25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  <c r="V2704">
        <f t="shared" si="84"/>
        <v>0.32500000000000001</v>
      </c>
      <c r="W2704">
        <f t="shared" si="85"/>
        <v>224.69973686598729</v>
      </c>
    </row>
    <row r="2705" spans="1:23" x14ac:dyDescent="0.25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  <c r="V2705">
        <f t="shared" si="84"/>
        <v>0.35</v>
      </c>
      <c r="W2705">
        <f t="shared" si="85"/>
        <v>224.72589462020784</v>
      </c>
    </row>
    <row r="2706" spans="1:23" x14ac:dyDescent="0.25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  <c r="V2706">
        <f t="shared" si="84"/>
        <v>0.36249999999999999</v>
      </c>
      <c r="W2706">
        <f t="shared" si="85"/>
        <v>224.75506923898223</v>
      </c>
    </row>
    <row r="2707" spans="1:23" x14ac:dyDescent="0.25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  <c r="V2707">
        <f t="shared" si="84"/>
        <v>0.25</v>
      </c>
      <c r="W2707">
        <f t="shared" si="85"/>
        <v>224.78144646815022</v>
      </c>
    </row>
    <row r="2708" spans="1:23" x14ac:dyDescent="0.25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  <c r="V2708">
        <f t="shared" si="84"/>
        <v>8.7500000000000008E-2</v>
      </c>
      <c r="W2708">
        <f t="shared" si="85"/>
        <v>224.79357272969776</v>
      </c>
    </row>
    <row r="2709" spans="1:23" x14ac:dyDescent="0.25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  <c r="V2709">
        <f t="shared" si="84"/>
        <v>0.32</v>
      </c>
      <c r="W2709">
        <f t="shared" si="85"/>
        <v>224.73769688793598</v>
      </c>
    </row>
    <row r="2710" spans="1:23" x14ac:dyDescent="0.25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  <c r="V2710">
        <f t="shared" si="84"/>
        <v>0.27500000000000002</v>
      </c>
      <c r="W2710">
        <f t="shared" si="85"/>
        <v>224.75959078279146</v>
      </c>
    </row>
    <row r="2711" spans="1:23" x14ac:dyDescent="0.25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  <c r="V2711">
        <f t="shared" si="84"/>
        <v>0.28999999999999998</v>
      </c>
      <c r="W2711">
        <f t="shared" si="85"/>
        <v>224.7795506479595</v>
      </c>
    </row>
    <row r="2712" spans="1:23" x14ac:dyDescent="0.25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  <c r="V2712">
        <f t="shared" si="84"/>
        <v>0.26250000000000001</v>
      </c>
      <c r="W2712">
        <f t="shared" si="85"/>
        <v>224.80263984499959</v>
      </c>
    </row>
    <row r="2713" spans="1:23" x14ac:dyDescent="0.25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  <c r="V2713">
        <f t="shared" si="84"/>
        <v>-0.73333333333333339</v>
      </c>
      <c r="W2713">
        <f t="shared" si="85"/>
        <v>224.83085989576065</v>
      </c>
    </row>
    <row r="2714" spans="1:23" x14ac:dyDescent="0.25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  <c r="V2714">
        <f t="shared" si="84"/>
        <v>-0.66666666666666663</v>
      </c>
      <c r="W2714">
        <f t="shared" si="85"/>
        <v>224.86009029670902</v>
      </c>
    </row>
    <row r="2715" spans="1:23" x14ac:dyDescent="0.25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  <c r="V2715">
        <f t="shared" si="84"/>
        <v>0.48</v>
      </c>
      <c r="W2715">
        <f t="shared" si="85"/>
        <v>224.88892388717778</v>
      </c>
    </row>
    <row r="2716" spans="1:23" x14ac:dyDescent="0.25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  <c r="V2716">
        <f t="shared" si="84"/>
        <v>-0.73333333333333339</v>
      </c>
      <c r="W2716">
        <f t="shared" si="85"/>
        <v>224.91436358288462</v>
      </c>
    </row>
    <row r="2717" spans="1:23" x14ac:dyDescent="0.25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  <c r="V2717">
        <f t="shared" si="84"/>
        <v>0.48</v>
      </c>
      <c r="W2717">
        <f t="shared" si="85"/>
        <v>224.94382987030042</v>
      </c>
    </row>
    <row r="2718" spans="1:23" x14ac:dyDescent="0.25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  <c r="V2718">
        <f t="shared" si="84"/>
        <v>0.36250000000000004</v>
      </c>
      <c r="W2718">
        <f t="shared" si="85"/>
        <v>224.96949499865963</v>
      </c>
    </row>
    <row r="2719" spans="1:23" x14ac:dyDescent="0.25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  <c r="V2719">
        <f t="shared" si="84"/>
        <v>0.35</v>
      </c>
      <c r="W2719">
        <f t="shared" si="85"/>
        <v>224.99798469974277</v>
      </c>
    </row>
    <row r="2720" spans="1:23" x14ac:dyDescent="0.25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  <c r="V2720">
        <f t="shared" si="84"/>
        <v>0.13</v>
      </c>
      <c r="W2720">
        <f t="shared" si="85"/>
        <v>225.02530706259722</v>
      </c>
    </row>
    <row r="2721" spans="1:23" x14ac:dyDescent="0.25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  <c r="V2721">
        <f t="shared" si="84"/>
        <v>0.3</v>
      </c>
      <c r="W2721">
        <f t="shared" si="85"/>
        <v>224.99520476253866</v>
      </c>
    </row>
    <row r="2722" spans="1:23" x14ac:dyDescent="0.25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  <c r="V2722">
        <f t="shared" si="84"/>
        <v>0.31999999999999995</v>
      </c>
      <c r="W2722">
        <f t="shared" si="85"/>
        <v>224.96269542413387</v>
      </c>
    </row>
    <row r="2723" spans="1:23" x14ac:dyDescent="0.25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  <c r="V2723">
        <f t="shared" si="84"/>
        <v>-1.6500000000000001</v>
      </c>
      <c r="W2723">
        <f t="shared" si="85"/>
        <v>224.99111810517547</v>
      </c>
    </row>
    <row r="2724" spans="1:23" x14ac:dyDescent="0.25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  <c r="V2724">
        <f t="shared" si="84"/>
        <v>0.47</v>
      </c>
      <c r="W2724">
        <f t="shared" si="85"/>
        <v>225.02045417558571</v>
      </c>
    </row>
    <row r="2725" spans="1:23" x14ac:dyDescent="0.25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  <c r="V2725">
        <f t="shared" si="84"/>
        <v>0.33749999999999997</v>
      </c>
      <c r="W2725">
        <f t="shared" si="85"/>
        <v>225.02558474099536</v>
      </c>
    </row>
    <row r="2726" spans="1:23" x14ac:dyDescent="0.25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  <c r="V2726">
        <f t="shared" si="84"/>
        <v>0.47999999999999993</v>
      </c>
      <c r="W2726">
        <f t="shared" si="85"/>
        <v>225.0549182864761</v>
      </c>
    </row>
    <row r="2727" spans="1:23" x14ac:dyDescent="0.25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  <c r="V2727">
        <f t="shared" si="84"/>
        <v>6.25E-2</v>
      </c>
      <c r="W2727">
        <f t="shared" si="85"/>
        <v>225.08418256794437</v>
      </c>
    </row>
    <row r="2728" spans="1:23" x14ac:dyDescent="0.25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  <c r="V2728">
        <f t="shared" si="84"/>
        <v>0.39</v>
      </c>
      <c r="W2728">
        <f t="shared" si="85"/>
        <v>225.08366893411574</v>
      </c>
    </row>
    <row r="2729" spans="1:23" x14ac:dyDescent="0.25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  <c r="V2729">
        <f t="shared" si="84"/>
        <v>0.28750000000000003</v>
      </c>
      <c r="W2729">
        <f t="shared" si="85"/>
        <v>225.07930890584925</v>
      </c>
    </row>
    <row r="2730" spans="1:23" x14ac:dyDescent="0.25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  <c r="V2730">
        <f t="shared" si="84"/>
        <v>0.125</v>
      </c>
      <c r="W2730">
        <f t="shared" si="85"/>
        <v>225.06659732118624</v>
      </c>
    </row>
    <row r="2731" spans="1:23" x14ac:dyDescent="0.25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  <c r="V2731">
        <f t="shared" si="84"/>
        <v>0.375</v>
      </c>
      <c r="W2731">
        <f t="shared" si="85"/>
        <v>225.0798756329506</v>
      </c>
    </row>
    <row r="2732" spans="1:23" x14ac:dyDescent="0.25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  <c r="V2732">
        <f t="shared" si="84"/>
        <v>0.35000000000000003</v>
      </c>
      <c r="W2732">
        <f t="shared" si="85"/>
        <v>225.09315321543093</v>
      </c>
    </row>
    <row r="2733" spans="1:23" x14ac:dyDescent="0.25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  <c r="V2733">
        <f t="shared" si="84"/>
        <v>-0.66</v>
      </c>
      <c r="W2733">
        <f t="shared" si="85"/>
        <v>225.10884625485414</v>
      </c>
    </row>
    <row r="2734" spans="1:23" x14ac:dyDescent="0.25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  <c r="V2734">
        <f t="shared" si="84"/>
        <v>0.375</v>
      </c>
      <c r="W2734">
        <f t="shared" si="85"/>
        <v>225.0322828464187</v>
      </c>
    </row>
    <row r="2735" spans="1:23" x14ac:dyDescent="0.25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  <c r="V2735">
        <f t="shared" si="84"/>
        <v>0.47</v>
      </c>
      <c r="W2735">
        <f t="shared" si="85"/>
        <v>224.89925299557382</v>
      </c>
    </row>
    <row r="2736" spans="1:23" x14ac:dyDescent="0.25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  <c r="V2736">
        <f t="shared" si="84"/>
        <v>0.34</v>
      </c>
      <c r="W2736">
        <f t="shared" si="85"/>
        <v>224.92873546916573</v>
      </c>
    </row>
    <row r="2737" spans="1:23" x14ac:dyDescent="0.25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  <c r="V2737">
        <f t="shared" si="84"/>
        <v>0.45000000000000007</v>
      </c>
      <c r="W2737">
        <f t="shared" si="85"/>
        <v>224.95521472046875</v>
      </c>
    </row>
    <row r="2738" spans="1:23" x14ac:dyDescent="0.25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  <c r="V2738">
        <f t="shared" si="84"/>
        <v>0.33</v>
      </c>
      <c r="W2738">
        <f t="shared" si="85"/>
        <v>224.96312236524221</v>
      </c>
    </row>
    <row r="2739" spans="1:23" x14ac:dyDescent="0.25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  <c r="V2739">
        <f t="shared" si="84"/>
        <v>0.24</v>
      </c>
      <c r="W2739">
        <f t="shared" si="85"/>
        <v>224.9925622368213</v>
      </c>
    </row>
    <row r="2740" spans="1:23" x14ac:dyDescent="0.25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  <c r="V2740">
        <f t="shared" si="84"/>
        <v>8.7499999999999994E-2</v>
      </c>
      <c r="W2740">
        <f t="shared" si="85"/>
        <v>225.01267926501831</v>
      </c>
    </row>
    <row r="2741" spans="1:23" x14ac:dyDescent="0.25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  <c r="V2741">
        <f t="shared" si="84"/>
        <v>6.25E-2</v>
      </c>
      <c r="W2741">
        <f t="shared" si="85"/>
        <v>225.01367573440328</v>
      </c>
    </row>
    <row r="2742" spans="1:23" x14ac:dyDescent="0.25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  <c r="V2742">
        <f t="shared" si="84"/>
        <v>0.1125</v>
      </c>
      <c r="W2742">
        <f t="shared" si="85"/>
        <v>225.02454743761422</v>
      </c>
    </row>
    <row r="2743" spans="1:23" x14ac:dyDescent="0.25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  <c r="V2743">
        <f t="shared" si="84"/>
        <v>0.27999999999999997</v>
      </c>
      <c r="W2743">
        <f t="shared" si="85"/>
        <v>225.02769470011759</v>
      </c>
    </row>
    <row r="2744" spans="1:23" x14ac:dyDescent="0.25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  <c r="V2744">
        <f t="shared" si="84"/>
        <v>-0.27499999999999997</v>
      </c>
      <c r="W2744">
        <f t="shared" si="85"/>
        <v>225.03040238861738</v>
      </c>
    </row>
    <row r="2745" spans="1:23" x14ac:dyDescent="0.25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  <c r="V2745">
        <f t="shared" si="84"/>
        <v>0.25</v>
      </c>
      <c r="W2745">
        <f t="shared" si="85"/>
        <v>225.05048645819039</v>
      </c>
    </row>
    <row r="2746" spans="1:23" x14ac:dyDescent="0.25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  <c r="V2746">
        <f t="shared" si="84"/>
        <v>-1.5</v>
      </c>
      <c r="W2746">
        <f t="shared" si="85"/>
        <v>225.07788115435926</v>
      </c>
    </row>
    <row r="2747" spans="1:23" x14ac:dyDescent="0.25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  <c r="V2747">
        <f t="shared" si="84"/>
        <v>0.3125</v>
      </c>
      <c r="W2747">
        <f t="shared" si="85"/>
        <v>225.10796490803821</v>
      </c>
    </row>
    <row r="2748" spans="1:23" x14ac:dyDescent="0.25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  <c r="V2748">
        <f t="shared" si="84"/>
        <v>0.36250000000000004</v>
      </c>
      <c r="W2748">
        <f t="shared" si="85"/>
        <v>225.1262726369464</v>
      </c>
    </row>
    <row r="2749" spans="1:23" x14ac:dyDescent="0.25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  <c r="V2749">
        <f t="shared" si="84"/>
        <v>0.33750000000000002</v>
      </c>
      <c r="W2749">
        <f t="shared" si="85"/>
        <v>225.15588432925699</v>
      </c>
    </row>
    <row r="2750" spans="1:23" x14ac:dyDescent="0.25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  <c r="V2750">
        <f t="shared" si="84"/>
        <v>0.35000000000000003</v>
      </c>
      <c r="W2750">
        <f t="shared" si="85"/>
        <v>225.17968286327917</v>
      </c>
    </row>
    <row r="2751" spans="1:23" x14ac:dyDescent="0.25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  <c r="V2751">
        <f t="shared" si="84"/>
        <v>2.9999999999999995E-2</v>
      </c>
      <c r="W2751">
        <f t="shared" si="85"/>
        <v>225.20575078575916</v>
      </c>
    </row>
    <row r="2752" spans="1:23" x14ac:dyDescent="0.25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  <c r="V2752">
        <f t="shared" si="84"/>
        <v>-0.22500000000000001</v>
      </c>
      <c r="W2752">
        <f t="shared" si="85"/>
        <v>225.1951349543225</v>
      </c>
    </row>
    <row r="2753" spans="1:23" x14ac:dyDescent="0.25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  <c r="V2753">
        <f t="shared" si="84"/>
        <v>0.24000000000000002</v>
      </c>
      <c r="W2753">
        <f t="shared" si="85"/>
        <v>225.21487687759995</v>
      </c>
    </row>
    <row r="2754" spans="1:23" x14ac:dyDescent="0.25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  <c r="V2754">
        <f t="shared" ref="V2754:V2817" si="86">IF(R2754=0,0,U2754/R2754)</f>
        <v>0.49000000000000005</v>
      </c>
      <c r="W2754">
        <f t="shared" ref="W2754:W2817" si="87">SUM(R2754:R12947)/COUNTIFS(B2754:B12947,"&lt;&gt;")</f>
        <v>225.20040158559203</v>
      </c>
    </row>
    <row r="2755" spans="1:23" x14ac:dyDescent="0.25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  <c r="V2755">
        <f t="shared" si="86"/>
        <v>0.48000000000000004</v>
      </c>
      <c r="W2755">
        <f t="shared" si="87"/>
        <v>225.22488222012851</v>
      </c>
    </row>
    <row r="2756" spans="1:23" x14ac:dyDescent="0.25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  <c r="V2756">
        <f t="shared" si="86"/>
        <v>0.36249999999999999</v>
      </c>
      <c r="W2756">
        <f t="shared" si="87"/>
        <v>225.23580491935164</v>
      </c>
    </row>
    <row r="2757" spans="1:23" x14ac:dyDescent="0.25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  <c r="V2757">
        <f t="shared" si="86"/>
        <v>0.27</v>
      </c>
      <c r="W2757">
        <f t="shared" si="87"/>
        <v>225.26029474391399</v>
      </c>
    </row>
    <row r="2758" spans="1:23" x14ac:dyDescent="0.25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  <c r="V2758">
        <f t="shared" si="86"/>
        <v>0.21</v>
      </c>
      <c r="W2758">
        <f t="shared" si="87"/>
        <v>225.28850666845605</v>
      </c>
    </row>
    <row r="2759" spans="1:23" x14ac:dyDescent="0.25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  <c r="V2759">
        <f t="shared" si="86"/>
        <v>0.1125</v>
      </c>
      <c r="W2759">
        <f t="shared" si="87"/>
        <v>225.31316560440715</v>
      </c>
    </row>
    <row r="2760" spans="1:23" x14ac:dyDescent="0.25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  <c r="V2760">
        <f t="shared" si="86"/>
        <v>-0.78</v>
      </c>
      <c r="W2760">
        <f t="shared" si="87"/>
        <v>225.21276662183649</v>
      </c>
    </row>
    <row r="2761" spans="1:23" x14ac:dyDescent="0.25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  <c r="V2761">
        <f t="shared" si="86"/>
        <v>7.4999999999999997E-2</v>
      </c>
      <c r="W2761">
        <f t="shared" si="87"/>
        <v>225.17810256892747</v>
      </c>
    </row>
    <row r="2762" spans="1:23" x14ac:dyDescent="0.25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  <c r="V2762">
        <f t="shared" si="86"/>
        <v>0.3</v>
      </c>
      <c r="W2762">
        <f t="shared" si="87"/>
        <v>225.1247555286489</v>
      </c>
    </row>
    <row r="2763" spans="1:23" x14ac:dyDescent="0.25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  <c r="V2763">
        <f t="shared" si="86"/>
        <v>0.45999999999999996</v>
      </c>
      <c r="W2763">
        <f t="shared" si="87"/>
        <v>225.13610690165149</v>
      </c>
    </row>
    <row r="2764" spans="1:23" x14ac:dyDescent="0.25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  <c r="V2764">
        <f t="shared" si="86"/>
        <v>0.33749999999999997</v>
      </c>
      <c r="W2764">
        <f t="shared" si="87"/>
        <v>225.15031251345204</v>
      </c>
    </row>
    <row r="2765" spans="1:23" x14ac:dyDescent="0.25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  <c r="V2765">
        <f t="shared" si="86"/>
        <v>0.35000000000000003</v>
      </c>
      <c r="W2765">
        <f t="shared" si="87"/>
        <v>225.17981679450619</v>
      </c>
    </row>
    <row r="2766" spans="1:23" x14ac:dyDescent="0.25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  <c r="V2766">
        <f t="shared" si="86"/>
        <v>1.1111111111111112E-2</v>
      </c>
      <c r="W2766">
        <f t="shared" si="87"/>
        <v>225.20803049797786</v>
      </c>
    </row>
    <row r="2767" spans="1:23" x14ac:dyDescent="0.25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  <c r="V2767">
        <f t="shared" si="86"/>
        <v>8.7500000000000008E-2</v>
      </c>
      <c r="W2767">
        <f t="shared" si="87"/>
        <v>225.22247739937754</v>
      </c>
    </row>
    <row r="2768" spans="1:23" x14ac:dyDescent="0.25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  <c r="V2768">
        <f t="shared" si="86"/>
        <v>0.44999999999999996</v>
      </c>
      <c r="W2768">
        <f t="shared" si="87"/>
        <v>225.25009162627566</v>
      </c>
    </row>
    <row r="2769" spans="1:23" x14ac:dyDescent="0.25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  <c r="V2769">
        <f t="shared" si="86"/>
        <v>0.26999999999999996</v>
      </c>
      <c r="W2769">
        <f t="shared" si="87"/>
        <v>225.27705945872839</v>
      </c>
    </row>
    <row r="2770" spans="1:23" x14ac:dyDescent="0.25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  <c r="V2770">
        <f t="shared" si="86"/>
        <v>-0.24285714285714285</v>
      </c>
      <c r="W2770">
        <f t="shared" si="87"/>
        <v>225.27103967142142</v>
      </c>
    </row>
    <row r="2771" spans="1:23" x14ac:dyDescent="0.25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  <c r="V2771">
        <f t="shared" si="86"/>
        <v>-1.4285714285714285E-2</v>
      </c>
      <c r="W2771">
        <f t="shared" si="87"/>
        <v>225.24991577104046</v>
      </c>
    </row>
    <row r="2772" spans="1:23" x14ac:dyDescent="0.25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  <c r="V2772">
        <f t="shared" si="86"/>
        <v>0.28749999999999998</v>
      </c>
      <c r="W2772">
        <f t="shared" si="87"/>
        <v>225.22524280710877</v>
      </c>
    </row>
    <row r="2773" spans="1:23" x14ac:dyDescent="0.25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  <c r="V2773">
        <f t="shared" si="86"/>
        <v>-2.6</v>
      </c>
      <c r="W2773">
        <f t="shared" si="87"/>
        <v>225.23405127306688</v>
      </c>
    </row>
    <row r="2774" spans="1:23" x14ac:dyDescent="0.25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  <c r="V2774">
        <f t="shared" si="86"/>
        <v>-0.8</v>
      </c>
      <c r="W2774">
        <f t="shared" si="87"/>
        <v>225.2599809485281</v>
      </c>
    </row>
    <row r="2775" spans="1:23" x14ac:dyDescent="0.25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  <c r="V2775">
        <f t="shared" si="86"/>
        <v>0.33750000000000002</v>
      </c>
      <c r="W2775">
        <f t="shared" si="87"/>
        <v>225.28994564074591</v>
      </c>
    </row>
    <row r="2776" spans="1:23" x14ac:dyDescent="0.25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  <c r="V2776">
        <f t="shared" si="86"/>
        <v>0.33750000000000002</v>
      </c>
      <c r="W2776">
        <f t="shared" si="87"/>
        <v>225.31869738544145</v>
      </c>
    </row>
    <row r="2777" spans="1:23" x14ac:dyDescent="0.25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  <c r="V2777">
        <f t="shared" si="86"/>
        <v>0.35000000000000003</v>
      </c>
      <c r="W2777">
        <f t="shared" si="87"/>
        <v>225.34756255559719</v>
      </c>
    </row>
    <row r="2778" spans="1:23" x14ac:dyDescent="0.25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  <c r="V2778">
        <f t="shared" si="86"/>
        <v>0.36249999999999999</v>
      </c>
      <c r="W2778">
        <f t="shared" si="87"/>
        <v>225.37667492585274</v>
      </c>
    </row>
    <row r="2779" spans="1:23" x14ac:dyDescent="0.25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  <c r="V2779">
        <f t="shared" si="86"/>
        <v>0.48000000000000004</v>
      </c>
      <c r="W2779">
        <f t="shared" si="87"/>
        <v>225.40496462181144</v>
      </c>
    </row>
    <row r="2780" spans="1:23" x14ac:dyDescent="0.25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  <c r="V2780">
        <f t="shared" si="86"/>
        <v>0.11249999999999999</v>
      </c>
      <c r="W2780">
        <f t="shared" si="87"/>
        <v>225.43273767529334</v>
      </c>
    </row>
    <row r="2781" spans="1:23" x14ac:dyDescent="0.25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  <c r="V2781">
        <f t="shared" si="86"/>
        <v>8.7500000000000008E-2</v>
      </c>
      <c r="W2781">
        <f t="shared" si="87"/>
        <v>225.40440709372561</v>
      </c>
    </row>
    <row r="2782" spans="1:23" x14ac:dyDescent="0.25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  <c r="V2782">
        <f t="shared" si="86"/>
        <v>0.11250000000000002</v>
      </c>
      <c r="W2782">
        <f t="shared" si="87"/>
        <v>225.42555686538645</v>
      </c>
    </row>
    <row r="2783" spans="1:23" x14ac:dyDescent="0.25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  <c r="V2783">
        <f t="shared" si="86"/>
        <v>7.0000000000000007E-2</v>
      </c>
      <c r="W2783">
        <f t="shared" si="87"/>
        <v>225.44595151760086</v>
      </c>
    </row>
    <row r="2784" spans="1:23" x14ac:dyDescent="0.25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  <c r="V2784">
        <f t="shared" si="86"/>
        <v>-0.17500000000000002</v>
      </c>
      <c r="W2784">
        <f t="shared" si="87"/>
        <v>225.46679150026648</v>
      </c>
    </row>
    <row r="2785" spans="1:23" x14ac:dyDescent="0.25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  <c r="V2785">
        <f t="shared" si="86"/>
        <v>0.2</v>
      </c>
      <c r="W2785">
        <f t="shared" si="87"/>
        <v>225.47448314667054</v>
      </c>
    </row>
    <row r="2786" spans="1:23" x14ac:dyDescent="0.25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  <c r="V2786">
        <f t="shared" si="86"/>
        <v>0.49000000000000005</v>
      </c>
      <c r="W2786">
        <f t="shared" si="87"/>
        <v>225.46673503373486</v>
      </c>
    </row>
    <row r="2787" spans="1:23" x14ac:dyDescent="0.25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  <c r="V2787">
        <f t="shared" si="86"/>
        <v>0.36249999999999999</v>
      </c>
      <c r="W2787">
        <f t="shared" si="87"/>
        <v>225.4573595087023</v>
      </c>
    </row>
    <row r="2788" spans="1:23" x14ac:dyDescent="0.25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  <c r="V2788">
        <f t="shared" si="86"/>
        <v>0.29000000000000004</v>
      </c>
      <c r="W2788">
        <f t="shared" si="87"/>
        <v>225.48688669006148</v>
      </c>
    </row>
    <row r="2789" spans="1:23" x14ac:dyDescent="0.25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  <c r="V2789">
        <f t="shared" si="86"/>
        <v>0.32500000000000001</v>
      </c>
      <c r="W2789">
        <f t="shared" si="87"/>
        <v>225.51523917915151</v>
      </c>
    </row>
    <row r="2790" spans="1:23" x14ac:dyDescent="0.25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  <c r="V2790">
        <f t="shared" si="86"/>
        <v>0.26</v>
      </c>
      <c r="W2790">
        <f t="shared" si="87"/>
        <v>225.54260445584327</v>
      </c>
    </row>
    <row r="2791" spans="1:23" x14ac:dyDescent="0.25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  <c r="V2791">
        <f t="shared" si="86"/>
        <v>0.15</v>
      </c>
      <c r="W2791">
        <f t="shared" si="87"/>
        <v>225.42451972990887</v>
      </c>
    </row>
    <row r="2792" spans="1:23" x14ac:dyDescent="0.25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  <c r="V2792">
        <f t="shared" si="86"/>
        <v>0.15</v>
      </c>
      <c r="W2792">
        <f t="shared" si="87"/>
        <v>225.4543004592079</v>
      </c>
    </row>
    <row r="2793" spans="1:23" x14ac:dyDescent="0.25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  <c r="V2793">
        <f t="shared" si="86"/>
        <v>0.47</v>
      </c>
      <c r="W2793">
        <f t="shared" si="87"/>
        <v>225.48408923409096</v>
      </c>
    </row>
    <row r="2794" spans="1:23" x14ac:dyDescent="0.25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  <c r="V2794">
        <f t="shared" si="86"/>
        <v>-0.79999999999999993</v>
      </c>
      <c r="W2794">
        <f t="shared" si="87"/>
        <v>225.51198495001017</v>
      </c>
    </row>
    <row r="2795" spans="1:23" x14ac:dyDescent="0.25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  <c r="V2795">
        <f t="shared" si="86"/>
        <v>0.36249999999999999</v>
      </c>
      <c r="W2795">
        <f t="shared" si="87"/>
        <v>225.54147852992506</v>
      </c>
    </row>
    <row r="2796" spans="1:23" x14ac:dyDescent="0.25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  <c r="V2796">
        <f t="shared" si="86"/>
        <v>-6.25E-2</v>
      </c>
      <c r="W2796">
        <f t="shared" si="87"/>
        <v>225.57036467567235</v>
      </c>
    </row>
    <row r="2797" spans="1:23" x14ac:dyDescent="0.25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  <c r="V2797">
        <f t="shared" si="86"/>
        <v>6.25E-2</v>
      </c>
      <c r="W2797">
        <f t="shared" si="87"/>
        <v>225.59558353831264</v>
      </c>
    </row>
    <row r="2798" spans="1:23" x14ac:dyDescent="0.25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  <c r="V2798">
        <f t="shared" si="86"/>
        <v>0.2</v>
      </c>
      <c r="W2798">
        <f t="shared" si="87"/>
        <v>225.62137369559005</v>
      </c>
    </row>
    <row r="2799" spans="1:23" x14ac:dyDescent="0.25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  <c r="V2799">
        <f t="shared" si="86"/>
        <v>-9.9999999999999992E-2</v>
      </c>
      <c r="W2799">
        <f t="shared" si="87"/>
        <v>225.61105348113767</v>
      </c>
    </row>
    <row r="2800" spans="1:23" x14ac:dyDescent="0.25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  <c r="V2800">
        <f t="shared" si="86"/>
        <v>0.41000000000000003</v>
      </c>
      <c r="W2800">
        <f t="shared" si="87"/>
        <v>225.61852495943415</v>
      </c>
    </row>
    <row r="2801" spans="1:23" x14ac:dyDescent="0.25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  <c r="V2801">
        <f t="shared" si="86"/>
        <v>0.48</v>
      </c>
      <c r="W2801">
        <f t="shared" si="87"/>
        <v>225.62796356997637</v>
      </c>
    </row>
    <row r="2802" spans="1:23" x14ac:dyDescent="0.25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  <c r="V2802">
        <f t="shared" si="86"/>
        <v>0.26</v>
      </c>
      <c r="W2802">
        <f t="shared" si="87"/>
        <v>225.65659055991011</v>
      </c>
    </row>
    <row r="2803" spans="1:23" x14ac:dyDescent="0.25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  <c r="V2803">
        <f t="shared" si="86"/>
        <v>0.26</v>
      </c>
      <c r="W2803">
        <f t="shared" si="87"/>
        <v>225.6856094413601</v>
      </c>
    </row>
    <row r="2804" spans="1:23" x14ac:dyDescent="0.25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  <c r="V2804">
        <f t="shared" si="86"/>
        <v>0.02</v>
      </c>
      <c r="W2804">
        <f t="shared" si="87"/>
        <v>225.63474845778885</v>
      </c>
    </row>
    <row r="2805" spans="1:23" x14ac:dyDescent="0.25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  <c r="V2805">
        <f t="shared" si="86"/>
        <v>0.31249999999999994</v>
      </c>
      <c r="W2805">
        <f t="shared" si="87"/>
        <v>225.64837107292323</v>
      </c>
    </row>
    <row r="2806" spans="1:23" x14ac:dyDescent="0.25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  <c r="V2806">
        <f t="shared" si="86"/>
        <v>0.10999999999999999</v>
      </c>
      <c r="W2806">
        <f t="shared" si="87"/>
        <v>225.67604744248652</v>
      </c>
    </row>
    <row r="2807" spans="1:23" x14ac:dyDescent="0.25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  <c r="V2807">
        <f t="shared" si="86"/>
        <v>-2.5</v>
      </c>
      <c r="W2807">
        <f t="shared" si="87"/>
        <v>225.68196381106722</v>
      </c>
    </row>
    <row r="2808" spans="1:23" x14ac:dyDescent="0.25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  <c r="V2808">
        <f t="shared" si="86"/>
        <v>0.16250000000000001</v>
      </c>
      <c r="W2808">
        <f t="shared" si="87"/>
        <v>225.70592834325606</v>
      </c>
    </row>
    <row r="2809" spans="1:23" x14ac:dyDescent="0.25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  <c r="V2809">
        <f t="shared" si="86"/>
        <v>0.41</v>
      </c>
      <c r="W2809">
        <f t="shared" si="87"/>
        <v>225.73578429673421</v>
      </c>
    </row>
    <row r="2810" spans="1:23" x14ac:dyDescent="0.25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  <c r="V2810">
        <f t="shared" si="86"/>
        <v>0.48000000000000004</v>
      </c>
      <c r="W2810">
        <f t="shared" si="87"/>
        <v>225.75560230164848</v>
      </c>
    </row>
    <row r="2811" spans="1:23" x14ac:dyDescent="0.25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  <c r="V2811">
        <f t="shared" si="86"/>
        <v>0.48999999999999994</v>
      </c>
      <c r="W2811">
        <f t="shared" si="87"/>
        <v>225.76952452267784</v>
      </c>
    </row>
    <row r="2812" spans="1:23" x14ac:dyDescent="0.25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  <c r="V2812">
        <f t="shared" si="86"/>
        <v>0.5</v>
      </c>
      <c r="W2812">
        <f t="shared" si="87"/>
        <v>225.79418453412458</v>
      </c>
    </row>
    <row r="2813" spans="1:23" x14ac:dyDescent="0.25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  <c r="V2813">
        <f t="shared" si="86"/>
        <v>0.45999999999999991</v>
      </c>
      <c r="W2813">
        <f t="shared" si="87"/>
        <v>225.81337784098275</v>
      </c>
    </row>
    <row r="2814" spans="1:23" x14ac:dyDescent="0.25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  <c r="V2814">
        <f t="shared" si="86"/>
        <v>0.32</v>
      </c>
      <c r="W2814">
        <f t="shared" si="87"/>
        <v>225.82319271199887</v>
      </c>
    </row>
    <row r="2815" spans="1:23" x14ac:dyDescent="0.25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  <c r="V2815">
        <f t="shared" si="86"/>
        <v>0.45999999999999996</v>
      </c>
      <c r="W2815">
        <f t="shared" si="87"/>
        <v>225.85164728356261</v>
      </c>
    </row>
    <row r="2816" spans="1:23" x14ac:dyDescent="0.25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  <c r="V2816">
        <f t="shared" si="86"/>
        <v>0.46</v>
      </c>
      <c r="W2816">
        <f t="shared" si="87"/>
        <v>225.88057162601297</v>
      </c>
    </row>
    <row r="2817" spans="1:23" x14ac:dyDescent="0.25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  <c r="V2817">
        <f t="shared" si="86"/>
        <v>0.28999999999999998</v>
      </c>
      <c r="W2817">
        <f t="shared" si="87"/>
        <v>225.91029117766305</v>
      </c>
    </row>
    <row r="2818" spans="1:23" x14ac:dyDescent="0.25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  <c r="V2818">
        <f t="shared" ref="V2818:V2881" si="88">IF(R2818=0,0,U2818/R2818)</f>
        <v>0.45</v>
      </c>
      <c r="W2818">
        <f t="shared" ref="W2818:W2881" si="89">SUM(R2818:R13011)/COUNTIFS(B2818:B13011,"&lt;&gt;")</f>
        <v>225.92759943073673</v>
      </c>
    </row>
    <row r="2819" spans="1:23" x14ac:dyDescent="0.25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  <c r="V2819">
        <f t="shared" si="88"/>
        <v>0.15</v>
      </c>
      <c r="W2819">
        <f t="shared" si="89"/>
        <v>225.89519568930129</v>
      </c>
    </row>
    <row r="2820" spans="1:23" x14ac:dyDescent="0.25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  <c r="V2820">
        <f t="shared" si="88"/>
        <v>-0.66666666666666674</v>
      </c>
      <c r="W2820">
        <f t="shared" si="89"/>
        <v>225.88921862797935</v>
      </c>
    </row>
    <row r="2821" spans="1:23" x14ac:dyDescent="0.25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  <c r="V2821">
        <f t="shared" si="88"/>
        <v>0.32500000000000001</v>
      </c>
      <c r="W2821">
        <f t="shared" si="89"/>
        <v>225.91939126779332</v>
      </c>
    </row>
    <row r="2822" spans="1:23" x14ac:dyDescent="0.25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  <c r="V2822">
        <f t="shared" si="88"/>
        <v>-0.2142857142857143</v>
      </c>
      <c r="W2822">
        <f t="shared" si="89"/>
        <v>225.94461494439594</v>
      </c>
    </row>
    <row r="2823" spans="1:23" x14ac:dyDescent="0.25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  <c r="V2823">
        <f t="shared" si="88"/>
        <v>0.13749999999999998</v>
      </c>
      <c r="W2823">
        <f t="shared" si="89"/>
        <v>225.92894379492412</v>
      </c>
    </row>
    <row r="2824" spans="1:23" x14ac:dyDescent="0.25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  <c r="V2824">
        <f t="shared" si="88"/>
        <v>0.125</v>
      </c>
      <c r="W2824">
        <f t="shared" si="89"/>
        <v>225.95615282148339</v>
      </c>
    </row>
    <row r="2825" spans="1:23" x14ac:dyDescent="0.25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  <c r="V2825">
        <f t="shared" si="88"/>
        <v>-0.18571428571428572</v>
      </c>
      <c r="W2825">
        <f t="shared" si="89"/>
        <v>225.94749133088803</v>
      </c>
    </row>
    <row r="2826" spans="1:23" x14ac:dyDescent="0.25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  <c r="V2826">
        <f t="shared" si="88"/>
        <v>7.4999999999999997E-2</v>
      </c>
      <c r="W2826">
        <f t="shared" si="89"/>
        <v>225.95103427408083</v>
      </c>
    </row>
    <row r="2827" spans="1:23" x14ac:dyDescent="0.25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  <c r="V2827">
        <f t="shared" si="88"/>
        <v>0.35</v>
      </c>
      <c r="W2827">
        <f t="shared" si="89"/>
        <v>225.98018762382625</v>
      </c>
    </row>
    <row r="2828" spans="1:23" x14ac:dyDescent="0.25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  <c r="V2828">
        <f t="shared" si="88"/>
        <v>-0.73333333333333328</v>
      </c>
      <c r="W2828">
        <f t="shared" si="89"/>
        <v>225.99750958197279</v>
      </c>
    </row>
    <row r="2829" spans="1:23" x14ac:dyDescent="0.25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  <c r="V2829">
        <f t="shared" si="88"/>
        <v>-0.8</v>
      </c>
      <c r="W2829">
        <f t="shared" si="89"/>
        <v>226.02730699063059</v>
      </c>
    </row>
    <row r="2830" spans="1:23" x14ac:dyDescent="0.25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  <c r="V2830">
        <f t="shared" si="88"/>
        <v>0.47000000000000003</v>
      </c>
      <c r="W2830">
        <f t="shared" si="89"/>
        <v>226.05765253868796</v>
      </c>
    </row>
    <row r="2831" spans="1:23" x14ac:dyDescent="0.25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  <c r="V2831">
        <f t="shared" si="88"/>
        <v>0.45</v>
      </c>
      <c r="W2831">
        <f t="shared" si="89"/>
        <v>226.05833110658187</v>
      </c>
    </row>
    <row r="2832" spans="1:23" x14ac:dyDescent="0.25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  <c r="V2832">
        <f t="shared" si="88"/>
        <v>0.27</v>
      </c>
      <c r="W2832">
        <f t="shared" si="89"/>
        <v>226.08495907115366</v>
      </c>
    </row>
    <row r="2833" spans="1:23" x14ac:dyDescent="0.25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  <c r="V2833">
        <f t="shared" si="88"/>
        <v>-1.4285714285714285E-2</v>
      </c>
      <c r="W2833">
        <f t="shared" si="89"/>
        <v>226.01842164878113</v>
      </c>
    </row>
    <row r="2834" spans="1:23" x14ac:dyDescent="0.25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  <c r="V2834">
        <f t="shared" si="88"/>
        <v>-0.27499999999999997</v>
      </c>
      <c r="W2834">
        <f t="shared" si="89"/>
        <v>225.9970159739168</v>
      </c>
    </row>
    <row r="2835" spans="1:23" x14ac:dyDescent="0.25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  <c r="V2835">
        <f t="shared" si="88"/>
        <v>0.1</v>
      </c>
      <c r="W2835">
        <f t="shared" si="89"/>
        <v>226.02666371416592</v>
      </c>
    </row>
    <row r="2836" spans="1:23" x14ac:dyDescent="0.25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  <c r="V2836">
        <f t="shared" si="88"/>
        <v>-1.55</v>
      </c>
      <c r="W2836">
        <f t="shared" si="89"/>
        <v>226.05643472825753</v>
      </c>
    </row>
    <row r="2837" spans="1:23" x14ac:dyDescent="0.25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  <c r="V2837">
        <f t="shared" si="88"/>
        <v>9.9999999999999992E-2</v>
      </c>
      <c r="W2837">
        <f t="shared" si="89"/>
        <v>226.08689109933084</v>
      </c>
    </row>
    <row r="2838" spans="1:23" x14ac:dyDescent="0.25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  <c r="V2838">
        <f t="shared" si="88"/>
        <v>9.9999999999999992E-2</v>
      </c>
      <c r="W2838">
        <f t="shared" si="89"/>
        <v>226.04456205490288</v>
      </c>
    </row>
    <row r="2839" spans="1:23" x14ac:dyDescent="0.25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  <c r="V2839">
        <f t="shared" si="88"/>
        <v>0.11250000000000002</v>
      </c>
      <c r="W2839">
        <f t="shared" si="89"/>
        <v>226.03353535408118</v>
      </c>
    </row>
    <row r="2840" spans="1:23" x14ac:dyDescent="0.25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  <c r="V2840">
        <f t="shared" si="88"/>
        <v>7.5000000000000011E-2</v>
      </c>
      <c r="W2840">
        <f t="shared" si="89"/>
        <v>226.04407824904504</v>
      </c>
    </row>
    <row r="2841" spans="1:23" x14ac:dyDescent="0.25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  <c r="V2841">
        <f t="shared" si="88"/>
        <v>0.16666666666666666</v>
      </c>
      <c r="W2841">
        <f t="shared" si="89"/>
        <v>225.98518988442899</v>
      </c>
    </row>
    <row r="2842" spans="1:23" x14ac:dyDescent="0.25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  <c r="V2842">
        <f t="shared" si="88"/>
        <v>0.36250000000000004</v>
      </c>
      <c r="W2842">
        <f t="shared" si="89"/>
        <v>225.75333581723885</v>
      </c>
    </row>
    <row r="2843" spans="1:23" x14ac:dyDescent="0.25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  <c r="V2843">
        <f t="shared" si="88"/>
        <v>-1.5999999999999999</v>
      </c>
      <c r="W2843">
        <f t="shared" si="89"/>
        <v>225.78243215013933</v>
      </c>
    </row>
    <row r="2844" spans="1:23" x14ac:dyDescent="0.25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  <c r="V2844">
        <f t="shared" si="88"/>
        <v>0.48000000000000004</v>
      </c>
      <c r="W2844">
        <f t="shared" si="89"/>
        <v>225.80748852012712</v>
      </c>
    </row>
    <row r="2845" spans="1:23" x14ac:dyDescent="0.25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  <c r="V2845">
        <f t="shared" si="88"/>
        <v>0.46999999999999992</v>
      </c>
      <c r="W2845">
        <f t="shared" si="89"/>
        <v>225.83291737178268</v>
      </c>
    </row>
    <row r="2846" spans="1:23" x14ac:dyDescent="0.25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  <c r="V2846">
        <f t="shared" si="88"/>
        <v>-1.5</v>
      </c>
      <c r="W2846">
        <f t="shared" si="89"/>
        <v>225.86228783673121</v>
      </c>
    </row>
    <row r="2847" spans="1:23" x14ac:dyDescent="0.25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  <c r="V2847">
        <f t="shared" si="88"/>
        <v>0.1125</v>
      </c>
      <c r="W2847">
        <f t="shared" si="89"/>
        <v>225.8756363586848</v>
      </c>
    </row>
    <row r="2848" spans="1:23" x14ac:dyDescent="0.25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  <c r="V2848">
        <f t="shared" si="88"/>
        <v>0.36249999999999999</v>
      </c>
      <c r="W2848">
        <f t="shared" si="89"/>
        <v>225.84623456722571</v>
      </c>
    </row>
    <row r="2849" spans="1:23" x14ac:dyDescent="0.25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  <c r="V2849">
        <f t="shared" si="88"/>
        <v>-0.23750000000000002</v>
      </c>
      <c r="W2849">
        <f t="shared" si="89"/>
        <v>225.87445700285485</v>
      </c>
    </row>
    <row r="2850" spans="1:23" x14ac:dyDescent="0.25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  <c r="V2850">
        <f t="shared" si="88"/>
        <v>-0.16250000000000001</v>
      </c>
      <c r="W2850">
        <f t="shared" si="89"/>
        <v>225.8680778110502</v>
      </c>
    </row>
    <row r="2851" spans="1:23" x14ac:dyDescent="0.25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  <c r="V2851">
        <f t="shared" si="88"/>
        <v>0.11249999999999999</v>
      </c>
      <c r="W2851">
        <f t="shared" si="89"/>
        <v>225.71520702518379</v>
      </c>
    </row>
    <row r="2852" spans="1:23" x14ac:dyDescent="0.25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  <c r="V2852">
        <f t="shared" si="88"/>
        <v>0.29000000000000004</v>
      </c>
      <c r="W2852">
        <f t="shared" si="89"/>
        <v>225.65060506535605</v>
      </c>
    </row>
    <row r="2853" spans="1:23" x14ac:dyDescent="0.25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  <c r="V2853">
        <f t="shared" si="88"/>
        <v>0.45999999999999996</v>
      </c>
      <c r="W2853">
        <f t="shared" si="89"/>
        <v>225.66077401606631</v>
      </c>
    </row>
    <row r="2854" spans="1:23" x14ac:dyDescent="0.25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  <c r="V2854">
        <f t="shared" si="88"/>
        <v>0.47</v>
      </c>
      <c r="W2854">
        <f t="shared" si="89"/>
        <v>225.67281579950625</v>
      </c>
    </row>
    <row r="2855" spans="1:23" x14ac:dyDescent="0.25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  <c r="V2855">
        <f t="shared" si="88"/>
        <v>0.49000000000000005</v>
      </c>
      <c r="W2855">
        <f t="shared" si="89"/>
        <v>225.70198795804043</v>
      </c>
    </row>
    <row r="2856" spans="1:23" x14ac:dyDescent="0.25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  <c r="V2856">
        <f t="shared" si="88"/>
        <v>0.32</v>
      </c>
      <c r="W2856">
        <f t="shared" si="89"/>
        <v>225.72171847411099</v>
      </c>
    </row>
    <row r="2857" spans="1:23" x14ac:dyDescent="0.25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  <c r="V2857">
        <f t="shared" si="88"/>
        <v>-7.0588235294117646E-2</v>
      </c>
      <c r="W2857">
        <f t="shared" si="89"/>
        <v>225.67073356042715</v>
      </c>
    </row>
    <row r="2858" spans="1:23" x14ac:dyDescent="0.25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  <c r="V2858">
        <f t="shared" si="88"/>
        <v>2.5000000000000001E-2</v>
      </c>
      <c r="W2858">
        <f t="shared" si="89"/>
        <v>225.6748497683258</v>
      </c>
    </row>
    <row r="2859" spans="1:23" x14ac:dyDescent="0.25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  <c r="V2859">
        <f t="shared" si="88"/>
        <v>0.23749999999999999</v>
      </c>
      <c r="W2859">
        <f t="shared" si="89"/>
        <v>225.6739985825235</v>
      </c>
    </row>
    <row r="2860" spans="1:23" x14ac:dyDescent="0.25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  <c r="V2860">
        <f t="shared" si="88"/>
        <v>0.32500000000000001</v>
      </c>
      <c r="W2860">
        <f t="shared" si="89"/>
        <v>225.70279383860068</v>
      </c>
    </row>
    <row r="2861" spans="1:23" x14ac:dyDescent="0.25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  <c r="V2861">
        <f t="shared" si="88"/>
        <v>0.29000000000000004</v>
      </c>
      <c r="W2861">
        <f t="shared" si="89"/>
        <v>225.73271051124399</v>
      </c>
    </row>
    <row r="2862" spans="1:23" x14ac:dyDescent="0.25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  <c r="V2862">
        <f t="shared" si="88"/>
        <v>0.28000000000000003</v>
      </c>
      <c r="W2862">
        <f t="shared" si="89"/>
        <v>225.76248317425345</v>
      </c>
    </row>
    <row r="2863" spans="1:23" x14ac:dyDescent="0.25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  <c r="V2863">
        <f t="shared" si="88"/>
        <v>0.36249999999999999</v>
      </c>
      <c r="W2863">
        <f t="shared" si="89"/>
        <v>225.79248487658185</v>
      </c>
    </row>
    <row r="2864" spans="1:23" x14ac:dyDescent="0.25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  <c r="V2864">
        <f t="shared" si="88"/>
        <v>0.33999999999999997</v>
      </c>
      <c r="W2864">
        <f t="shared" si="89"/>
        <v>225.8228264593528</v>
      </c>
    </row>
    <row r="2865" spans="1:23" x14ac:dyDescent="0.25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  <c r="V2865">
        <f t="shared" si="88"/>
        <v>0.27</v>
      </c>
      <c r="W2865">
        <f t="shared" si="89"/>
        <v>225.78270407856698</v>
      </c>
    </row>
    <row r="2866" spans="1:23" x14ac:dyDescent="0.25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  <c r="V2866">
        <f t="shared" si="88"/>
        <v>-0.66666666666666674</v>
      </c>
      <c r="W2866">
        <f t="shared" si="89"/>
        <v>225.79495410640854</v>
      </c>
    </row>
    <row r="2867" spans="1:23" x14ac:dyDescent="0.25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  <c r="V2867">
        <f t="shared" si="88"/>
        <v>-5.7142857142857141E-2</v>
      </c>
      <c r="W2867">
        <f t="shared" si="89"/>
        <v>225.82548623277046</v>
      </c>
    </row>
    <row r="2868" spans="1:23" x14ac:dyDescent="0.25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  <c r="V2868">
        <f t="shared" si="88"/>
        <v>-0.32857142857142857</v>
      </c>
      <c r="W2868">
        <f t="shared" si="89"/>
        <v>225.73165373907949</v>
      </c>
    </row>
    <row r="2869" spans="1:23" x14ac:dyDescent="0.25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  <c r="V2869">
        <f t="shared" si="88"/>
        <v>-1.5500000000000003</v>
      </c>
      <c r="W2869">
        <f t="shared" si="89"/>
        <v>225.70992419816767</v>
      </c>
    </row>
    <row r="2870" spans="1:23" x14ac:dyDescent="0.25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  <c r="V2870">
        <f t="shared" si="88"/>
        <v>0.45999999999999996</v>
      </c>
      <c r="W2870">
        <f t="shared" si="89"/>
        <v>225.74034051323707</v>
      </c>
    </row>
    <row r="2871" spans="1:23" x14ac:dyDescent="0.25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  <c r="V2871">
        <f t="shared" si="88"/>
        <v>0.45000000000000007</v>
      </c>
      <c r="W2871">
        <f t="shared" si="89"/>
        <v>225.7565849283242</v>
      </c>
    </row>
    <row r="2872" spans="1:23" x14ac:dyDescent="0.25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  <c r="V2872">
        <f t="shared" si="88"/>
        <v>0.47000000000000003</v>
      </c>
      <c r="W2872">
        <f t="shared" si="89"/>
        <v>225.78380456034606</v>
      </c>
    </row>
    <row r="2873" spans="1:23" x14ac:dyDescent="0.25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  <c r="V2873">
        <f t="shared" si="88"/>
        <v>0.27999999999999997</v>
      </c>
      <c r="W2873">
        <f t="shared" si="89"/>
        <v>225.801278792841</v>
      </c>
    </row>
    <row r="2874" spans="1:23" x14ac:dyDescent="0.25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  <c r="V2874">
        <f t="shared" si="88"/>
        <v>0.26999999999999996</v>
      </c>
      <c r="W2874">
        <f t="shared" si="89"/>
        <v>225.82737019939563</v>
      </c>
    </row>
    <row r="2875" spans="1:23" x14ac:dyDescent="0.25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  <c r="V2875">
        <f t="shared" si="88"/>
        <v>0.15</v>
      </c>
      <c r="W2875">
        <f t="shared" si="89"/>
        <v>225.83890241769902</v>
      </c>
    </row>
    <row r="2876" spans="1:23" x14ac:dyDescent="0.25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  <c r="V2876">
        <f t="shared" si="88"/>
        <v>8.7499999999999994E-2</v>
      </c>
      <c r="W2876">
        <f t="shared" si="89"/>
        <v>225.75620281420422</v>
      </c>
    </row>
    <row r="2877" spans="1:23" x14ac:dyDescent="0.25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  <c r="V2877">
        <f t="shared" si="88"/>
        <v>0.39</v>
      </c>
      <c r="W2877">
        <f t="shared" si="89"/>
        <v>225.76606375187524</v>
      </c>
    </row>
    <row r="2878" spans="1:23" x14ac:dyDescent="0.25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  <c r="V2878">
        <f t="shared" si="88"/>
        <v>0.3</v>
      </c>
      <c r="W2878">
        <f t="shared" si="89"/>
        <v>225.77931136922314</v>
      </c>
    </row>
    <row r="2879" spans="1:23" x14ac:dyDescent="0.25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  <c r="V2879">
        <f t="shared" si="88"/>
        <v>0.35</v>
      </c>
      <c r="W2879">
        <f t="shared" si="89"/>
        <v>225.80074628945945</v>
      </c>
    </row>
    <row r="2880" spans="1:23" x14ac:dyDescent="0.25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  <c r="V2880">
        <f t="shared" si="88"/>
        <v>0.28999999999999998</v>
      </c>
      <c r="W2880">
        <f t="shared" si="89"/>
        <v>225.83017340076202</v>
      </c>
    </row>
    <row r="2881" spans="1:23" x14ac:dyDescent="0.25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  <c r="V2881">
        <f t="shared" si="88"/>
        <v>0.45999999999999996</v>
      </c>
      <c r="W2881">
        <f t="shared" si="89"/>
        <v>225.85818299384482</v>
      </c>
    </row>
    <row r="2882" spans="1:23" x14ac:dyDescent="0.25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  <c r="V2882">
        <f t="shared" ref="V2882:V2945" si="90">IF(R2882=0,0,U2882/R2882)</f>
        <v>0.45999999999999996</v>
      </c>
      <c r="W2882">
        <f t="shared" ref="W2882:W2945" si="91">SUM(R2882:R13075)/COUNTIFS(B2882:B13075,"&lt;&gt;")</f>
        <v>225.87059319113686</v>
      </c>
    </row>
    <row r="2883" spans="1:23" x14ac:dyDescent="0.25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  <c r="V2883">
        <f t="shared" si="90"/>
        <v>0.23</v>
      </c>
      <c r="W2883">
        <f t="shared" si="91"/>
        <v>225.88916431012922</v>
      </c>
    </row>
    <row r="2884" spans="1:23" x14ac:dyDescent="0.25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  <c r="V2884">
        <f t="shared" si="90"/>
        <v>0.08</v>
      </c>
      <c r="W2884">
        <f t="shared" si="91"/>
        <v>225.88178317833356</v>
      </c>
    </row>
    <row r="2885" spans="1:23" x14ac:dyDescent="0.25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  <c r="V2885">
        <f t="shared" si="90"/>
        <v>4.9999999999999996E-2</v>
      </c>
      <c r="W2885">
        <f t="shared" si="91"/>
        <v>225.81626297359796</v>
      </c>
    </row>
    <row r="2886" spans="1:23" x14ac:dyDescent="0.25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  <c r="V2886">
        <f t="shared" si="90"/>
        <v>0.11000000000000001</v>
      </c>
      <c r="W2886">
        <f t="shared" si="91"/>
        <v>225.77033250341654</v>
      </c>
    </row>
    <row r="2887" spans="1:23" x14ac:dyDescent="0.25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  <c r="V2887">
        <f t="shared" si="90"/>
        <v>-0.73333333333333328</v>
      </c>
      <c r="W2887">
        <f t="shared" si="91"/>
        <v>225.75216180051643</v>
      </c>
    </row>
    <row r="2888" spans="1:23" x14ac:dyDescent="0.25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  <c r="V2888">
        <f t="shared" si="90"/>
        <v>0.5</v>
      </c>
      <c r="W2888">
        <f t="shared" si="91"/>
        <v>225.77960790913716</v>
      </c>
    </row>
    <row r="2889" spans="1:23" x14ac:dyDescent="0.25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  <c r="V2889">
        <f t="shared" si="90"/>
        <v>4.9999999999999996E-2</v>
      </c>
      <c r="W2889">
        <f t="shared" si="91"/>
        <v>225.79703224305109</v>
      </c>
    </row>
    <row r="2890" spans="1:23" x14ac:dyDescent="0.25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  <c r="V2890">
        <f t="shared" si="90"/>
        <v>0.47999999999999993</v>
      </c>
      <c r="W2890">
        <f t="shared" si="91"/>
        <v>225.82664859019636</v>
      </c>
    </row>
    <row r="2891" spans="1:23" x14ac:dyDescent="0.25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  <c r="V2891">
        <f t="shared" si="90"/>
        <v>6.25E-2</v>
      </c>
      <c r="W2891">
        <f t="shared" si="91"/>
        <v>225.85578844626619</v>
      </c>
    </row>
    <row r="2892" spans="1:23" x14ac:dyDescent="0.25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  <c r="V2892">
        <f t="shared" si="90"/>
        <v>5.000000000000001E-2</v>
      </c>
      <c r="W2892">
        <f t="shared" si="91"/>
        <v>225.80128348849601</v>
      </c>
    </row>
    <row r="2893" spans="1:23" x14ac:dyDescent="0.25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  <c r="V2893">
        <f t="shared" si="90"/>
        <v>-0.51999999999999991</v>
      </c>
      <c r="W2893">
        <f t="shared" si="91"/>
        <v>225.795730877718</v>
      </c>
    </row>
    <row r="2894" spans="1:23" x14ac:dyDescent="0.25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  <c r="V2894">
        <f t="shared" si="90"/>
        <v>0.26</v>
      </c>
      <c r="W2894">
        <f t="shared" si="91"/>
        <v>225.7728098603088</v>
      </c>
    </row>
    <row r="2895" spans="1:23" x14ac:dyDescent="0.25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  <c r="V2895">
        <f t="shared" si="90"/>
        <v>0.33750000000000002</v>
      </c>
      <c r="W2895">
        <f t="shared" si="91"/>
        <v>225.79014622654086</v>
      </c>
    </row>
    <row r="2896" spans="1:23" x14ac:dyDescent="0.25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  <c r="V2896">
        <f t="shared" si="90"/>
        <v>0.36249999999999999</v>
      </c>
      <c r="W2896">
        <f t="shared" si="91"/>
        <v>225.81982378081847</v>
      </c>
    </row>
    <row r="2897" spans="1:23" x14ac:dyDescent="0.25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  <c r="V2897">
        <f t="shared" si="90"/>
        <v>0.47</v>
      </c>
      <c r="W2897">
        <f t="shared" si="91"/>
        <v>225.84759249211876</v>
      </c>
    </row>
    <row r="2898" spans="1:23" x14ac:dyDescent="0.25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  <c r="V2898">
        <f t="shared" si="90"/>
        <v>0.35</v>
      </c>
      <c r="W2898">
        <f t="shared" si="91"/>
        <v>225.85553817483896</v>
      </c>
    </row>
    <row r="2899" spans="1:23" x14ac:dyDescent="0.25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  <c r="V2899">
        <f t="shared" si="90"/>
        <v>1.0000000000000002E-2</v>
      </c>
      <c r="W2899">
        <f t="shared" si="91"/>
        <v>225.88506915170271</v>
      </c>
    </row>
    <row r="2900" spans="1:23" x14ac:dyDescent="0.25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  <c r="V2900">
        <f t="shared" si="90"/>
        <v>0.25</v>
      </c>
      <c r="W2900">
        <f t="shared" si="91"/>
        <v>225.91192154604917</v>
      </c>
    </row>
    <row r="2901" spans="1:23" x14ac:dyDescent="0.25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  <c r="V2901">
        <f t="shared" si="90"/>
        <v>0.43999999999999995</v>
      </c>
      <c r="W2901">
        <f t="shared" si="91"/>
        <v>225.92152153529469</v>
      </c>
    </row>
    <row r="2902" spans="1:23" x14ac:dyDescent="0.25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  <c r="V2902">
        <f t="shared" si="90"/>
        <v>0.375</v>
      </c>
      <c r="W2902">
        <f t="shared" si="91"/>
        <v>225.9517712640492</v>
      </c>
    </row>
    <row r="2903" spans="1:23" x14ac:dyDescent="0.25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  <c r="V2903">
        <f t="shared" si="90"/>
        <v>9.9999999999999992E-2</v>
      </c>
      <c r="W2903">
        <f t="shared" si="91"/>
        <v>225.98125594405249</v>
      </c>
    </row>
    <row r="2904" spans="1:23" x14ac:dyDescent="0.25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  <c r="V2904">
        <f t="shared" si="90"/>
        <v>0.44</v>
      </c>
      <c r="W2904">
        <f t="shared" si="91"/>
        <v>226.00377229840575</v>
      </c>
    </row>
    <row r="2905" spans="1:23" x14ac:dyDescent="0.25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  <c r="V2905">
        <f t="shared" si="90"/>
        <v>-0.26666666666666672</v>
      </c>
      <c r="W2905">
        <f t="shared" si="91"/>
        <v>226.00597690302769</v>
      </c>
    </row>
    <row r="2906" spans="1:23" x14ac:dyDescent="0.25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  <c r="V2906">
        <f t="shared" si="90"/>
        <v>0.48000000000000004</v>
      </c>
      <c r="W2906">
        <f t="shared" si="91"/>
        <v>225.88735193415295</v>
      </c>
    </row>
    <row r="2907" spans="1:23" x14ac:dyDescent="0.25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  <c r="V2907">
        <f t="shared" si="90"/>
        <v>0.3</v>
      </c>
      <c r="W2907">
        <f t="shared" si="91"/>
        <v>225.91567507202291</v>
      </c>
    </row>
    <row r="2908" spans="1:23" x14ac:dyDescent="0.25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  <c r="V2908">
        <f t="shared" si="90"/>
        <v>0.32999999999999996</v>
      </c>
      <c r="W2908">
        <f t="shared" si="91"/>
        <v>225.93945740943673</v>
      </c>
    </row>
    <row r="2909" spans="1:23" x14ac:dyDescent="0.25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  <c r="V2909">
        <f t="shared" si="90"/>
        <v>0.44000000000000006</v>
      </c>
      <c r="W2909">
        <f t="shared" si="91"/>
        <v>225.65350838479154</v>
      </c>
    </row>
    <row r="2910" spans="1:23" x14ac:dyDescent="0.25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  <c r="V2910">
        <f t="shared" si="90"/>
        <v>-0.17500000000000002</v>
      </c>
      <c r="W2910">
        <f t="shared" si="91"/>
        <v>225.65158051056491</v>
      </c>
    </row>
    <row r="2911" spans="1:23" x14ac:dyDescent="0.25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  <c r="V2911">
        <f t="shared" si="90"/>
        <v>0.5</v>
      </c>
      <c r="W2911">
        <f t="shared" si="91"/>
        <v>225.54460392587174</v>
      </c>
    </row>
    <row r="2912" spans="1:23" x14ac:dyDescent="0.25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  <c r="V2912">
        <f t="shared" si="90"/>
        <v>0.13999999999999999</v>
      </c>
      <c r="W2912">
        <f t="shared" si="91"/>
        <v>225.57464574409332</v>
      </c>
    </row>
    <row r="2913" spans="1:23" x14ac:dyDescent="0.25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  <c r="V2913">
        <f t="shared" si="90"/>
        <v>-0.67999999999999994</v>
      </c>
      <c r="W2913">
        <f t="shared" si="91"/>
        <v>225.59038028284715</v>
      </c>
    </row>
    <row r="2914" spans="1:23" x14ac:dyDescent="0.25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  <c r="V2914">
        <f t="shared" si="90"/>
        <v>0.33749999999999997</v>
      </c>
      <c r="W2914">
        <f t="shared" si="91"/>
        <v>225.583251798953</v>
      </c>
    </row>
    <row r="2915" spans="1:23" x14ac:dyDescent="0.25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  <c r="V2915">
        <f t="shared" si="90"/>
        <v>0.48999999999999994</v>
      </c>
      <c r="W2915">
        <f t="shared" si="91"/>
        <v>225.61335964839662</v>
      </c>
    </row>
    <row r="2916" spans="1:23" x14ac:dyDescent="0.25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  <c r="V2916">
        <f t="shared" si="90"/>
        <v>0.42000000000000004</v>
      </c>
      <c r="W2916">
        <f t="shared" si="91"/>
        <v>225.64319664834832</v>
      </c>
    </row>
    <row r="2917" spans="1:23" x14ac:dyDescent="0.25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  <c r="V2917">
        <f t="shared" si="90"/>
        <v>7.5000000000000011E-2</v>
      </c>
      <c r="W2917">
        <f t="shared" si="91"/>
        <v>225.64672229701546</v>
      </c>
    </row>
    <row r="2918" spans="1:23" x14ac:dyDescent="0.25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  <c r="V2918">
        <f t="shared" si="90"/>
        <v>3.0000000000000002E-2</v>
      </c>
      <c r="W2918">
        <f t="shared" si="91"/>
        <v>225.6010018686419</v>
      </c>
    </row>
    <row r="2919" spans="1:23" x14ac:dyDescent="0.25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  <c r="V2919">
        <f t="shared" si="90"/>
        <v>-0.77500000000000002</v>
      </c>
      <c r="W2919">
        <f t="shared" si="91"/>
        <v>225.61429732032096</v>
      </c>
    </row>
    <row r="2920" spans="1:23" x14ac:dyDescent="0.25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  <c r="V2920">
        <f t="shared" si="90"/>
        <v>-1.5999999999999996</v>
      </c>
      <c r="W2920">
        <f t="shared" si="91"/>
        <v>225.64327674546118</v>
      </c>
    </row>
    <row r="2921" spans="1:23" x14ac:dyDescent="0.25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  <c r="V2921">
        <f t="shared" si="90"/>
        <v>-3.7499999999999999E-2</v>
      </c>
      <c r="W2921">
        <f t="shared" si="91"/>
        <v>225.67410578693824</v>
      </c>
    </row>
    <row r="2922" spans="1:23" x14ac:dyDescent="0.25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  <c r="V2922">
        <f t="shared" si="90"/>
        <v>-0.21249999999999999</v>
      </c>
      <c r="W2922">
        <f t="shared" si="91"/>
        <v>225.70052675281488</v>
      </c>
    </row>
    <row r="2923" spans="1:23" x14ac:dyDescent="0.25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  <c r="V2923">
        <f t="shared" si="90"/>
        <v>-0.30882352941176466</v>
      </c>
      <c r="W2923">
        <f t="shared" si="91"/>
        <v>225.72839153031424</v>
      </c>
    </row>
    <row r="2924" spans="1:23" x14ac:dyDescent="0.25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  <c r="V2924">
        <f t="shared" si="90"/>
        <v>-1.5499999999999998</v>
      </c>
      <c r="W2924">
        <f t="shared" si="91"/>
        <v>225.70866232122876</v>
      </c>
    </row>
    <row r="2925" spans="1:23" x14ac:dyDescent="0.25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  <c r="V2925">
        <f t="shared" si="90"/>
        <v>0.375</v>
      </c>
      <c r="W2925">
        <f t="shared" si="91"/>
        <v>225.73884780635066</v>
      </c>
    </row>
    <row r="2926" spans="1:23" x14ac:dyDescent="0.25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  <c r="V2926">
        <f t="shared" si="90"/>
        <v>0.33749999999999997</v>
      </c>
      <c r="W2926">
        <f t="shared" si="91"/>
        <v>225.7650127097628</v>
      </c>
    </row>
    <row r="2927" spans="1:23" x14ac:dyDescent="0.25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  <c r="V2927">
        <f t="shared" si="90"/>
        <v>0.36249999999999999</v>
      </c>
      <c r="W2927">
        <f t="shared" si="91"/>
        <v>225.78827051863746</v>
      </c>
    </row>
    <row r="2928" spans="1:23" x14ac:dyDescent="0.25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  <c r="V2928">
        <f t="shared" si="90"/>
        <v>0.16</v>
      </c>
      <c r="W2928">
        <f t="shared" si="91"/>
        <v>225.81559196477374</v>
      </c>
    </row>
    <row r="2929" spans="1:23" x14ac:dyDescent="0.25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  <c r="V2929">
        <f t="shared" si="90"/>
        <v>0.26</v>
      </c>
      <c r="W2929">
        <f t="shared" si="91"/>
        <v>225.81736375395289</v>
      </c>
    </row>
    <row r="2930" spans="1:23" x14ac:dyDescent="0.25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  <c r="V2930">
        <f t="shared" si="90"/>
        <v>0.1</v>
      </c>
      <c r="W2930">
        <f t="shared" si="91"/>
        <v>225.83776526286479</v>
      </c>
    </row>
    <row r="2931" spans="1:23" x14ac:dyDescent="0.25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  <c r="V2931">
        <f t="shared" si="90"/>
        <v>0.33749999999999997</v>
      </c>
      <c r="W2931">
        <f t="shared" si="91"/>
        <v>225.85415036475922</v>
      </c>
    </row>
    <row r="2932" spans="1:23" x14ac:dyDescent="0.25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  <c r="V2932">
        <f t="shared" si="90"/>
        <v>0.46</v>
      </c>
      <c r="W2932">
        <f t="shared" si="91"/>
        <v>225.88260605726541</v>
      </c>
    </row>
    <row r="2933" spans="1:23" x14ac:dyDescent="0.25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  <c r="V2933">
        <f t="shared" si="90"/>
        <v>0.33750000000000002</v>
      </c>
      <c r="W2933">
        <f t="shared" si="91"/>
        <v>225.90979628252452</v>
      </c>
    </row>
    <row r="2934" spans="1:23" x14ac:dyDescent="0.25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  <c r="V2934">
        <f t="shared" si="90"/>
        <v>0.47000000000000003</v>
      </c>
      <c r="W2934">
        <f t="shared" si="91"/>
        <v>225.94044979344199</v>
      </c>
    </row>
    <row r="2935" spans="1:23" x14ac:dyDescent="0.25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  <c r="V2935">
        <f t="shared" si="90"/>
        <v>0.3</v>
      </c>
      <c r="W2935">
        <f t="shared" si="91"/>
        <v>225.96811546618588</v>
      </c>
    </row>
    <row r="2936" spans="1:23" x14ac:dyDescent="0.25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  <c r="V2936">
        <f t="shared" si="90"/>
        <v>7.5000000000000011E-2</v>
      </c>
      <c r="W2936">
        <f t="shared" si="91"/>
        <v>225.93106286501043</v>
      </c>
    </row>
    <row r="2937" spans="1:23" x14ac:dyDescent="0.25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  <c r="V2937">
        <f t="shared" si="90"/>
        <v>0.28999999999999998</v>
      </c>
      <c r="W2937">
        <f t="shared" si="91"/>
        <v>225.9422416861793</v>
      </c>
    </row>
    <row r="2938" spans="1:23" x14ac:dyDescent="0.25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  <c r="V2938">
        <f t="shared" si="90"/>
        <v>0.30000000000000004</v>
      </c>
      <c r="W2938">
        <f t="shared" si="91"/>
        <v>225.95767599889439</v>
      </c>
    </row>
    <row r="2939" spans="1:23" x14ac:dyDescent="0.25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  <c r="V2939">
        <f t="shared" si="90"/>
        <v>0.47</v>
      </c>
      <c r="W2939">
        <f t="shared" si="91"/>
        <v>225.98334744384397</v>
      </c>
    </row>
    <row r="2940" spans="1:23" x14ac:dyDescent="0.25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  <c r="V2940">
        <f t="shared" si="90"/>
        <v>0.375</v>
      </c>
      <c r="W2940">
        <f t="shared" si="91"/>
        <v>225.95276907386656</v>
      </c>
    </row>
    <row r="2941" spans="1:23" x14ac:dyDescent="0.25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  <c r="V2941">
        <f t="shared" si="90"/>
        <v>0.33750000000000002</v>
      </c>
      <c r="W2941">
        <f t="shared" si="91"/>
        <v>225.98291004823923</v>
      </c>
    </row>
    <row r="2942" spans="1:23" x14ac:dyDescent="0.25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  <c r="V2942">
        <f t="shared" si="90"/>
        <v>0.36</v>
      </c>
      <c r="W2942">
        <f t="shared" si="91"/>
        <v>226.0131519713228</v>
      </c>
    </row>
    <row r="2943" spans="1:23" x14ac:dyDescent="0.25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  <c r="V2943">
        <f t="shared" si="90"/>
        <v>0.375</v>
      </c>
      <c r="W2943">
        <f t="shared" si="91"/>
        <v>226.03328476492152</v>
      </c>
    </row>
    <row r="2944" spans="1:23" x14ac:dyDescent="0.25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  <c r="V2944">
        <f t="shared" si="90"/>
        <v>0.33750000000000002</v>
      </c>
      <c r="W2944">
        <f t="shared" si="91"/>
        <v>226.06344931053167</v>
      </c>
    </row>
    <row r="2945" spans="1:23" x14ac:dyDescent="0.25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  <c r="V2945">
        <f t="shared" si="90"/>
        <v>7.5000000000000011E-2</v>
      </c>
      <c r="W2945">
        <f t="shared" si="91"/>
        <v>226.09371485312036</v>
      </c>
    </row>
    <row r="2946" spans="1:23" x14ac:dyDescent="0.25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  <c r="V2946">
        <f t="shared" ref="V2946:V3009" si="92">IF(R2946=0,0,U2946/R2946)</f>
        <v>7.0000000000000007E-2</v>
      </c>
      <c r="W2946">
        <f t="shared" ref="W2946:W3009" si="93">SUM(R2946:R13139)/COUNTIFS(B2946:B13139,"&lt;&gt;")</f>
        <v>226.10492998620353</v>
      </c>
    </row>
    <row r="2947" spans="1:23" x14ac:dyDescent="0.25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  <c r="V2947">
        <f t="shared" si="92"/>
        <v>0.44000000000000006</v>
      </c>
      <c r="W2947">
        <f t="shared" si="93"/>
        <v>226.04129430265905</v>
      </c>
    </row>
    <row r="2948" spans="1:23" x14ac:dyDescent="0.25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  <c r="V2948">
        <f t="shared" si="92"/>
        <v>0.48</v>
      </c>
      <c r="W2948">
        <f t="shared" si="93"/>
        <v>226.07109856511806</v>
      </c>
    </row>
    <row r="2949" spans="1:23" x14ac:dyDescent="0.25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  <c r="V2949">
        <f t="shared" si="92"/>
        <v>0.39</v>
      </c>
      <c r="W2949">
        <f t="shared" si="93"/>
        <v>226.10144368703953</v>
      </c>
    </row>
    <row r="2950" spans="1:23" x14ac:dyDescent="0.25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  <c r="V2950">
        <f t="shared" si="92"/>
        <v>-0.4</v>
      </c>
      <c r="W2950">
        <f t="shared" si="93"/>
        <v>226.12615545128008</v>
      </c>
    </row>
    <row r="2951" spans="1:23" x14ac:dyDescent="0.25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  <c r="V2951">
        <f t="shared" si="92"/>
        <v>0.21999999999999997</v>
      </c>
      <c r="W2951">
        <f t="shared" si="93"/>
        <v>226.10452952380612</v>
      </c>
    </row>
    <row r="2952" spans="1:23" x14ac:dyDescent="0.25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  <c r="V2952">
        <f t="shared" si="92"/>
        <v>0.43999999999999995</v>
      </c>
      <c r="W2952">
        <f t="shared" si="93"/>
        <v>226.0498159028127</v>
      </c>
    </row>
    <row r="2953" spans="1:23" x14ac:dyDescent="0.25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  <c r="V2953">
        <f t="shared" si="92"/>
        <v>0.375</v>
      </c>
      <c r="W2953">
        <f t="shared" si="93"/>
        <v>226.08072157945261</v>
      </c>
    </row>
    <row r="2954" spans="1:23" x14ac:dyDescent="0.25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  <c r="V2954">
        <f t="shared" si="92"/>
        <v>0.47</v>
      </c>
      <c r="W2954">
        <f t="shared" si="93"/>
        <v>225.94381364263683</v>
      </c>
    </row>
    <row r="2955" spans="1:23" x14ac:dyDescent="0.25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  <c r="V2955">
        <f t="shared" si="92"/>
        <v>0.36250000000000004</v>
      </c>
      <c r="W2955">
        <f t="shared" si="93"/>
        <v>225.97354625051452</v>
      </c>
    </row>
    <row r="2956" spans="1:23" x14ac:dyDescent="0.25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  <c r="V2956">
        <f t="shared" si="92"/>
        <v>0.48000000000000004</v>
      </c>
      <c r="W2956">
        <f t="shared" si="93"/>
        <v>226.0041216022066</v>
      </c>
    </row>
    <row r="2957" spans="1:23" x14ac:dyDescent="0.25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  <c r="V2957">
        <f t="shared" si="92"/>
        <v>0.48</v>
      </c>
      <c r="W2957">
        <f t="shared" si="93"/>
        <v>226.01549114518244</v>
      </c>
    </row>
    <row r="2958" spans="1:23" x14ac:dyDescent="0.25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  <c r="V2958">
        <f t="shared" si="92"/>
        <v>6.9999999999999993E-2</v>
      </c>
      <c r="W2958">
        <f t="shared" si="93"/>
        <v>226.02680580270459</v>
      </c>
    </row>
    <row r="2959" spans="1:23" x14ac:dyDescent="0.25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  <c r="V2959">
        <f t="shared" si="92"/>
        <v>0.01</v>
      </c>
      <c r="W2959">
        <f t="shared" si="93"/>
        <v>226.05223993367082</v>
      </c>
    </row>
    <row r="2960" spans="1:23" x14ac:dyDescent="0.25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  <c r="V2960">
        <f t="shared" si="92"/>
        <v>0.13999999999999999</v>
      </c>
      <c r="W2960">
        <f t="shared" si="93"/>
        <v>226.08044228855385</v>
      </c>
    </row>
    <row r="2961" spans="1:23" x14ac:dyDescent="0.25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  <c r="V2961">
        <f t="shared" si="92"/>
        <v>0.28000000000000003</v>
      </c>
      <c r="W2961">
        <f t="shared" si="93"/>
        <v>226.07744027643062</v>
      </c>
    </row>
    <row r="2962" spans="1:23" x14ac:dyDescent="0.25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  <c r="V2962">
        <f t="shared" si="92"/>
        <v>0.28999999999999998</v>
      </c>
      <c r="W2962">
        <f t="shared" si="93"/>
        <v>225.97322786839587</v>
      </c>
    </row>
    <row r="2963" spans="1:23" x14ac:dyDescent="0.25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  <c r="V2963">
        <f t="shared" si="92"/>
        <v>0.11249999999999999</v>
      </c>
      <c r="W2963">
        <f t="shared" si="93"/>
        <v>225.96189000414429</v>
      </c>
    </row>
    <row r="2964" spans="1:23" x14ac:dyDescent="0.25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  <c r="V2964">
        <f t="shared" si="92"/>
        <v>0.42</v>
      </c>
      <c r="W2964">
        <f t="shared" si="93"/>
        <v>225.97467898229752</v>
      </c>
    </row>
    <row r="2965" spans="1:23" x14ac:dyDescent="0.25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  <c r="V2965">
        <f t="shared" si="92"/>
        <v>0.45</v>
      </c>
      <c r="W2965">
        <f t="shared" si="93"/>
        <v>226.00181004010173</v>
      </c>
    </row>
    <row r="2966" spans="1:23" x14ac:dyDescent="0.25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  <c r="V2966">
        <f t="shared" si="92"/>
        <v>0.48000000000000004</v>
      </c>
      <c r="W2966">
        <f t="shared" si="93"/>
        <v>226.02411319501738</v>
      </c>
    </row>
    <row r="2967" spans="1:23" x14ac:dyDescent="0.25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  <c r="V2967">
        <f t="shared" si="92"/>
        <v>0.48000000000000004</v>
      </c>
      <c r="W2967">
        <f t="shared" si="93"/>
        <v>226.04965256605001</v>
      </c>
    </row>
    <row r="2968" spans="1:23" x14ac:dyDescent="0.25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  <c r="V2968">
        <f t="shared" si="92"/>
        <v>8.7499999999999994E-2</v>
      </c>
      <c r="W2968">
        <f t="shared" si="93"/>
        <v>226.08040791366571</v>
      </c>
    </row>
    <row r="2969" spans="1:23" x14ac:dyDescent="0.25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  <c r="V2969">
        <f t="shared" si="92"/>
        <v>-0.22500000000000003</v>
      </c>
      <c r="W2969">
        <f t="shared" si="93"/>
        <v>226.05103367925497</v>
      </c>
    </row>
    <row r="2970" spans="1:23" x14ac:dyDescent="0.25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  <c r="V2970">
        <f t="shared" si="92"/>
        <v>0.26250000000000001</v>
      </c>
      <c r="W2970">
        <f t="shared" si="93"/>
        <v>226.06294995847986</v>
      </c>
    </row>
    <row r="2971" spans="1:23" x14ac:dyDescent="0.25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  <c r="V2971">
        <f t="shared" si="92"/>
        <v>0.25999999999999995</v>
      </c>
      <c r="W2971">
        <f t="shared" si="93"/>
        <v>226.08785112802428</v>
      </c>
    </row>
    <row r="2972" spans="1:23" x14ac:dyDescent="0.25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  <c r="V2972">
        <f t="shared" si="92"/>
        <v>0.25</v>
      </c>
      <c r="W2972">
        <f t="shared" si="93"/>
        <v>226.11749230342963</v>
      </c>
    </row>
    <row r="2973" spans="1:23" x14ac:dyDescent="0.25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  <c r="V2973">
        <f t="shared" si="92"/>
        <v>0.33</v>
      </c>
      <c r="W2973">
        <f t="shared" si="93"/>
        <v>226.1296918731795</v>
      </c>
    </row>
    <row r="2974" spans="1:23" x14ac:dyDescent="0.25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  <c r="V2974">
        <f t="shared" si="92"/>
        <v>0.125</v>
      </c>
      <c r="W2974">
        <f t="shared" si="93"/>
        <v>226.15663312101574</v>
      </c>
    </row>
    <row r="2975" spans="1:23" x14ac:dyDescent="0.25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  <c r="V2975">
        <f t="shared" si="92"/>
        <v>0.26</v>
      </c>
      <c r="W2975">
        <f t="shared" si="93"/>
        <v>226.1789952084165</v>
      </c>
    </row>
    <row r="2976" spans="1:23" x14ac:dyDescent="0.25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  <c r="V2976">
        <f t="shared" si="92"/>
        <v>0.49</v>
      </c>
      <c r="W2976">
        <f t="shared" si="93"/>
        <v>226.20328592797449</v>
      </c>
    </row>
    <row r="2977" spans="1:23" x14ac:dyDescent="0.25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  <c r="V2977">
        <f t="shared" si="92"/>
        <v>0.48</v>
      </c>
      <c r="W2977">
        <f t="shared" si="93"/>
        <v>226.23304673777199</v>
      </c>
    </row>
    <row r="2978" spans="1:23" x14ac:dyDescent="0.25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  <c r="V2978">
        <f t="shared" si="92"/>
        <v>3.7500000000000006E-2</v>
      </c>
      <c r="W2978">
        <f t="shared" si="93"/>
        <v>226.26360825713158</v>
      </c>
    </row>
    <row r="2979" spans="1:23" x14ac:dyDescent="0.25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  <c r="V2979">
        <f t="shared" si="92"/>
        <v>0.26999999999999996</v>
      </c>
      <c r="W2979">
        <f t="shared" si="93"/>
        <v>226.23636807537426</v>
      </c>
    </row>
    <row r="2980" spans="1:23" x14ac:dyDescent="0.25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  <c r="V2980">
        <f t="shared" si="92"/>
        <v>0.19</v>
      </c>
      <c r="W2980">
        <f t="shared" si="93"/>
        <v>226.25327583148228</v>
      </c>
    </row>
    <row r="2981" spans="1:23" x14ac:dyDescent="0.25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  <c r="V2981">
        <f t="shared" si="92"/>
        <v>0.26999999999999996</v>
      </c>
      <c r="W2981">
        <f t="shared" si="93"/>
        <v>226.23985286208952</v>
      </c>
    </row>
    <row r="2982" spans="1:23" x14ac:dyDescent="0.25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  <c r="V2982">
        <f t="shared" si="92"/>
        <v>-0.67999999999999994</v>
      </c>
      <c r="W2982">
        <f t="shared" si="93"/>
        <v>226.26147468810314</v>
      </c>
    </row>
    <row r="2983" spans="1:23" x14ac:dyDescent="0.25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  <c r="V2983">
        <f t="shared" si="92"/>
        <v>0</v>
      </c>
      <c r="W2983">
        <f t="shared" si="93"/>
        <v>226.25104788575848</v>
      </c>
    </row>
    <row r="2984" spans="1:23" x14ac:dyDescent="0.25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  <c r="V2984">
        <f t="shared" si="92"/>
        <v>0.1125</v>
      </c>
      <c r="W2984">
        <f t="shared" si="93"/>
        <v>226.24715146976928</v>
      </c>
    </row>
    <row r="2985" spans="1:23" x14ac:dyDescent="0.25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  <c r="V2985">
        <f t="shared" si="92"/>
        <v>-0.73333333333333328</v>
      </c>
      <c r="W2985">
        <f t="shared" si="93"/>
        <v>226.27820723893717</v>
      </c>
    </row>
    <row r="2986" spans="1:23" x14ac:dyDescent="0.25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  <c r="V2986">
        <f t="shared" si="92"/>
        <v>-0.7</v>
      </c>
      <c r="W2986">
        <f t="shared" si="93"/>
        <v>226.30906940360276</v>
      </c>
    </row>
    <row r="2987" spans="1:23" x14ac:dyDescent="0.25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  <c r="V2987">
        <f t="shared" si="92"/>
        <v>0.35</v>
      </c>
      <c r="W2987">
        <f t="shared" si="93"/>
        <v>226.34008411707254</v>
      </c>
    </row>
    <row r="2988" spans="1:23" x14ac:dyDescent="0.25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  <c r="V2988">
        <f t="shared" si="92"/>
        <v>0.3125</v>
      </c>
      <c r="W2988">
        <f t="shared" si="93"/>
        <v>226.37078612652275</v>
      </c>
    </row>
    <row r="2989" spans="1:23" x14ac:dyDescent="0.25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  <c r="V2989">
        <f t="shared" si="92"/>
        <v>0.33750000000000002</v>
      </c>
      <c r="W2989">
        <f t="shared" si="93"/>
        <v>226.40077069515414</v>
      </c>
    </row>
    <row r="2990" spans="1:23" x14ac:dyDescent="0.25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  <c r="V2990">
        <f t="shared" si="92"/>
        <v>0.35</v>
      </c>
      <c r="W2990">
        <f t="shared" si="93"/>
        <v>226.38874970857287</v>
      </c>
    </row>
    <row r="2991" spans="1:23" x14ac:dyDescent="0.25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  <c r="V2991">
        <f t="shared" si="92"/>
        <v>7.4999999999999997E-2</v>
      </c>
      <c r="W2991">
        <f t="shared" si="93"/>
        <v>226.41873176960112</v>
      </c>
    </row>
    <row r="2992" spans="1:23" x14ac:dyDescent="0.25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  <c r="V2992">
        <f t="shared" si="92"/>
        <v>-0.17500000000000002</v>
      </c>
      <c r="W2992">
        <f t="shared" si="93"/>
        <v>226.44395813436645</v>
      </c>
    </row>
    <row r="2993" spans="1:23" x14ac:dyDescent="0.25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  <c r="V2993">
        <f t="shared" si="92"/>
        <v>0.11249999999999999</v>
      </c>
      <c r="W2993">
        <f t="shared" si="93"/>
        <v>226.47106738858477</v>
      </c>
    </row>
    <row r="2994" spans="1:23" x14ac:dyDescent="0.25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  <c r="V2994">
        <f t="shared" si="92"/>
        <v>-0.21666666666666665</v>
      </c>
      <c r="W2994">
        <f t="shared" si="93"/>
        <v>226.24147992224047</v>
      </c>
    </row>
    <row r="2995" spans="1:23" x14ac:dyDescent="0.25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  <c r="V2995">
        <f t="shared" si="92"/>
        <v>0.11249999999999999</v>
      </c>
      <c r="W2995">
        <f t="shared" si="93"/>
        <v>226.20071467851352</v>
      </c>
    </row>
    <row r="2996" spans="1:23" x14ac:dyDescent="0.25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  <c r="V2996">
        <f t="shared" si="92"/>
        <v>0.44999999999999996</v>
      </c>
      <c r="W2996">
        <f t="shared" si="93"/>
        <v>226.23070477777446</v>
      </c>
    </row>
    <row r="2997" spans="1:23" x14ac:dyDescent="0.25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  <c r="V2997">
        <f t="shared" si="92"/>
        <v>0.35000000000000003</v>
      </c>
      <c r="W2997">
        <f t="shared" si="93"/>
        <v>226.25487906653368</v>
      </c>
    </row>
    <row r="2998" spans="1:23" x14ac:dyDescent="0.25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  <c r="V2998">
        <f t="shared" si="92"/>
        <v>-0.125</v>
      </c>
      <c r="W2998">
        <f t="shared" si="93"/>
        <v>226.2812706862984</v>
      </c>
    </row>
    <row r="2999" spans="1:23" x14ac:dyDescent="0.25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  <c r="V2999">
        <f t="shared" si="92"/>
        <v>-0.17500000000000002</v>
      </c>
      <c r="W2999">
        <f t="shared" si="93"/>
        <v>226.27758599416089</v>
      </c>
    </row>
    <row r="3000" spans="1:23" x14ac:dyDescent="0.25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  <c r="V3000">
        <f t="shared" si="92"/>
        <v>5.8823529411764705E-2</v>
      </c>
      <c r="W3000">
        <f t="shared" si="93"/>
        <v>226.30485080600002</v>
      </c>
    </row>
    <row r="3001" spans="1:23" x14ac:dyDescent="0.25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  <c r="V3001">
        <f t="shared" si="92"/>
        <v>7.4999999999999997E-2</v>
      </c>
      <c r="W3001">
        <f t="shared" si="93"/>
        <v>226.25480311326976</v>
      </c>
    </row>
    <row r="3002" spans="1:23" x14ac:dyDescent="0.25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  <c r="V3002">
        <f t="shared" si="92"/>
        <v>-7.1428571428571438E-2</v>
      </c>
      <c r="W3002">
        <f t="shared" si="93"/>
        <v>226.21063391714986</v>
      </c>
    </row>
    <row r="3003" spans="1:23" x14ac:dyDescent="0.25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  <c r="V3003">
        <f t="shared" si="92"/>
        <v>-0.15</v>
      </c>
      <c r="W3003">
        <f t="shared" si="93"/>
        <v>226.15888258028309</v>
      </c>
    </row>
    <row r="3004" spans="1:23" x14ac:dyDescent="0.25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  <c r="V3004">
        <f t="shared" si="92"/>
        <v>0.28000000000000003</v>
      </c>
      <c r="W3004">
        <f t="shared" si="93"/>
        <v>226.18671557285543</v>
      </c>
    </row>
    <row r="3005" spans="1:23" x14ac:dyDescent="0.25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  <c r="V3005">
        <f t="shared" si="92"/>
        <v>0.47000000000000008</v>
      </c>
      <c r="W3005">
        <f t="shared" si="93"/>
        <v>226.21319682936675</v>
      </c>
    </row>
    <row r="3006" spans="1:23" x14ac:dyDescent="0.25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  <c r="V3006">
        <f t="shared" si="92"/>
        <v>-0.7</v>
      </c>
      <c r="W3006">
        <f t="shared" si="93"/>
        <v>226.24222230875887</v>
      </c>
    </row>
    <row r="3007" spans="1:23" x14ac:dyDescent="0.25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  <c r="V3007">
        <f t="shared" si="92"/>
        <v>-0.83333333333333337</v>
      </c>
      <c r="W3007">
        <f t="shared" si="93"/>
        <v>226.27190852691282</v>
      </c>
    </row>
    <row r="3008" spans="1:23" x14ac:dyDescent="0.25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  <c r="V3008">
        <f t="shared" si="92"/>
        <v>0.47000000000000003</v>
      </c>
      <c r="W3008">
        <f t="shared" si="93"/>
        <v>226.28953288814361</v>
      </c>
    </row>
    <row r="3009" spans="1:23" x14ac:dyDescent="0.25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  <c r="V3009">
        <f t="shared" si="92"/>
        <v>0.49</v>
      </c>
      <c r="W3009">
        <f t="shared" si="93"/>
        <v>226.31267878112931</v>
      </c>
    </row>
    <row r="3010" spans="1:23" x14ac:dyDescent="0.25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  <c r="V3010">
        <f t="shared" ref="V3010:V3073" si="94">IF(R3010=0,0,U3010/R3010)</f>
        <v>0.3125</v>
      </c>
      <c r="W3010">
        <f t="shared" ref="W3010:W3073" si="95">SUM(R3010:R13203)/COUNTIFS(B3010:B13203,"&lt;&gt;")</f>
        <v>226.34084364040862</v>
      </c>
    </row>
    <row r="3011" spans="1:23" x14ac:dyDescent="0.25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  <c r="V3011">
        <f t="shared" si="94"/>
        <v>0.44999999999999996</v>
      </c>
      <c r="W3011">
        <f t="shared" si="95"/>
        <v>226.36544668058124</v>
      </c>
    </row>
    <row r="3012" spans="1:23" x14ac:dyDescent="0.25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  <c r="V3012">
        <f t="shared" si="94"/>
        <v>3.9999999999999994E-2</v>
      </c>
      <c r="W3012">
        <f t="shared" si="95"/>
        <v>226.39636057906131</v>
      </c>
    </row>
    <row r="3013" spans="1:23" x14ac:dyDescent="0.25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  <c r="V3013">
        <f t="shared" si="94"/>
        <v>-0.25</v>
      </c>
      <c r="W3013">
        <f t="shared" si="95"/>
        <v>226.41660509536075</v>
      </c>
    </row>
    <row r="3014" spans="1:23" x14ac:dyDescent="0.25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  <c r="V3014">
        <f t="shared" si="94"/>
        <v>-0.2</v>
      </c>
      <c r="W3014">
        <f t="shared" si="95"/>
        <v>226.3558065162874</v>
      </c>
    </row>
    <row r="3015" spans="1:23" x14ac:dyDescent="0.25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  <c r="V3015">
        <f t="shared" si="94"/>
        <v>0.17499999999999999</v>
      </c>
      <c r="W3015">
        <f t="shared" si="95"/>
        <v>226.38684227823092</v>
      </c>
    </row>
    <row r="3016" spans="1:23" x14ac:dyDescent="0.25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  <c r="V3016">
        <f t="shared" si="94"/>
        <v>0.46</v>
      </c>
      <c r="W3016">
        <f t="shared" si="95"/>
        <v>226.41534629526129</v>
      </c>
    </row>
    <row r="3017" spans="1:23" x14ac:dyDescent="0.25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  <c r="V3017">
        <f t="shared" si="94"/>
        <v>0.32500000000000001</v>
      </c>
      <c r="W3017">
        <f t="shared" si="95"/>
        <v>226.44458370246221</v>
      </c>
    </row>
    <row r="3018" spans="1:23" x14ac:dyDescent="0.25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  <c r="V3018">
        <f t="shared" si="94"/>
        <v>-2.35</v>
      </c>
      <c r="W3018">
        <f t="shared" si="95"/>
        <v>226.46914940094399</v>
      </c>
    </row>
    <row r="3019" spans="1:23" x14ac:dyDescent="0.25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  <c r="V3019">
        <f t="shared" si="94"/>
        <v>0.27999999999999997</v>
      </c>
      <c r="W3019">
        <f t="shared" si="95"/>
        <v>226.49990057126598</v>
      </c>
    </row>
    <row r="3020" spans="1:23" x14ac:dyDescent="0.25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  <c r="V3020">
        <f t="shared" si="94"/>
        <v>0.26</v>
      </c>
      <c r="W3020">
        <f t="shared" si="95"/>
        <v>226.45580356744372</v>
      </c>
    </row>
    <row r="3021" spans="1:23" x14ac:dyDescent="0.25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  <c r="V3021">
        <f t="shared" si="94"/>
        <v>0.18749999999999997</v>
      </c>
      <c r="W3021">
        <f t="shared" si="95"/>
        <v>226.4837611707284</v>
      </c>
    </row>
    <row r="3022" spans="1:23" x14ac:dyDescent="0.25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  <c r="V3022">
        <f t="shared" si="94"/>
        <v>0.49</v>
      </c>
      <c r="W3022">
        <f t="shared" si="95"/>
        <v>226.5136540841896</v>
      </c>
    </row>
    <row r="3023" spans="1:23" x14ac:dyDescent="0.25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  <c r="V3023">
        <f t="shared" si="94"/>
        <v>0.35</v>
      </c>
      <c r="W3023">
        <f t="shared" si="95"/>
        <v>226.54402821692128</v>
      </c>
    </row>
    <row r="3024" spans="1:23" x14ac:dyDescent="0.25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  <c r="V3024">
        <f t="shared" si="94"/>
        <v>0.49</v>
      </c>
      <c r="W3024">
        <f t="shared" si="95"/>
        <v>226.57416988287454</v>
      </c>
    </row>
    <row r="3025" spans="1:23" x14ac:dyDescent="0.25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  <c r="V3025">
        <f t="shared" si="94"/>
        <v>0.5</v>
      </c>
      <c r="W3025">
        <f t="shared" si="95"/>
        <v>226.57874025937474</v>
      </c>
    </row>
    <row r="3026" spans="1:23" x14ac:dyDescent="0.25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  <c r="V3026">
        <f t="shared" si="94"/>
        <v>0.45000000000000007</v>
      </c>
      <c r="W3026">
        <f t="shared" si="95"/>
        <v>226.5966898744737</v>
      </c>
    </row>
    <row r="3027" spans="1:23" x14ac:dyDescent="0.25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  <c r="V3027">
        <f t="shared" si="94"/>
        <v>8.7499999999999994E-2</v>
      </c>
      <c r="W3027">
        <f t="shared" si="95"/>
        <v>226.62531265169147</v>
      </c>
    </row>
    <row r="3028" spans="1:23" x14ac:dyDescent="0.25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  <c r="V3028">
        <f t="shared" si="94"/>
        <v>0.19</v>
      </c>
      <c r="W3028">
        <f t="shared" si="95"/>
        <v>226.65250926338959</v>
      </c>
    </row>
    <row r="3029" spans="1:23" x14ac:dyDescent="0.25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  <c r="V3029">
        <f t="shared" si="94"/>
        <v>0.31</v>
      </c>
      <c r="W3029">
        <f t="shared" si="95"/>
        <v>226.64898512626996</v>
      </c>
    </row>
    <row r="3030" spans="1:23" x14ac:dyDescent="0.25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  <c r="V3030">
        <f t="shared" si="94"/>
        <v>-0.26666666666666666</v>
      </c>
      <c r="W3030">
        <f t="shared" si="95"/>
        <v>226.67853284956414</v>
      </c>
    </row>
    <row r="3031" spans="1:23" x14ac:dyDescent="0.25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  <c r="V3031">
        <f t="shared" si="94"/>
        <v>-0.12857142857142856</v>
      </c>
      <c r="W3031">
        <f t="shared" si="95"/>
        <v>226.67048184228568</v>
      </c>
    </row>
    <row r="3032" spans="1:23" x14ac:dyDescent="0.25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  <c r="V3032">
        <f t="shared" si="94"/>
        <v>9.9999999999999992E-2</v>
      </c>
      <c r="W3032">
        <f t="shared" si="95"/>
        <v>226.57387177554114</v>
      </c>
    </row>
    <row r="3033" spans="1:23" x14ac:dyDescent="0.25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  <c r="V3033">
        <f t="shared" si="94"/>
        <v>-1.5499999999999998</v>
      </c>
      <c r="W3033">
        <f t="shared" si="95"/>
        <v>226.60450445343804</v>
      </c>
    </row>
    <row r="3034" spans="1:23" x14ac:dyDescent="0.25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  <c r="V3034">
        <f t="shared" si="94"/>
        <v>0.36249999999999999</v>
      </c>
      <c r="W3034">
        <f t="shared" si="95"/>
        <v>226.63576394861445</v>
      </c>
    </row>
    <row r="3035" spans="1:23" x14ac:dyDescent="0.25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  <c r="V3035">
        <f t="shared" si="94"/>
        <v>0.125</v>
      </c>
      <c r="W3035">
        <f t="shared" si="95"/>
        <v>226.66644733975377</v>
      </c>
    </row>
    <row r="3036" spans="1:23" x14ac:dyDescent="0.25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  <c r="V3036">
        <f t="shared" si="94"/>
        <v>-0.18749999999999997</v>
      </c>
      <c r="W3036">
        <f t="shared" si="95"/>
        <v>226.55851918994088</v>
      </c>
    </row>
    <row r="3037" spans="1:23" x14ac:dyDescent="0.25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  <c r="V3037">
        <f t="shared" si="94"/>
        <v>0.11249999999999999</v>
      </c>
      <c r="W3037">
        <f t="shared" si="95"/>
        <v>226.48902324346651</v>
      </c>
    </row>
    <row r="3038" spans="1:23" x14ac:dyDescent="0.25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  <c r="V3038">
        <f t="shared" si="94"/>
        <v>0.44999999999999996</v>
      </c>
      <c r="W3038">
        <f t="shared" si="95"/>
        <v>226.4598230511283</v>
      </c>
    </row>
    <row r="3039" spans="1:23" x14ac:dyDescent="0.25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  <c r="V3039">
        <f t="shared" si="94"/>
        <v>0.23</v>
      </c>
      <c r="W3039">
        <f t="shared" si="95"/>
        <v>226.48783196869869</v>
      </c>
    </row>
    <row r="3040" spans="1:23" x14ac:dyDescent="0.25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  <c r="V3040">
        <f t="shared" si="94"/>
        <v>0.45999999999999996</v>
      </c>
      <c r="W3040">
        <f t="shared" si="95"/>
        <v>226.50830818892911</v>
      </c>
    </row>
    <row r="3041" spans="1:23" x14ac:dyDescent="0.25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  <c r="V3041">
        <f t="shared" si="94"/>
        <v>0.15</v>
      </c>
      <c r="W3041">
        <f t="shared" si="95"/>
        <v>226.10949733053479</v>
      </c>
    </row>
    <row r="3042" spans="1:23" x14ac:dyDescent="0.25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  <c r="V3042">
        <f t="shared" si="94"/>
        <v>0.28999999999999998</v>
      </c>
      <c r="W3042">
        <f t="shared" si="95"/>
        <v>226.13733175845351</v>
      </c>
    </row>
    <row r="3043" spans="1:23" x14ac:dyDescent="0.25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  <c r="V3043">
        <f t="shared" si="94"/>
        <v>0.11249999999999999</v>
      </c>
      <c r="W3043">
        <f t="shared" si="95"/>
        <v>226.08674701523506</v>
      </c>
    </row>
    <row r="3044" spans="1:23" x14ac:dyDescent="0.25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  <c r="V3044">
        <f t="shared" si="94"/>
        <v>-0.82499999999999996</v>
      </c>
      <c r="W3044">
        <f t="shared" si="95"/>
        <v>226.1126562360146</v>
      </c>
    </row>
    <row r="3045" spans="1:23" x14ac:dyDescent="0.25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  <c r="V3045">
        <f t="shared" si="94"/>
        <v>-0.5</v>
      </c>
      <c r="W3045">
        <f t="shared" si="95"/>
        <v>226.14146460634547</v>
      </c>
    </row>
    <row r="3046" spans="1:23" x14ac:dyDescent="0.25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  <c r="V3046">
        <f t="shared" si="94"/>
        <v>0.28000000000000003</v>
      </c>
      <c r="W3046">
        <f t="shared" si="95"/>
        <v>226.17199068531141</v>
      </c>
    </row>
    <row r="3047" spans="1:23" x14ac:dyDescent="0.25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  <c r="V3047">
        <f t="shared" si="94"/>
        <v>-1.6</v>
      </c>
      <c r="W3047">
        <f t="shared" si="95"/>
        <v>226.18880590292019</v>
      </c>
    </row>
    <row r="3048" spans="1:23" x14ac:dyDescent="0.25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  <c r="V3048">
        <f t="shared" si="94"/>
        <v>0.32500000000000001</v>
      </c>
      <c r="W3048">
        <f t="shared" si="95"/>
        <v>226.219918214882</v>
      </c>
    </row>
    <row r="3049" spans="1:23" x14ac:dyDescent="0.25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  <c r="V3049">
        <f t="shared" si="94"/>
        <v>0.48</v>
      </c>
      <c r="W3049">
        <f t="shared" si="95"/>
        <v>226.25085649922715</v>
      </c>
    </row>
    <row r="3050" spans="1:23" x14ac:dyDescent="0.25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  <c r="V3050">
        <f t="shared" si="94"/>
        <v>0.45999999999999996</v>
      </c>
      <c r="W3050">
        <f t="shared" si="95"/>
        <v>226.28208667785844</v>
      </c>
    </row>
    <row r="3051" spans="1:23" x14ac:dyDescent="0.25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  <c r="V3051">
        <f t="shared" si="94"/>
        <v>0.19</v>
      </c>
      <c r="W3051">
        <f t="shared" si="95"/>
        <v>226.29777346395753</v>
      </c>
    </row>
    <row r="3052" spans="1:23" x14ac:dyDescent="0.25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  <c r="V3052">
        <f t="shared" si="94"/>
        <v>0.28000000000000003</v>
      </c>
      <c r="W3052">
        <f t="shared" si="95"/>
        <v>226.26160993840659</v>
      </c>
    </row>
    <row r="3053" spans="1:23" x14ac:dyDescent="0.25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  <c r="V3053">
        <f t="shared" si="94"/>
        <v>9.4117647058823528E-2</v>
      </c>
      <c r="W3053">
        <f t="shared" si="95"/>
        <v>226.28867442250825</v>
      </c>
    </row>
    <row r="3054" spans="1:23" x14ac:dyDescent="0.25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  <c r="V3054">
        <f t="shared" si="94"/>
        <v>0.42</v>
      </c>
      <c r="W3054">
        <f t="shared" si="95"/>
        <v>226.27728022962427</v>
      </c>
    </row>
    <row r="3055" spans="1:23" x14ac:dyDescent="0.25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  <c r="V3055">
        <f t="shared" si="94"/>
        <v>-0.15714285714285714</v>
      </c>
      <c r="W3055">
        <f t="shared" si="95"/>
        <v>226.30838473602807</v>
      </c>
    </row>
    <row r="3056" spans="1:23" x14ac:dyDescent="0.25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  <c r="V3056">
        <f t="shared" si="94"/>
        <v>0.33750000000000002</v>
      </c>
      <c r="W3056">
        <f t="shared" si="95"/>
        <v>226.32558745097711</v>
      </c>
    </row>
    <row r="3057" spans="1:23" x14ac:dyDescent="0.25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  <c r="V3057">
        <f t="shared" si="94"/>
        <v>3.9999999999999994E-2</v>
      </c>
      <c r="W3057">
        <f t="shared" si="95"/>
        <v>226.35149662417376</v>
      </c>
    </row>
    <row r="3058" spans="1:23" x14ac:dyDescent="0.25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  <c r="V3058">
        <f t="shared" si="94"/>
        <v>0.3</v>
      </c>
      <c r="W3058">
        <f t="shared" si="95"/>
        <v>226.28110316614973</v>
      </c>
    </row>
    <row r="3059" spans="1:23" x14ac:dyDescent="0.25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  <c r="V3059">
        <f t="shared" si="94"/>
        <v>0.26</v>
      </c>
      <c r="W3059">
        <f t="shared" si="95"/>
        <v>226.18777699313108</v>
      </c>
    </row>
    <row r="3060" spans="1:23" x14ac:dyDescent="0.25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  <c r="V3060">
        <f t="shared" si="94"/>
        <v>0.3125</v>
      </c>
      <c r="W3060">
        <f t="shared" si="95"/>
        <v>226.15356003362905</v>
      </c>
    </row>
    <row r="3061" spans="1:23" x14ac:dyDescent="0.25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  <c r="V3061">
        <f t="shared" si="94"/>
        <v>0.35</v>
      </c>
      <c r="W3061">
        <f t="shared" si="95"/>
        <v>225.79283032935908</v>
      </c>
    </row>
    <row r="3062" spans="1:23" x14ac:dyDescent="0.25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  <c r="V3062">
        <f t="shared" si="94"/>
        <v>7.4999999999999997E-2</v>
      </c>
      <c r="W3062">
        <f t="shared" si="95"/>
        <v>225.81842842724657</v>
      </c>
    </row>
    <row r="3063" spans="1:23" x14ac:dyDescent="0.25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  <c r="V3063">
        <f t="shared" si="94"/>
        <v>0.1</v>
      </c>
      <c r="W3063">
        <f t="shared" si="95"/>
        <v>225.69587948969249</v>
      </c>
    </row>
    <row r="3064" spans="1:23" x14ac:dyDescent="0.25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  <c r="V3064">
        <f t="shared" si="94"/>
        <v>0.27</v>
      </c>
      <c r="W3064">
        <f t="shared" si="95"/>
        <v>225.71146780706346</v>
      </c>
    </row>
    <row r="3065" spans="1:23" x14ac:dyDescent="0.25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  <c r="V3065">
        <f t="shared" si="94"/>
        <v>0.12941176470588237</v>
      </c>
      <c r="W3065">
        <f t="shared" si="95"/>
        <v>225.7246120319698</v>
      </c>
    </row>
    <row r="3066" spans="1:23" x14ac:dyDescent="0.25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  <c r="V3066">
        <f t="shared" si="94"/>
        <v>0.33749999999999997</v>
      </c>
      <c r="W3066">
        <f t="shared" si="95"/>
        <v>225.53848210378356</v>
      </c>
    </row>
    <row r="3067" spans="1:23" x14ac:dyDescent="0.25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  <c r="V3067">
        <f t="shared" si="94"/>
        <v>0.48</v>
      </c>
      <c r="W3067">
        <f t="shared" si="95"/>
        <v>225.55086791976109</v>
      </c>
    </row>
    <row r="3068" spans="1:23" x14ac:dyDescent="0.25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  <c r="V3068">
        <f t="shared" si="94"/>
        <v>0.32500000000000001</v>
      </c>
      <c r="W3068">
        <f t="shared" si="95"/>
        <v>225.57432904040078</v>
      </c>
    </row>
    <row r="3069" spans="1:23" x14ac:dyDescent="0.25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  <c r="V3069">
        <f t="shared" si="94"/>
        <v>0.43</v>
      </c>
      <c r="W3069">
        <f t="shared" si="95"/>
        <v>225.60303878209299</v>
      </c>
    </row>
    <row r="3070" spans="1:23" x14ac:dyDescent="0.25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  <c r="V3070">
        <f t="shared" si="94"/>
        <v>0.33750000000000002</v>
      </c>
      <c r="W3070">
        <f t="shared" si="95"/>
        <v>225.62957443165547</v>
      </c>
    </row>
    <row r="3071" spans="1:23" x14ac:dyDescent="0.25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  <c r="V3071">
        <f t="shared" si="94"/>
        <v>7.4999999999999997E-2</v>
      </c>
      <c r="W3071">
        <f t="shared" si="95"/>
        <v>225.62756089824236</v>
      </c>
    </row>
    <row r="3072" spans="1:23" x14ac:dyDescent="0.25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  <c r="V3072">
        <f t="shared" si="94"/>
        <v>0.25</v>
      </c>
      <c r="W3072">
        <f t="shared" si="95"/>
        <v>225.58119194272552</v>
      </c>
    </row>
    <row r="3073" spans="1:23" x14ac:dyDescent="0.25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  <c r="V3073">
        <f t="shared" si="94"/>
        <v>0.22</v>
      </c>
      <c r="W3073">
        <f t="shared" si="95"/>
        <v>225.60433404464084</v>
      </c>
    </row>
    <row r="3074" spans="1:23" x14ac:dyDescent="0.25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  <c r="V3074">
        <f t="shared" ref="V3074:V3137" si="96">IF(R3074=0,0,U3074/R3074)</f>
        <v>0.45</v>
      </c>
      <c r="W3074">
        <f t="shared" ref="W3074:W3137" si="97">SUM(R3074:R13267)/COUNTIFS(B3074:B13267,"&lt;&gt;")</f>
        <v>225.61854976129973</v>
      </c>
    </row>
    <row r="3075" spans="1:23" x14ac:dyDescent="0.25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  <c r="V3075">
        <f t="shared" si="96"/>
        <v>0.33749999999999997</v>
      </c>
      <c r="W3075">
        <f t="shared" si="97"/>
        <v>225.63414006459439</v>
      </c>
    </row>
    <row r="3076" spans="1:23" x14ac:dyDescent="0.25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  <c r="V3076">
        <f t="shared" si="96"/>
        <v>0.3125</v>
      </c>
      <c r="W3076">
        <f t="shared" si="97"/>
        <v>225.66516283707534</v>
      </c>
    </row>
    <row r="3077" spans="1:23" x14ac:dyDescent="0.25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  <c r="V3077">
        <f t="shared" si="96"/>
        <v>0.29000000000000004</v>
      </c>
      <c r="W3077">
        <f t="shared" si="97"/>
        <v>225.69484357353232</v>
      </c>
    </row>
    <row r="3078" spans="1:23" x14ac:dyDescent="0.25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  <c r="V3078">
        <f t="shared" si="96"/>
        <v>0.35</v>
      </c>
      <c r="W3078">
        <f t="shared" si="97"/>
        <v>225.57359249788939</v>
      </c>
    </row>
    <row r="3079" spans="1:23" x14ac:dyDescent="0.25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  <c r="V3079">
        <f t="shared" si="96"/>
        <v>-9.9999999999999992E-2</v>
      </c>
      <c r="W3079">
        <f t="shared" si="97"/>
        <v>225.47040148938828</v>
      </c>
    </row>
    <row r="3080" spans="1:23" x14ac:dyDescent="0.25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  <c r="V3080">
        <f t="shared" si="96"/>
        <v>0.37500000000000006</v>
      </c>
      <c r="W3080">
        <f t="shared" si="97"/>
        <v>225.48387849915352</v>
      </c>
    </row>
    <row r="3081" spans="1:23" x14ac:dyDescent="0.25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  <c r="V3081">
        <f t="shared" si="96"/>
        <v>0.43999999999999995</v>
      </c>
      <c r="W3081">
        <f t="shared" si="97"/>
        <v>225.48209801826789</v>
      </c>
    </row>
    <row r="3082" spans="1:23" x14ac:dyDescent="0.25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  <c r="V3082">
        <f t="shared" si="96"/>
        <v>0.33749999999999997</v>
      </c>
      <c r="W3082">
        <f t="shared" si="97"/>
        <v>225.49444860837451</v>
      </c>
    </row>
    <row r="3083" spans="1:23" x14ac:dyDescent="0.25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  <c r="V3083">
        <f t="shared" si="96"/>
        <v>0.3125</v>
      </c>
      <c r="W3083">
        <f t="shared" si="97"/>
        <v>225.52525508224045</v>
      </c>
    </row>
    <row r="3084" spans="1:23" x14ac:dyDescent="0.25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  <c r="V3084">
        <f t="shared" si="96"/>
        <v>0.375</v>
      </c>
      <c r="W3084">
        <f t="shared" si="97"/>
        <v>225.52870576490105</v>
      </c>
    </row>
    <row r="3085" spans="1:23" x14ac:dyDescent="0.25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  <c r="V3085">
        <f t="shared" si="96"/>
        <v>0.48000000000000004</v>
      </c>
      <c r="W3085">
        <f t="shared" si="97"/>
        <v>225.55303661931882</v>
      </c>
    </row>
    <row r="3086" spans="1:23" x14ac:dyDescent="0.25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  <c r="V3086">
        <f t="shared" si="96"/>
        <v>0.26999999999999996</v>
      </c>
      <c r="W3086">
        <f t="shared" si="97"/>
        <v>225.58370511954658</v>
      </c>
    </row>
    <row r="3087" spans="1:23" x14ac:dyDescent="0.25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  <c r="V3087">
        <f t="shared" si="96"/>
        <v>0.26</v>
      </c>
      <c r="W3087">
        <f t="shared" si="97"/>
        <v>225.61101468560645</v>
      </c>
    </row>
    <row r="3088" spans="1:23" x14ac:dyDescent="0.25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  <c r="V3088">
        <f t="shared" si="96"/>
        <v>-0.2</v>
      </c>
      <c r="W3088">
        <f t="shared" si="97"/>
        <v>225.62582630838156</v>
      </c>
    </row>
    <row r="3089" spans="1:23" x14ac:dyDescent="0.25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  <c r="V3089">
        <f t="shared" si="96"/>
        <v>-0.22499999999999998</v>
      </c>
      <c r="W3089">
        <f t="shared" si="97"/>
        <v>225.65246058814918</v>
      </c>
    </row>
    <row r="3090" spans="1:23" x14ac:dyDescent="0.25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  <c r="V3090">
        <f t="shared" si="96"/>
        <v>0.19</v>
      </c>
      <c r="W3090">
        <f t="shared" si="97"/>
        <v>225.59045727553843</v>
      </c>
    </row>
    <row r="3091" spans="1:23" x14ac:dyDescent="0.25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  <c r="V3091">
        <f t="shared" si="96"/>
        <v>0.36</v>
      </c>
      <c r="W3091">
        <f t="shared" si="97"/>
        <v>225.61968886699171</v>
      </c>
    </row>
    <row r="3092" spans="1:23" x14ac:dyDescent="0.25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  <c r="V3092">
        <f t="shared" si="96"/>
        <v>0.25</v>
      </c>
      <c r="W3092">
        <f t="shared" si="97"/>
        <v>225.6332262668885</v>
      </c>
    </row>
    <row r="3093" spans="1:23" x14ac:dyDescent="0.25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  <c r="V3093">
        <f t="shared" si="96"/>
        <v>-0.7</v>
      </c>
      <c r="W3093">
        <f t="shared" si="97"/>
        <v>225.65084462902658</v>
      </c>
    </row>
    <row r="3094" spans="1:23" x14ac:dyDescent="0.25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  <c r="V3094">
        <f t="shared" si="96"/>
        <v>-0.79999999999999993</v>
      </c>
      <c r="W3094">
        <f t="shared" si="97"/>
        <v>225.68124294564572</v>
      </c>
    </row>
    <row r="3095" spans="1:23" x14ac:dyDescent="0.25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  <c r="V3095">
        <f t="shared" si="96"/>
        <v>0.49</v>
      </c>
      <c r="W3095">
        <f t="shared" si="97"/>
        <v>225.71194640191183</v>
      </c>
    </row>
    <row r="3096" spans="1:23" x14ac:dyDescent="0.25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  <c r="V3096">
        <f t="shared" si="96"/>
        <v>0.46999999999999992</v>
      </c>
      <c r="W3096">
        <f t="shared" si="97"/>
        <v>225.74158470422196</v>
      </c>
    </row>
    <row r="3097" spans="1:23" x14ac:dyDescent="0.25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  <c r="V3097">
        <f t="shared" si="96"/>
        <v>0.4900000000000001</v>
      </c>
      <c r="W3097">
        <f t="shared" si="97"/>
        <v>225.7727696013489</v>
      </c>
    </row>
    <row r="3098" spans="1:23" x14ac:dyDescent="0.25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  <c r="V3098">
        <f t="shared" si="96"/>
        <v>4.9999999999999996E-2</v>
      </c>
      <c r="W3098">
        <f t="shared" si="97"/>
        <v>225.76514389968668</v>
      </c>
    </row>
    <row r="3099" spans="1:23" x14ac:dyDescent="0.25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  <c r="V3099">
        <f t="shared" si="96"/>
        <v>0.17999999999999997</v>
      </c>
      <c r="W3099">
        <f t="shared" si="97"/>
        <v>225.77802105114498</v>
      </c>
    </row>
    <row r="3100" spans="1:23" x14ac:dyDescent="0.25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  <c r="V3100">
        <f t="shared" si="96"/>
        <v>-1.1764705882352941E-2</v>
      </c>
      <c r="W3100">
        <f t="shared" si="97"/>
        <v>225.72247257609584</v>
      </c>
    </row>
    <row r="3101" spans="1:23" x14ac:dyDescent="0.25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  <c r="V3101">
        <f t="shared" si="96"/>
        <v>-7.0588235294117646E-2</v>
      </c>
      <c r="W3101">
        <f t="shared" si="97"/>
        <v>225.69631196616999</v>
      </c>
    </row>
    <row r="3102" spans="1:23" x14ac:dyDescent="0.25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  <c r="V3102">
        <f t="shared" si="96"/>
        <v>0.18</v>
      </c>
      <c r="W3102">
        <f t="shared" si="97"/>
        <v>225.68679650408458</v>
      </c>
    </row>
    <row r="3103" spans="1:23" x14ac:dyDescent="0.25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  <c r="V3103">
        <f t="shared" si="96"/>
        <v>0.48</v>
      </c>
      <c r="W3103">
        <f t="shared" si="97"/>
        <v>225.70903346961452</v>
      </c>
    </row>
    <row r="3104" spans="1:23" x14ac:dyDescent="0.25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  <c r="V3104">
        <f t="shared" si="96"/>
        <v>-1.55</v>
      </c>
      <c r="W3104">
        <f t="shared" si="97"/>
        <v>225.73999075013762</v>
      </c>
    </row>
    <row r="3105" spans="1:23" x14ac:dyDescent="0.25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  <c r="V3105">
        <f t="shared" si="96"/>
        <v>0.33749999999999997</v>
      </c>
      <c r="W3105">
        <f t="shared" si="97"/>
        <v>225.7695310111375</v>
      </c>
    </row>
    <row r="3106" spans="1:23" x14ac:dyDescent="0.25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  <c r="V3106">
        <f t="shared" si="96"/>
        <v>-1.75</v>
      </c>
      <c r="W3106">
        <f t="shared" si="97"/>
        <v>225.7973190973168</v>
      </c>
    </row>
    <row r="3107" spans="1:23" x14ac:dyDescent="0.25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  <c r="V3107">
        <f t="shared" si="96"/>
        <v>0.47000000000000003</v>
      </c>
      <c r="W3107">
        <f t="shared" si="97"/>
        <v>225.8285403300855</v>
      </c>
    </row>
    <row r="3108" spans="1:23" x14ac:dyDescent="0.25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  <c r="V3108">
        <f t="shared" si="96"/>
        <v>-0.21249999999999999</v>
      </c>
      <c r="W3108">
        <f t="shared" si="97"/>
        <v>225.85520349886795</v>
      </c>
    </row>
    <row r="3109" spans="1:23" x14ac:dyDescent="0.25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  <c r="V3109">
        <f t="shared" si="96"/>
        <v>0.22222222222222224</v>
      </c>
      <c r="W3109">
        <f t="shared" si="97"/>
        <v>225.87731937349739</v>
      </c>
    </row>
    <row r="3110" spans="1:23" x14ac:dyDescent="0.25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  <c r="V3110">
        <f t="shared" si="96"/>
        <v>0.39</v>
      </c>
      <c r="W3110">
        <f t="shared" si="97"/>
        <v>225.87084369178328</v>
      </c>
    </row>
    <row r="3111" spans="1:23" x14ac:dyDescent="0.25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  <c r="V3111">
        <f t="shared" si="96"/>
        <v>0.26</v>
      </c>
      <c r="W3111">
        <f t="shared" si="97"/>
        <v>225.87564973888161</v>
      </c>
    </row>
    <row r="3112" spans="1:23" x14ac:dyDescent="0.25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  <c r="V3112">
        <f t="shared" si="96"/>
        <v>0.25</v>
      </c>
      <c r="W3112">
        <f t="shared" si="97"/>
        <v>225.89539785431623</v>
      </c>
    </row>
    <row r="3113" spans="1:23" x14ac:dyDescent="0.25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  <c r="V3113">
        <f t="shared" si="96"/>
        <v>0.35</v>
      </c>
      <c r="W3113">
        <f t="shared" si="97"/>
        <v>225.92610594380574</v>
      </c>
    </row>
    <row r="3114" spans="1:23" x14ac:dyDescent="0.25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  <c r="V3114">
        <f t="shared" si="96"/>
        <v>0.46</v>
      </c>
      <c r="W3114">
        <f t="shared" si="97"/>
        <v>225.95714662524372</v>
      </c>
    </row>
    <row r="3115" spans="1:23" x14ac:dyDescent="0.25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  <c r="V3115">
        <f t="shared" si="96"/>
        <v>-0.73333333333333328</v>
      </c>
      <c r="W3115">
        <f t="shared" si="97"/>
        <v>225.98247315350599</v>
      </c>
    </row>
    <row r="3116" spans="1:23" x14ac:dyDescent="0.25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  <c r="V3116">
        <f t="shared" si="96"/>
        <v>0.16250000000000001</v>
      </c>
      <c r="W3116">
        <f t="shared" si="97"/>
        <v>226.01390514123958</v>
      </c>
    </row>
    <row r="3117" spans="1:23" x14ac:dyDescent="0.25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  <c r="V3117">
        <f t="shared" si="96"/>
        <v>0.39</v>
      </c>
      <c r="W3117">
        <f t="shared" si="97"/>
        <v>226.04480977538864</v>
      </c>
    </row>
    <row r="3118" spans="1:23" x14ac:dyDescent="0.25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  <c r="V3118">
        <f t="shared" si="96"/>
        <v>0.3</v>
      </c>
      <c r="W3118">
        <f t="shared" si="97"/>
        <v>226.07020180841707</v>
      </c>
    </row>
    <row r="3119" spans="1:23" x14ac:dyDescent="0.25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  <c r="V3119">
        <f t="shared" si="96"/>
        <v>-4.2857142857142858E-2</v>
      </c>
      <c r="W3119">
        <f t="shared" si="97"/>
        <v>226.05438863925053</v>
      </c>
    </row>
    <row r="3120" spans="1:23" x14ac:dyDescent="0.25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  <c r="V3120">
        <f t="shared" si="96"/>
        <v>-0.25</v>
      </c>
      <c r="W3120">
        <f t="shared" si="97"/>
        <v>226.0796201808898</v>
      </c>
    </row>
    <row r="3121" spans="1:23" x14ac:dyDescent="0.25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  <c r="V3121">
        <f t="shared" si="96"/>
        <v>-0.51666666666666661</v>
      </c>
      <c r="W3121">
        <f t="shared" si="97"/>
        <v>226.04356415547369</v>
      </c>
    </row>
    <row r="3122" spans="1:23" x14ac:dyDescent="0.25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  <c r="V3122">
        <f t="shared" si="96"/>
        <v>8.7499999999999994E-2</v>
      </c>
      <c r="W3122">
        <f t="shared" si="97"/>
        <v>226.07164297426863</v>
      </c>
    </row>
    <row r="3123" spans="1:23" x14ac:dyDescent="0.25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  <c r="V3123">
        <f t="shared" si="96"/>
        <v>0.33749999999999997</v>
      </c>
      <c r="W3123">
        <f t="shared" si="97"/>
        <v>226.08370795984393</v>
      </c>
    </row>
    <row r="3124" spans="1:23" x14ac:dyDescent="0.25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  <c r="V3124">
        <f t="shared" si="96"/>
        <v>-0.8</v>
      </c>
      <c r="W3124">
        <f t="shared" si="97"/>
        <v>226.11481481900117</v>
      </c>
    </row>
    <row r="3125" spans="1:23" x14ac:dyDescent="0.25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  <c r="V3125">
        <f t="shared" si="96"/>
        <v>-0.73333333333333328</v>
      </c>
      <c r="W3125">
        <f t="shared" si="97"/>
        <v>226.14609636543292</v>
      </c>
    </row>
    <row r="3126" spans="1:23" x14ac:dyDescent="0.25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  <c r="V3126">
        <f t="shared" si="96"/>
        <v>0.33</v>
      </c>
      <c r="W3126">
        <f t="shared" si="97"/>
        <v>226.17673626590894</v>
      </c>
    </row>
    <row r="3127" spans="1:23" x14ac:dyDescent="0.25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  <c r="V3127">
        <f t="shared" si="96"/>
        <v>0.02</v>
      </c>
      <c r="W3127">
        <f t="shared" si="97"/>
        <v>226.20770765313003</v>
      </c>
    </row>
    <row r="3128" spans="1:23" x14ac:dyDescent="0.25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  <c r="V3128">
        <f t="shared" si="96"/>
        <v>0.26999999999999996</v>
      </c>
      <c r="W3128">
        <f t="shared" si="97"/>
        <v>226.23773704017773</v>
      </c>
    </row>
    <row r="3129" spans="1:23" x14ac:dyDescent="0.25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  <c r="V3129">
        <f t="shared" si="96"/>
        <v>3.0000000000000006E-2</v>
      </c>
      <c r="W3129">
        <f t="shared" si="97"/>
        <v>226.25980832035887</v>
      </c>
    </row>
    <row r="3130" spans="1:23" x14ac:dyDescent="0.25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  <c r="V3130">
        <f t="shared" si="96"/>
        <v>0.18</v>
      </c>
      <c r="W3130">
        <f t="shared" si="97"/>
        <v>226.19673583356581</v>
      </c>
    </row>
    <row r="3131" spans="1:23" x14ac:dyDescent="0.25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  <c r="V3131">
        <f t="shared" si="96"/>
        <v>0.30000000000000004</v>
      </c>
      <c r="W3131">
        <f t="shared" si="97"/>
        <v>226.21601350318133</v>
      </c>
    </row>
    <row r="3132" spans="1:23" x14ac:dyDescent="0.25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  <c r="V3132">
        <f t="shared" si="96"/>
        <v>-0.16666666666666666</v>
      </c>
      <c r="W3132">
        <f t="shared" si="97"/>
        <v>226.16877199886412</v>
      </c>
    </row>
    <row r="3133" spans="1:23" x14ac:dyDescent="0.25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  <c r="V3133">
        <f t="shared" si="96"/>
        <v>0.38</v>
      </c>
      <c r="W3133">
        <f t="shared" si="97"/>
        <v>226.08866507149602</v>
      </c>
    </row>
    <row r="3134" spans="1:23" x14ac:dyDescent="0.25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  <c r="V3134">
        <f t="shared" si="96"/>
        <v>0.45000000000000007</v>
      </c>
      <c r="W3134">
        <f t="shared" si="97"/>
        <v>226.11765525346593</v>
      </c>
    </row>
    <row r="3135" spans="1:23" x14ac:dyDescent="0.25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  <c r="V3135">
        <f t="shared" si="96"/>
        <v>0.02</v>
      </c>
      <c r="W3135">
        <f t="shared" si="97"/>
        <v>226.14593986687103</v>
      </c>
    </row>
    <row r="3136" spans="1:23" x14ac:dyDescent="0.25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  <c r="V3136">
        <f t="shared" si="96"/>
        <v>0.29940119760479045</v>
      </c>
      <c r="W3136">
        <f t="shared" si="97"/>
        <v>226.17203985835357</v>
      </c>
    </row>
    <row r="3137" spans="1:23" x14ac:dyDescent="0.25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  <c r="V3137">
        <f t="shared" si="96"/>
        <v>0.23</v>
      </c>
      <c r="W3137">
        <f t="shared" si="97"/>
        <v>226.20313378665199</v>
      </c>
    </row>
    <row r="3138" spans="1:23" x14ac:dyDescent="0.25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  <c r="V3138">
        <f t="shared" ref="V3138:V3201" si="98">IF(R3138=0,0,U3138/R3138)</f>
        <v>-1.4285714285714285E-2</v>
      </c>
      <c r="W3138">
        <f t="shared" ref="W3138:W3201" si="99">SUM(R3138:R13331)/COUNTIFS(B3138:B13331,"&lt;&gt;")</f>
        <v>226.18389931991732</v>
      </c>
    </row>
    <row r="3139" spans="1:23" x14ac:dyDescent="0.25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  <c r="V3139">
        <f t="shared" si="98"/>
        <v>0.30999999999999994</v>
      </c>
      <c r="W3139">
        <f t="shared" si="99"/>
        <v>226.19045988379997</v>
      </c>
    </row>
    <row r="3140" spans="1:23" x14ac:dyDescent="0.25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  <c r="V3140">
        <f t="shared" si="98"/>
        <v>0.26</v>
      </c>
      <c r="W3140">
        <f t="shared" si="99"/>
        <v>226.2073973072529</v>
      </c>
    </row>
    <row r="3141" spans="1:23" x14ac:dyDescent="0.25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  <c r="V3141">
        <f t="shared" si="98"/>
        <v>0.34</v>
      </c>
      <c r="W3141">
        <f t="shared" si="99"/>
        <v>226.23067829907532</v>
      </c>
    </row>
    <row r="3142" spans="1:23" x14ac:dyDescent="0.25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  <c r="V3142">
        <f t="shared" si="98"/>
        <v>0.47000000000000003</v>
      </c>
      <c r="W3142">
        <f t="shared" si="99"/>
        <v>226.26188763821611</v>
      </c>
    </row>
    <row r="3143" spans="1:23" x14ac:dyDescent="0.25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  <c r="V3143">
        <f t="shared" si="98"/>
        <v>0.45</v>
      </c>
      <c r="W3143">
        <f t="shared" si="99"/>
        <v>226.29184962426999</v>
      </c>
    </row>
    <row r="3144" spans="1:23" x14ac:dyDescent="0.25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  <c r="V3144">
        <f t="shared" si="98"/>
        <v>4.9999999999999996E-2</v>
      </c>
      <c r="W3144">
        <f t="shared" si="99"/>
        <v>226.28440093590137</v>
      </c>
    </row>
    <row r="3145" spans="1:23" x14ac:dyDescent="0.25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  <c r="V3145">
        <f t="shared" si="98"/>
        <v>0.03</v>
      </c>
      <c r="W3145">
        <f t="shared" si="99"/>
        <v>226.2663048361901</v>
      </c>
    </row>
    <row r="3146" spans="1:23" x14ac:dyDescent="0.25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  <c r="V3146">
        <f t="shared" si="98"/>
        <v>0.16249999999999998</v>
      </c>
      <c r="W3146">
        <f t="shared" si="99"/>
        <v>226.29109154609594</v>
      </c>
    </row>
    <row r="3147" spans="1:23" x14ac:dyDescent="0.25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  <c r="V3147">
        <f t="shared" si="98"/>
        <v>0.24</v>
      </c>
      <c r="W3147">
        <f t="shared" si="99"/>
        <v>226.31969859554212</v>
      </c>
    </row>
    <row r="3148" spans="1:23" x14ac:dyDescent="0.25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  <c r="V3148">
        <f t="shared" si="98"/>
        <v>0.44</v>
      </c>
      <c r="W3148">
        <f t="shared" si="99"/>
        <v>226.32191762201711</v>
      </c>
    </row>
    <row r="3149" spans="1:23" x14ac:dyDescent="0.25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  <c r="V3149">
        <f t="shared" si="98"/>
        <v>0.26999999999999996</v>
      </c>
      <c r="W3149">
        <f t="shared" si="99"/>
        <v>226.3527679012312</v>
      </c>
    </row>
    <row r="3150" spans="1:23" x14ac:dyDescent="0.25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  <c r="V3150">
        <f t="shared" si="98"/>
        <v>0.3</v>
      </c>
      <c r="W3150">
        <f t="shared" si="99"/>
        <v>226.36913360771732</v>
      </c>
    </row>
    <row r="3151" spans="1:23" x14ac:dyDescent="0.25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  <c r="V3151">
        <f t="shared" si="98"/>
        <v>0.27</v>
      </c>
      <c r="W3151">
        <f t="shared" si="99"/>
        <v>226.36352809084121</v>
      </c>
    </row>
    <row r="3152" spans="1:23" x14ac:dyDescent="0.25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  <c r="V3152">
        <f t="shared" si="98"/>
        <v>0.46</v>
      </c>
      <c r="W3152">
        <f t="shared" si="99"/>
        <v>226.36991842702673</v>
      </c>
    </row>
    <row r="3153" spans="1:23" x14ac:dyDescent="0.25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  <c r="V3153">
        <f t="shared" si="98"/>
        <v>0.48</v>
      </c>
      <c r="W3153">
        <f t="shared" si="99"/>
        <v>226.37229950304933</v>
      </c>
    </row>
    <row r="3154" spans="1:23" x14ac:dyDescent="0.25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  <c r="V3154">
        <f t="shared" si="98"/>
        <v>0.49</v>
      </c>
      <c r="W3154">
        <f t="shared" si="99"/>
        <v>226.4000362681023</v>
      </c>
    </row>
    <row r="3155" spans="1:23" x14ac:dyDescent="0.25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  <c r="V3155">
        <f t="shared" si="98"/>
        <v>0.48000000000000004</v>
      </c>
      <c r="W3155">
        <f t="shared" si="99"/>
        <v>226.43096369833498</v>
      </c>
    </row>
    <row r="3156" spans="1:23" x14ac:dyDescent="0.25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  <c r="V3156">
        <f t="shared" si="98"/>
        <v>0.14000000000000001</v>
      </c>
      <c r="W3156">
        <f t="shared" si="99"/>
        <v>226.45760446022393</v>
      </c>
    </row>
    <row r="3157" spans="1:23" x14ac:dyDescent="0.25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  <c r="V3157">
        <f t="shared" si="98"/>
        <v>0.02</v>
      </c>
      <c r="W3157">
        <f t="shared" si="99"/>
        <v>226.38000502912007</v>
      </c>
    </row>
    <row r="3158" spans="1:23" x14ac:dyDescent="0.25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  <c r="V3158">
        <f t="shared" si="98"/>
        <v>0.34</v>
      </c>
      <c r="W3158">
        <f t="shared" si="99"/>
        <v>226.40097405512594</v>
      </c>
    </row>
    <row r="3159" spans="1:23" x14ac:dyDescent="0.25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  <c r="V3159">
        <f t="shared" si="98"/>
        <v>0.33</v>
      </c>
      <c r="W3159">
        <f t="shared" si="99"/>
        <v>226.43030629529292</v>
      </c>
    </row>
    <row r="3160" spans="1:23" x14ac:dyDescent="0.25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  <c r="V3160">
        <f t="shared" si="98"/>
        <v>0.47</v>
      </c>
      <c r="W3160">
        <f t="shared" si="99"/>
        <v>226.46117188743267</v>
      </c>
    </row>
    <row r="3161" spans="1:23" x14ac:dyDescent="0.25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  <c r="V3161">
        <f t="shared" si="98"/>
        <v>0.47</v>
      </c>
      <c r="W3161">
        <f t="shared" si="99"/>
        <v>226.48949899075714</v>
      </c>
    </row>
    <row r="3162" spans="1:23" x14ac:dyDescent="0.25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  <c r="V3162">
        <f t="shared" si="98"/>
        <v>0.48000000000000004</v>
      </c>
      <c r="W3162">
        <f t="shared" si="99"/>
        <v>226.52152195052267</v>
      </c>
    </row>
    <row r="3163" spans="1:23" x14ac:dyDescent="0.25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  <c r="V3163">
        <f t="shared" si="98"/>
        <v>0.48000000000000004</v>
      </c>
      <c r="W3163">
        <f t="shared" si="99"/>
        <v>226.55193877434616</v>
      </c>
    </row>
    <row r="3164" spans="1:23" x14ac:dyDescent="0.25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  <c r="V3164">
        <f t="shared" si="98"/>
        <v>0.49</v>
      </c>
      <c r="W3164">
        <f t="shared" si="99"/>
        <v>226.5812123720103</v>
      </c>
    </row>
    <row r="3165" spans="1:23" x14ac:dyDescent="0.25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  <c r="V3165">
        <f t="shared" si="98"/>
        <v>0.04</v>
      </c>
      <c r="W3165">
        <f t="shared" si="99"/>
        <v>226.6093280329934</v>
      </c>
    </row>
    <row r="3166" spans="1:23" x14ac:dyDescent="0.25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  <c r="V3166">
        <f t="shared" si="98"/>
        <v>0.39</v>
      </c>
      <c r="W3166">
        <f t="shared" si="99"/>
        <v>226.62648725461972</v>
      </c>
    </row>
    <row r="3167" spans="1:23" x14ac:dyDescent="0.25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  <c r="V3167">
        <f t="shared" si="98"/>
        <v>0.125</v>
      </c>
      <c r="W3167">
        <f t="shared" si="99"/>
        <v>226.65560184947736</v>
      </c>
    </row>
    <row r="3168" spans="1:23" x14ac:dyDescent="0.25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  <c r="V3168">
        <f t="shared" si="98"/>
        <v>0.26</v>
      </c>
      <c r="W3168">
        <f t="shared" si="99"/>
        <v>226.61955626066819</v>
      </c>
    </row>
    <row r="3169" spans="1:23" x14ac:dyDescent="0.25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  <c r="V3169">
        <f t="shared" si="98"/>
        <v>0.1</v>
      </c>
      <c r="W3169">
        <f t="shared" si="99"/>
        <v>226.43603833783635</v>
      </c>
    </row>
    <row r="3170" spans="1:23" x14ac:dyDescent="0.25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  <c r="V3170">
        <f t="shared" si="98"/>
        <v>-7.1428571428571425E-2</v>
      </c>
      <c r="W3170">
        <f t="shared" si="99"/>
        <v>226.36611463136586</v>
      </c>
    </row>
    <row r="3171" spans="1:23" x14ac:dyDescent="0.25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  <c r="V3171">
        <f t="shared" si="98"/>
        <v>0.12000000000000001</v>
      </c>
      <c r="W3171">
        <f t="shared" si="99"/>
        <v>226.37412802846637</v>
      </c>
    </row>
    <row r="3172" spans="1:23" x14ac:dyDescent="0.25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  <c r="V3172">
        <f t="shared" si="98"/>
        <v>9.9999999999999992E-2</v>
      </c>
      <c r="W3172">
        <f t="shared" si="99"/>
        <v>226.37683647493969</v>
      </c>
    </row>
    <row r="3173" spans="1:23" x14ac:dyDescent="0.25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  <c r="V3173">
        <f t="shared" si="98"/>
        <v>0.27</v>
      </c>
      <c r="W3173">
        <f t="shared" si="99"/>
        <v>226.39056947173239</v>
      </c>
    </row>
    <row r="3174" spans="1:23" x14ac:dyDescent="0.25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  <c r="V3174">
        <f t="shared" si="98"/>
        <v>0.42000000000000004</v>
      </c>
      <c r="W3174">
        <f t="shared" si="99"/>
        <v>226.41644821987703</v>
      </c>
    </row>
    <row r="3175" spans="1:23" x14ac:dyDescent="0.25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  <c r="V3175">
        <f t="shared" si="98"/>
        <v>-0.76666666666666661</v>
      </c>
      <c r="W3175">
        <f t="shared" si="99"/>
        <v>226.42991303232822</v>
      </c>
    </row>
    <row r="3176" spans="1:23" x14ac:dyDescent="0.25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  <c r="V3176">
        <f t="shared" si="98"/>
        <v>0.3125</v>
      </c>
      <c r="W3176">
        <f t="shared" si="99"/>
        <v>226.46030304842972</v>
      </c>
    </row>
    <row r="3177" spans="1:23" x14ac:dyDescent="0.25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  <c r="V3177">
        <f t="shared" si="98"/>
        <v>-0.83333333333333326</v>
      </c>
      <c r="W3177">
        <f t="shared" si="99"/>
        <v>226.48900062686656</v>
      </c>
    </row>
    <row r="3178" spans="1:23" x14ac:dyDescent="0.25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  <c r="V3178">
        <f t="shared" si="98"/>
        <v>0.37500000000000006</v>
      </c>
      <c r="W3178">
        <f t="shared" si="99"/>
        <v>226.52092952407759</v>
      </c>
    </row>
    <row r="3179" spans="1:23" x14ac:dyDescent="0.25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  <c r="V3179">
        <f t="shared" si="98"/>
        <v>0.48000000000000004</v>
      </c>
      <c r="W3179">
        <f t="shared" si="99"/>
        <v>226.55209625195616</v>
      </c>
    </row>
    <row r="3180" spans="1:23" x14ac:dyDescent="0.25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  <c r="V3180">
        <f t="shared" si="98"/>
        <v>0.44999999999999996</v>
      </c>
      <c r="W3180">
        <f t="shared" si="99"/>
        <v>226.55449820410155</v>
      </c>
    </row>
    <row r="3181" spans="1:23" x14ac:dyDescent="0.25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  <c r="V3181">
        <f t="shared" si="98"/>
        <v>0.08</v>
      </c>
      <c r="W3181">
        <f t="shared" si="99"/>
        <v>226.5768252886638</v>
      </c>
    </row>
    <row r="3182" spans="1:23" x14ac:dyDescent="0.25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  <c r="V3182">
        <f t="shared" si="98"/>
        <v>-0.05</v>
      </c>
      <c r="W3182">
        <f t="shared" si="99"/>
        <v>226.58062010264848</v>
      </c>
    </row>
    <row r="3183" spans="1:23" x14ac:dyDescent="0.25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  <c r="V3183">
        <f t="shared" si="98"/>
        <v>0.13</v>
      </c>
      <c r="W3183">
        <f t="shared" si="99"/>
        <v>226.58866867246209</v>
      </c>
    </row>
    <row r="3184" spans="1:23" x14ac:dyDescent="0.25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  <c r="V3184">
        <f t="shared" si="98"/>
        <v>0.34999999999999992</v>
      </c>
      <c r="W3184">
        <f t="shared" si="99"/>
        <v>226.49081337706451</v>
      </c>
    </row>
    <row r="3185" spans="1:23" x14ac:dyDescent="0.25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  <c r="V3185">
        <f t="shared" si="98"/>
        <v>0.49000000000000005</v>
      </c>
      <c r="W3185">
        <f t="shared" si="99"/>
        <v>226.52126991869582</v>
      </c>
    </row>
    <row r="3186" spans="1:23" x14ac:dyDescent="0.25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  <c r="V3186">
        <f t="shared" si="98"/>
        <v>0.25999999999999995</v>
      </c>
      <c r="W3186">
        <f t="shared" si="99"/>
        <v>226.54988921540317</v>
      </c>
    </row>
    <row r="3187" spans="1:23" x14ac:dyDescent="0.25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  <c r="V3187">
        <f t="shared" si="98"/>
        <v>0.02</v>
      </c>
      <c r="W3187">
        <f t="shared" si="99"/>
        <v>226.44079375088836</v>
      </c>
    </row>
    <row r="3188" spans="1:23" x14ac:dyDescent="0.25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  <c r="V3188">
        <f t="shared" si="98"/>
        <v>0.375</v>
      </c>
      <c r="W3188">
        <f t="shared" si="99"/>
        <v>226.43465088469986</v>
      </c>
    </row>
    <row r="3189" spans="1:23" x14ac:dyDescent="0.25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  <c r="V3189">
        <f t="shared" si="98"/>
        <v>2.4999999999999998E-2</v>
      </c>
      <c r="W3189">
        <f t="shared" si="99"/>
        <v>226.34137996289087</v>
      </c>
    </row>
    <row r="3190" spans="1:23" x14ac:dyDescent="0.25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  <c r="V3190">
        <f t="shared" si="98"/>
        <v>0.29000000000000004</v>
      </c>
      <c r="W3190">
        <f t="shared" si="99"/>
        <v>226.3670661433024</v>
      </c>
    </row>
    <row r="3191" spans="1:23" x14ac:dyDescent="0.25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  <c r="V3191">
        <f t="shared" si="98"/>
        <v>0.16250000000000001</v>
      </c>
      <c r="W3191">
        <f t="shared" si="99"/>
        <v>226.24850897929716</v>
      </c>
    </row>
    <row r="3192" spans="1:23" x14ac:dyDescent="0.25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  <c r="V3192">
        <f t="shared" si="98"/>
        <v>-3.7499999999999999E-2</v>
      </c>
      <c r="W3192">
        <f t="shared" si="99"/>
        <v>226.2785684465986</v>
      </c>
    </row>
    <row r="3193" spans="1:23" x14ac:dyDescent="0.25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  <c r="V3193">
        <f t="shared" si="98"/>
        <v>0.25</v>
      </c>
      <c r="W3193">
        <f t="shared" si="99"/>
        <v>226.3028881050945</v>
      </c>
    </row>
    <row r="3194" spans="1:23" x14ac:dyDescent="0.25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  <c r="V3194">
        <f t="shared" si="98"/>
        <v>0.34</v>
      </c>
      <c r="W3194">
        <f t="shared" si="99"/>
        <v>226.22067486432115</v>
      </c>
    </row>
    <row r="3195" spans="1:23" x14ac:dyDescent="0.25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  <c r="V3195">
        <f t="shared" si="98"/>
        <v>0.375</v>
      </c>
      <c r="W3195">
        <f t="shared" si="99"/>
        <v>226.24951369803981</v>
      </c>
    </row>
    <row r="3196" spans="1:23" x14ac:dyDescent="0.25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  <c r="V3196">
        <f t="shared" si="98"/>
        <v>-0.79999999999999993</v>
      </c>
      <c r="W3196">
        <f t="shared" si="99"/>
        <v>226.27042477142521</v>
      </c>
    </row>
    <row r="3197" spans="1:23" x14ac:dyDescent="0.25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  <c r="V3197">
        <f t="shared" si="98"/>
        <v>0.35000000000000003</v>
      </c>
      <c r="W3197">
        <f t="shared" si="99"/>
        <v>226.30224280611182</v>
      </c>
    </row>
    <row r="3198" spans="1:23" x14ac:dyDescent="0.25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  <c r="V3198">
        <f t="shared" si="98"/>
        <v>0.47999999999999993</v>
      </c>
      <c r="W3198">
        <f t="shared" si="99"/>
        <v>226.33235858816468</v>
      </c>
    </row>
    <row r="3199" spans="1:23" x14ac:dyDescent="0.25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  <c r="V3199">
        <f t="shared" si="98"/>
        <v>5.9999999999999991E-2</v>
      </c>
      <c r="W3199">
        <f t="shared" si="99"/>
        <v>226.36285342289216</v>
      </c>
    </row>
    <row r="3200" spans="1:23" x14ac:dyDescent="0.25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  <c r="V3200">
        <f t="shared" si="98"/>
        <v>8.7499999999999994E-2</v>
      </c>
      <c r="W3200">
        <f t="shared" si="99"/>
        <v>226.36792815894464</v>
      </c>
    </row>
    <row r="3201" spans="1:23" x14ac:dyDescent="0.25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  <c r="V3201">
        <f t="shared" si="98"/>
        <v>-0.2</v>
      </c>
      <c r="W3201">
        <f t="shared" si="99"/>
        <v>226.39676245889586</v>
      </c>
    </row>
    <row r="3202" spans="1:23" x14ac:dyDescent="0.25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  <c r="V3202">
        <f t="shared" ref="V3202:V3265" si="100">IF(R3202=0,0,U3202/R3202)</f>
        <v>0</v>
      </c>
      <c r="W3202">
        <f t="shared" ref="W3202:W3265" si="101">SUM(R3202:R13395)/COUNTIFS(B3202:B13395,"&lt;&gt;")</f>
        <v>226.4080882756615</v>
      </c>
    </row>
    <row r="3203" spans="1:23" x14ac:dyDescent="0.25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  <c r="V3203">
        <f t="shared" si="100"/>
        <v>0.47</v>
      </c>
      <c r="W3203">
        <f t="shared" si="101"/>
        <v>226.43188894608559</v>
      </c>
    </row>
    <row r="3204" spans="1:23" x14ac:dyDescent="0.25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  <c r="V3204">
        <f t="shared" si="100"/>
        <v>-1.2499999999999999E-2</v>
      </c>
      <c r="W3204">
        <f t="shared" si="101"/>
        <v>226.4598225686465</v>
      </c>
    </row>
    <row r="3205" spans="1:23" x14ac:dyDescent="0.25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  <c r="V3205">
        <f t="shared" si="100"/>
        <v>-0.54</v>
      </c>
      <c r="W3205">
        <f t="shared" si="101"/>
        <v>226.2055727935884</v>
      </c>
    </row>
    <row r="3206" spans="1:23" x14ac:dyDescent="0.25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  <c r="V3206">
        <f t="shared" si="100"/>
        <v>3.7500000000000006E-2</v>
      </c>
      <c r="W3206">
        <f t="shared" si="101"/>
        <v>225.79681393418841</v>
      </c>
    </row>
    <row r="3207" spans="1:23" x14ac:dyDescent="0.25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  <c r="V3207">
        <f t="shared" si="100"/>
        <v>4.4444444444444439E-2</v>
      </c>
      <c r="W3207">
        <f t="shared" si="101"/>
        <v>225.22407002432064</v>
      </c>
    </row>
    <row r="3208" spans="1:23" x14ac:dyDescent="0.25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  <c r="V3208">
        <f t="shared" si="100"/>
        <v>-0.47500000000000003</v>
      </c>
      <c r="W3208">
        <f t="shared" si="101"/>
        <v>225.22771342300757</v>
      </c>
    </row>
    <row r="3209" spans="1:23" x14ac:dyDescent="0.25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  <c r="V3209">
        <f t="shared" si="100"/>
        <v>0.125</v>
      </c>
      <c r="W3209">
        <f t="shared" si="101"/>
        <v>225.25680913124043</v>
      </c>
    </row>
    <row r="3210" spans="1:23" x14ac:dyDescent="0.25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  <c r="V3210">
        <f t="shared" si="100"/>
        <v>-0.3</v>
      </c>
      <c r="W3210">
        <f t="shared" si="101"/>
        <v>225.27127474949566</v>
      </c>
    </row>
    <row r="3211" spans="1:23" x14ac:dyDescent="0.25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  <c r="V3211">
        <f t="shared" si="100"/>
        <v>0.22499999999999998</v>
      </c>
      <c r="W3211">
        <f t="shared" si="101"/>
        <v>225.25424558338966</v>
      </c>
    </row>
    <row r="3212" spans="1:23" x14ac:dyDescent="0.25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  <c r="V3212">
        <f t="shared" si="100"/>
        <v>0.11249999999999999</v>
      </c>
      <c r="W3212">
        <f t="shared" si="101"/>
        <v>225.28424189575841</v>
      </c>
    </row>
    <row r="3213" spans="1:23" x14ac:dyDescent="0.25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  <c r="V3213">
        <f t="shared" si="100"/>
        <v>-1.5499999999999998</v>
      </c>
      <c r="W3213">
        <f t="shared" si="101"/>
        <v>225.30414455104923</v>
      </c>
    </row>
    <row r="3214" spans="1:23" x14ac:dyDescent="0.25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  <c r="V3214">
        <f t="shared" si="100"/>
        <v>-0.73333333333333339</v>
      </c>
      <c r="W3214">
        <f t="shared" si="101"/>
        <v>225.33547026639599</v>
      </c>
    </row>
    <row r="3215" spans="1:23" x14ac:dyDescent="0.25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  <c r="V3215">
        <f t="shared" si="100"/>
        <v>-0.83333333333333337</v>
      </c>
      <c r="W3215">
        <f t="shared" si="101"/>
        <v>225.36637092106815</v>
      </c>
    </row>
    <row r="3216" spans="1:23" x14ac:dyDescent="0.25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  <c r="V3216">
        <f t="shared" si="100"/>
        <v>0.3125</v>
      </c>
      <c r="W3216">
        <f t="shared" si="101"/>
        <v>225.39767584526888</v>
      </c>
    </row>
    <row r="3217" spans="1:23" x14ac:dyDescent="0.25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  <c r="V3217">
        <f t="shared" si="100"/>
        <v>0.33750000000000002</v>
      </c>
      <c r="W3217">
        <f t="shared" si="101"/>
        <v>225.42638564263891</v>
      </c>
    </row>
    <row r="3218" spans="1:23" x14ac:dyDescent="0.25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  <c r="V3218">
        <f t="shared" si="100"/>
        <v>0.47000000000000003</v>
      </c>
      <c r="W3218">
        <f t="shared" si="101"/>
        <v>225.45822318715634</v>
      </c>
    </row>
    <row r="3219" spans="1:23" x14ac:dyDescent="0.25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  <c r="V3219">
        <f t="shared" si="100"/>
        <v>0.48000000000000004</v>
      </c>
      <c r="W3219">
        <f t="shared" si="101"/>
        <v>225.47796637522961</v>
      </c>
    </row>
    <row r="3220" spans="1:23" x14ac:dyDescent="0.25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  <c r="V3220">
        <f t="shared" si="100"/>
        <v>0.48</v>
      </c>
      <c r="W3220">
        <f t="shared" si="101"/>
        <v>225.49438236811594</v>
      </c>
    </row>
    <row r="3221" spans="1:23" x14ac:dyDescent="0.25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  <c r="V3221">
        <f t="shared" si="100"/>
        <v>6.9999999999999993E-2</v>
      </c>
      <c r="W3221">
        <f t="shared" si="101"/>
        <v>225.5220661505343</v>
      </c>
    </row>
    <row r="3222" spans="1:23" x14ac:dyDescent="0.25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  <c r="V3222">
        <f t="shared" si="100"/>
        <v>0.29000000000000004</v>
      </c>
      <c r="W3222">
        <f t="shared" si="101"/>
        <v>225.55226719242572</v>
      </c>
    </row>
    <row r="3223" spans="1:23" x14ac:dyDescent="0.25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  <c r="V3223">
        <f t="shared" si="100"/>
        <v>0.125</v>
      </c>
      <c r="W3223">
        <f t="shared" si="101"/>
        <v>225.57104709593816</v>
      </c>
    </row>
    <row r="3224" spans="1:23" x14ac:dyDescent="0.25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  <c r="V3224">
        <f t="shared" si="100"/>
        <v>0.33</v>
      </c>
      <c r="W3224">
        <f t="shared" si="101"/>
        <v>225.59089836488479</v>
      </c>
    </row>
    <row r="3225" spans="1:23" x14ac:dyDescent="0.25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  <c r="V3225">
        <f t="shared" si="100"/>
        <v>2.0000000000000004E-2</v>
      </c>
      <c r="W3225">
        <f t="shared" si="101"/>
        <v>225.52859609811748</v>
      </c>
    </row>
    <row r="3226" spans="1:23" x14ac:dyDescent="0.25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  <c r="V3226">
        <f t="shared" si="100"/>
        <v>0.28000000000000003</v>
      </c>
      <c r="W3226">
        <f t="shared" si="101"/>
        <v>225.55122573887758</v>
      </c>
    </row>
    <row r="3227" spans="1:23" x14ac:dyDescent="0.25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  <c r="V3227">
        <f t="shared" si="100"/>
        <v>0.42</v>
      </c>
      <c r="W3227">
        <f t="shared" si="101"/>
        <v>225.5534615296279</v>
      </c>
    </row>
    <row r="3228" spans="1:23" x14ac:dyDescent="0.25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  <c r="V3228">
        <f t="shared" si="100"/>
        <v>0.47000000000000003</v>
      </c>
      <c r="W3228">
        <f t="shared" si="101"/>
        <v>225.58232970722975</v>
      </c>
    </row>
    <row r="3229" spans="1:23" x14ac:dyDescent="0.25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  <c r="V3229">
        <f t="shared" si="100"/>
        <v>0.49</v>
      </c>
      <c r="W3229">
        <f t="shared" si="101"/>
        <v>225.61303192191428</v>
      </c>
    </row>
    <row r="3230" spans="1:23" x14ac:dyDescent="0.25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  <c r="V3230">
        <f t="shared" si="100"/>
        <v>0.48999999999999994</v>
      </c>
      <c r="W3230">
        <f t="shared" si="101"/>
        <v>225.63607714613508</v>
      </c>
    </row>
    <row r="3231" spans="1:23" x14ac:dyDescent="0.25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  <c r="V3231">
        <f t="shared" si="100"/>
        <v>0.47000000000000008</v>
      </c>
      <c r="W3231">
        <f t="shared" si="101"/>
        <v>225.6656128356033</v>
      </c>
    </row>
    <row r="3232" spans="1:23" x14ac:dyDescent="0.25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  <c r="V3232">
        <f t="shared" si="100"/>
        <v>0.48999999999999994</v>
      </c>
      <c r="W3232">
        <f t="shared" si="101"/>
        <v>225.69535516943955</v>
      </c>
    </row>
    <row r="3233" spans="1:23" x14ac:dyDescent="0.25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  <c r="V3233">
        <f t="shared" si="100"/>
        <v>0</v>
      </c>
      <c r="W3233">
        <f t="shared" si="101"/>
        <v>225.70468668676966</v>
      </c>
    </row>
    <row r="3234" spans="1:23" x14ac:dyDescent="0.25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  <c r="V3234">
        <f t="shared" si="100"/>
        <v>1.9999999999999997E-2</v>
      </c>
      <c r="W3234">
        <f t="shared" si="101"/>
        <v>225.64562961792257</v>
      </c>
    </row>
    <row r="3235" spans="1:23" x14ac:dyDescent="0.25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  <c r="V3235">
        <f t="shared" si="100"/>
        <v>0.19</v>
      </c>
      <c r="W3235">
        <f t="shared" si="101"/>
        <v>225.61427286309106</v>
      </c>
    </row>
    <row r="3236" spans="1:23" x14ac:dyDescent="0.25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  <c r="V3236">
        <f t="shared" si="100"/>
        <v>0.3</v>
      </c>
      <c r="W3236">
        <f t="shared" si="101"/>
        <v>225.64065997126107</v>
      </c>
    </row>
    <row r="3237" spans="1:23" x14ac:dyDescent="0.25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  <c r="V3237">
        <f t="shared" si="100"/>
        <v>0.30000000000000004</v>
      </c>
      <c r="W3237">
        <f t="shared" si="101"/>
        <v>225.67203526368399</v>
      </c>
    </row>
    <row r="3238" spans="1:23" x14ac:dyDescent="0.25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  <c r="V3238">
        <f t="shared" si="100"/>
        <v>0.21249999999999999</v>
      </c>
      <c r="W3238">
        <f t="shared" si="101"/>
        <v>225.7020398677748</v>
      </c>
    </row>
    <row r="3239" spans="1:23" x14ac:dyDescent="0.25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  <c r="V3239">
        <f t="shared" si="100"/>
        <v>0.26</v>
      </c>
      <c r="W3239">
        <f t="shared" si="101"/>
        <v>225.63140339226351</v>
      </c>
    </row>
    <row r="3240" spans="1:23" x14ac:dyDescent="0.25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  <c r="V3240">
        <f t="shared" si="100"/>
        <v>0.25999999999999995</v>
      </c>
      <c r="W3240">
        <f t="shared" si="101"/>
        <v>225.59196138585065</v>
      </c>
    </row>
    <row r="3241" spans="1:23" x14ac:dyDescent="0.25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  <c r="V3241">
        <f t="shared" si="100"/>
        <v>7.0000000000000007E-2</v>
      </c>
      <c r="W3241">
        <f t="shared" si="101"/>
        <v>225.44324276060064</v>
      </c>
    </row>
    <row r="3242" spans="1:23" x14ac:dyDescent="0.25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  <c r="V3242">
        <f t="shared" si="100"/>
        <v>0.32</v>
      </c>
      <c r="W3242">
        <f t="shared" si="101"/>
        <v>225.46675199884635</v>
      </c>
    </row>
    <row r="3243" spans="1:23" x14ac:dyDescent="0.25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  <c r="V3243">
        <f t="shared" si="100"/>
        <v>0.26</v>
      </c>
      <c r="W3243">
        <f t="shared" si="101"/>
        <v>225.49042908096902</v>
      </c>
    </row>
    <row r="3244" spans="1:23" x14ac:dyDescent="0.25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  <c r="V3244">
        <f t="shared" si="100"/>
        <v>0.49</v>
      </c>
      <c r="W3244">
        <f t="shared" si="101"/>
        <v>225.52165612772978</v>
      </c>
    </row>
    <row r="3245" spans="1:23" x14ac:dyDescent="0.25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  <c r="V3245">
        <f t="shared" si="100"/>
        <v>0.35</v>
      </c>
      <c r="W3245">
        <f t="shared" si="101"/>
        <v>225.55079749675983</v>
      </c>
    </row>
    <row r="3246" spans="1:23" x14ac:dyDescent="0.25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  <c r="V3246">
        <f t="shared" si="100"/>
        <v>0.47999999999999993</v>
      </c>
      <c r="W3246">
        <f t="shared" si="101"/>
        <v>225.5737026474788</v>
      </c>
    </row>
    <row r="3247" spans="1:23" x14ac:dyDescent="0.25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  <c r="V3247">
        <f t="shared" si="100"/>
        <v>-1.6</v>
      </c>
      <c r="W3247">
        <f t="shared" si="101"/>
        <v>225.56589054539901</v>
      </c>
    </row>
    <row r="3248" spans="1:23" x14ac:dyDescent="0.25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  <c r="V3248">
        <f t="shared" si="100"/>
        <v>-0.66666666666666674</v>
      </c>
      <c r="W3248">
        <f t="shared" si="101"/>
        <v>225.59795126654834</v>
      </c>
    </row>
    <row r="3249" spans="1:23" x14ac:dyDescent="0.25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  <c r="V3249">
        <f t="shared" si="100"/>
        <v>0.45</v>
      </c>
      <c r="W3249">
        <f t="shared" si="101"/>
        <v>225.4332519648737</v>
      </c>
    </row>
    <row r="3250" spans="1:23" x14ac:dyDescent="0.25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  <c r="V3250">
        <f t="shared" si="100"/>
        <v>0.36249999999999993</v>
      </c>
      <c r="W3250">
        <f t="shared" si="101"/>
        <v>225.460282378344</v>
      </c>
    </row>
    <row r="3251" spans="1:23" x14ac:dyDescent="0.25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  <c r="V3251">
        <f t="shared" si="100"/>
        <v>0.36249999999999999</v>
      </c>
      <c r="W3251">
        <f t="shared" si="101"/>
        <v>225.48922583153026</v>
      </c>
    </row>
    <row r="3252" spans="1:23" x14ac:dyDescent="0.25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  <c r="V3252">
        <f t="shared" si="100"/>
        <v>0.47000000000000003</v>
      </c>
      <c r="W3252">
        <f t="shared" si="101"/>
        <v>225.51513384216267</v>
      </c>
    </row>
    <row r="3253" spans="1:23" x14ac:dyDescent="0.25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  <c r="V3253">
        <f t="shared" si="100"/>
        <v>-0.2</v>
      </c>
      <c r="W3253">
        <f t="shared" si="101"/>
        <v>225.5387713380351</v>
      </c>
    </row>
    <row r="3254" spans="1:23" x14ac:dyDescent="0.25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  <c r="V3254">
        <f t="shared" si="100"/>
        <v>0.36249999999999993</v>
      </c>
      <c r="W3254">
        <f t="shared" si="101"/>
        <v>225.52885643906333</v>
      </c>
    </row>
    <row r="3255" spans="1:23" x14ac:dyDescent="0.25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  <c r="V3255">
        <f t="shared" si="100"/>
        <v>0.16</v>
      </c>
      <c r="W3255">
        <f t="shared" si="101"/>
        <v>225.55782645151672</v>
      </c>
    </row>
    <row r="3256" spans="1:23" x14ac:dyDescent="0.25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  <c r="V3256">
        <f t="shared" si="100"/>
        <v>0.25</v>
      </c>
      <c r="W3256">
        <f t="shared" si="101"/>
        <v>225.56232757924752</v>
      </c>
    </row>
    <row r="3257" spans="1:23" x14ac:dyDescent="0.25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  <c r="V3257">
        <f t="shared" si="100"/>
        <v>0.25999999999999995</v>
      </c>
      <c r="W3257">
        <f t="shared" si="101"/>
        <v>225.35127733102431</v>
      </c>
    </row>
    <row r="3258" spans="1:23" x14ac:dyDescent="0.25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  <c r="V3258">
        <f t="shared" si="100"/>
        <v>0</v>
      </c>
      <c r="W3258">
        <f t="shared" si="101"/>
        <v>225.30550207552284</v>
      </c>
    </row>
    <row r="3259" spans="1:23" x14ac:dyDescent="0.25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  <c r="V3259">
        <f t="shared" si="100"/>
        <v>-0.3</v>
      </c>
      <c r="W3259">
        <f t="shared" si="101"/>
        <v>225.25126674354587</v>
      </c>
    </row>
    <row r="3260" spans="1:23" x14ac:dyDescent="0.25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  <c r="V3260">
        <f t="shared" si="100"/>
        <v>0.17</v>
      </c>
      <c r="W3260">
        <f t="shared" si="101"/>
        <v>225.28303192041199</v>
      </c>
    </row>
    <row r="3261" spans="1:23" x14ac:dyDescent="0.25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  <c r="V3261">
        <f t="shared" si="100"/>
        <v>0.28999999999999998</v>
      </c>
      <c r="W3261">
        <f t="shared" si="101"/>
        <v>225.30321692861969</v>
      </c>
    </row>
    <row r="3262" spans="1:23" x14ac:dyDescent="0.25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  <c r="V3262">
        <f t="shared" si="100"/>
        <v>0.47000000000000003</v>
      </c>
      <c r="W3262">
        <f t="shared" si="101"/>
        <v>225.33196126333684</v>
      </c>
    </row>
    <row r="3263" spans="1:23" x14ac:dyDescent="0.25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  <c r="V3263">
        <f t="shared" si="100"/>
        <v>0.47000000000000003</v>
      </c>
      <c r="W3263">
        <f t="shared" si="101"/>
        <v>225.36235675753318</v>
      </c>
    </row>
    <row r="3264" spans="1:23" x14ac:dyDescent="0.25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  <c r="V3264">
        <f t="shared" si="100"/>
        <v>0.32</v>
      </c>
      <c r="W3264">
        <f t="shared" si="101"/>
        <v>225.37727342757898</v>
      </c>
    </row>
    <row r="3265" spans="1:23" x14ac:dyDescent="0.25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  <c r="V3265">
        <f t="shared" si="100"/>
        <v>0.49</v>
      </c>
      <c r="W3265">
        <f t="shared" si="101"/>
        <v>225.40865090174256</v>
      </c>
    </row>
    <row r="3266" spans="1:23" x14ac:dyDescent="0.25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  <c r="V3266">
        <f t="shared" ref="V3266:V3329" si="102">IF(R3266=0,0,U3266/R3266)</f>
        <v>9.9999999999999992E-2</v>
      </c>
      <c r="W3266">
        <f t="shared" ref="W3266:W3329" si="103">SUM(R3266:R13459)/COUNTIFS(B3266:B13459,"&lt;&gt;")</f>
        <v>225.43772574314252</v>
      </c>
    </row>
    <row r="3267" spans="1:23" x14ac:dyDescent="0.25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  <c r="V3267">
        <f t="shared" si="102"/>
        <v>0.28000000000000003</v>
      </c>
      <c r="W3267">
        <f t="shared" si="103"/>
        <v>225.46103036512881</v>
      </c>
    </row>
    <row r="3268" spans="1:23" x14ac:dyDescent="0.25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  <c r="V3268">
        <f t="shared" si="102"/>
        <v>0.24000000000000002</v>
      </c>
      <c r="W3268">
        <f t="shared" si="103"/>
        <v>225.48116619514687</v>
      </c>
    </row>
    <row r="3269" spans="1:23" x14ac:dyDescent="0.25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  <c r="V3269">
        <f t="shared" si="102"/>
        <v>1.9999999999999997E-2</v>
      </c>
      <c r="W3269">
        <f t="shared" si="103"/>
        <v>225.48488225782847</v>
      </c>
    </row>
    <row r="3270" spans="1:23" x14ac:dyDescent="0.25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  <c r="V3270">
        <f t="shared" si="102"/>
        <v>0.21250000000000002</v>
      </c>
      <c r="W3270">
        <f t="shared" si="103"/>
        <v>225.38924911925756</v>
      </c>
    </row>
    <row r="3271" spans="1:23" x14ac:dyDescent="0.25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  <c r="V3271">
        <f t="shared" si="102"/>
        <v>0.27999999999999997</v>
      </c>
      <c r="W3271">
        <f t="shared" si="103"/>
        <v>225.39996236822782</v>
      </c>
    </row>
    <row r="3272" spans="1:23" x14ac:dyDescent="0.25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  <c r="V3272">
        <f t="shared" si="102"/>
        <v>0.25</v>
      </c>
      <c r="W3272">
        <f t="shared" si="103"/>
        <v>225.34153515308753</v>
      </c>
    </row>
    <row r="3273" spans="1:23" x14ac:dyDescent="0.25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  <c r="V3273">
        <f t="shared" si="102"/>
        <v>0.28999999999999998</v>
      </c>
      <c r="W3273">
        <f t="shared" si="103"/>
        <v>225.28887612306488</v>
      </c>
    </row>
    <row r="3274" spans="1:23" x14ac:dyDescent="0.25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  <c r="V3274">
        <f t="shared" si="102"/>
        <v>0.125</v>
      </c>
      <c r="W3274">
        <f t="shared" si="103"/>
        <v>225.30499268997085</v>
      </c>
    </row>
    <row r="3275" spans="1:23" x14ac:dyDescent="0.25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  <c r="V3275">
        <f t="shared" si="102"/>
        <v>0.23</v>
      </c>
      <c r="W3275">
        <f t="shared" si="103"/>
        <v>225.20081135673715</v>
      </c>
    </row>
    <row r="3276" spans="1:23" x14ac:dyDescent="0.25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  <c r="V3276">
        <f t="shared" si="102"/>
        <v>0.26</v>
      </c>
      <c r="W3276">
        <f t="shared" si="103"/>
        <v>225.22642130057483</v>
      </c>
    </row>
    <row r="3277" spans="1:23" x14ac:dyDescent="0.25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  <c r="V3277">
        <f t="shared" si="102"/>
        <v>0.27</v>
      </c>
      <c r="W3277">
        <f t="shared" si="103"/>
        <v>225.22940242809338</v>
      </c>
    </row>
    <row r="3278" spans="1:23" x14ac:dyDescent="0.25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  <c r="V3278">
        <f t="shared" si="102"/>
        <v>0.11250000000000002</v>
      </c>
      <c r="W3278">
        <f t="shared" si="103"/>
        <v>225.25307825960942</v>
      </c>
    </row>
    <row r="3279" spans="1:23" x14ac:dyDescent="0.25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  <c r="V3279">
        <f t="shared" si="102"/>
        <v>-0.8</v>
      </c>
      <c r="W3279">
        <f t="shared" si="103"/>
        <v>225.28523628740464</v>
      </c>
    </row>
    <row r="3280" spans="1:23" x14ac:dyDescent="0.25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  <c r="V3280">
        <f t="shared" si="102"/>
        <v>0.35000000000000003</v>
      </c>
      <c r="W3280">
        <f t="shared" si="103"/>
        <v>225.31734751301013</v>
      </c>
    </row>
    <row r="3281" spans="1:23" x14ac:dyDescent="0.25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  <c r="V3281">
        <f t="shared" si="102"/>
        <v>0.48</v>
      </c>
      <c r="W3281">
        <f t="shared" si="103"/>
        <v>225.34819600867363</v>
      </c>
    </row>
    <row r="3282" spans="1:23" x14ac:dyDescent="0.25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  <c r="V3282">
        <f t="shared" si="102"/>
        <v>-0.18750000000000003</v>
      </c>
      <c r="W3282">
        <f t="shared" si="103"/>
        <v>225.37610289267832</v>
      </c>
    </row>
    <row r="3283" spans="1:23" x14ac:dyDescent="0.25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  <c r="V3283">
        <f t="shared" si="102"/>
        <v>-8.7500000000000008E-2</v>
      </c>
      <c r="W3283">
        <f t="shared" si="103"/>
        <v>225.40502696368841</v>
      </c>
    </row>
    <row r="3284" spans="1:23" x14ac:dyDescent="0.25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  <c r="V3284">
        <f t="shared" si="102"/>
        <v>0.11249999999999999</v>
      </c>
      <c r="W3284">
        <f t="shared" si="103"/>
        <v>225.33346171874678</v>
      </c>
    </row>
    <row r="3285" spans="1:23" x14ac:dyDescent="0.25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  <c r="V3285">
        <f t="shared" si="102"/>
        <v>-1.2500000000000001E-2</v>
      </c>
      <c r="W3285">
        <f t="shared" si="103"/>
        <v>225.35802161770766</v>
      </c>
    </row>
    <row r="3286" spans="1:23" x14ac:dyDescent="0.25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  <c r="V3286">
        <f t="shared" si="102"/>
        <v>0.27999999999999997</v>
      </c>
      <c r="W3286">
        <f t="shared" si="103"/>
        <v>225.30120280752212</v>
      </c>
    </row>
    <row r="3287" spans="1:23" x14ac:dyDescent="0.25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  <c r="V3287">
        <f t="shared" si="102"/>
        <v>0.3</v>
      </c>
      <c r="W3287">
        <f t="shared" si="103"/>
        <v>225.13000599218097</v>
      </c>
    </row>
    <row r="3288" spans="1:23" x14ac:dyDescent="0.25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  <c r="V3288">
        <f t="shared" si="102"/>
        <v>0.31</v>
      </c>
      <c r="W3288">
        <f t="shared" si="103"/>
        <v>225.08768259988102</v>
      </c>
    </row>
    <row r="3289" spans="1:23" x14ac:dyDescent="0.25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  <c r="V3289">
        <f t="shared" si="102"/>
        <v>0.29000000000000004</v>
      </c>
      <c r="W3289">
        <f t="shared" si="103"/>
        <v>225.11811226291852</v>
      </c>
    </row>
    <row r="3290" spans="1:23" x14ac:dyDescent="0.25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  <c r="V3290">
        <f t="shared" si="102"/>
        <v>8.7499999999999994E-2</v>
      </c>
      <c r="W3290">
        <f t="shared" si="103"/>
        <v>224.9830120764521</v>
      </c>
    </row>
    <row r="3291" spans="1:23" x14ac:dyDescent="0.25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  <c r="V3291">
        <f t="shared" si="102"/>
        <v>0.11250000000000002</v>
      </c>
      <c r="W3291">
        <f t="shared" si="103"/>
        <v>225.01460295437772</v>
      </c>
    </row>
    <row r="3292" spans="1:23" x14ac:dyDescent="0.25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  <c r="V3292">
        <f t="shared" si="102"/>
        <v>0.16249999999999998</v>
      </c>
      <c r="W3292">
        <f t="shared" si="103"/>
        <v>225.0448101680154</v>
      </c>
    </row>
    <row r="3293" spans="1:23" x14ac:dyDescent="0.25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  <c r="V3293">
        <f t="shared" si="102"/>
        <v>0.11249999999999999</v>
      </c>
      <c r="W3293">
        <f t="shared" si="103"/>
        <v>225.07529963783549</v>
      </c>
    </row>
    <row r="3294" spans="1:23" x14ac:dyDescent="0.25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  <c r="V3294">
        <f t="shared" si="102"/>
        <v>0.28999999999999998</v>
      </c>
      <c r="W3294">
        <f t="shared" si="103"/>
        <v>225.10542935380735</v>
      </c>
    </row>
    <row r="3295" spans="1:23" x14ac:dyDescent="0.25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  <c r="V3295">
        <f t="shared" si="102"/>
        <v>0.36249999999999999</v>
      </c>
      <c r="W3295">
        <f t="shared" si="103"/>
        <v>225.13283776263995</v>
      </c>
    </row>
    <row r="3296" spans="1:23" x14ac:dyDescent="0.25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  <c r="V3296">
        <f t="shared" si="102"/>
        <v>0.44999999999999996</v>
      </c>
      <c r="W3296">
        <f t="shared" si="103"/>
        <v>225.16329875362004</v>
      </c>
    </row>
    <row r="3297" spans="1:23" x14ac:dyDescent="0.25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  <c r="V3297">
        <f t="shared" si="102"/>
        <v>-0.66666666666666674</v>
      </c>
      <c r="W3297">
        <f t="shared" si="103"/>
        <v>225.19372682997221</v>
      </c>
    </row>
    <row r="3298" spans="1:23" x14ac:dyDescent="0.25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  <c r="V3298">
        <f t="shared" si="102"/>
        <v>0.45</v>
      </c>
      <c r="W3298">
        <f t="shared" si="103"/>
        <v>225.22539712959963</v>
      </c>
    </row>
    <row r="3299" spans="1:23" x14ac:dyDescent="0.25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  <c r="V3299">
        <f t="shared" si="102"/>
        <v>0.35</v>
      </c>
      <c r="W3299">
        <f t="shared" si="103"/>
        <v>225.25225596635903</v>
      </c>
    </row>
    <row r="3300" spans="1:23" x14ac:dyDescent="0.25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  <c r="V3300">
        <f t="shared" si="102"/>
        <v>0.32500000000000001</v>
      </c>
      <c r="W3300">
        <f t="shared" si="103"/>
        <v>225.28262317285069</v>
      </c>
    </row>
    <row r="3301" spans="1:23" x14ac:dyDescent="0.25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  <c r="V3301">
        <f t="shared" si="102"/>
        <v>0.05</v>
      </c>
      <c r="W3301">
        <f t="shared" si="103"/>
        <v>225.31175422769809</v>
      </c>
    </row>
    <row r="3302" spans="1:23" x14ac:dyDescent="0.25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  <c r="V3302">
        <f t="shared" si="102"/>
        <v>6.25E-2</v>
      </c>
      <c r="W3302">
        <f t="shared" si="103"/>
        <v>225.33956736292114</v>
      </c>
    </row>
    <row r="3303" spans="1:23" x14ac:dyDescent="0.25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  <c r="V3303">
        <f t="shared" si="102"/>
        <v>0.375</v>
      </c>
      <c r="W3303">
        <f t="shared" si="103"/>
        <v>225.36889270273878</v>
      </c>
    </row>
    <row r="3304" spans="1:23" x14ac:dyDescent="0.25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  <c r="V3304">
        <f t="shared" si="102"/>
        <v>0.25999999999999995</v>
      </c>
      <c r="W3304">
        <f t="shared" si="103"/>
        <v>225.39649701102411</v>
      </c>
    </row>
    <row r="3305" spans="1:23" x14ac:dyDescent="0.25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  <c r="V3305">
        <f t="shared" si="102"/>
        <v>6.6666666666666666E-2</v>
      </c>
      <c r="W3305">
        <f t="shared" si="103"/>
        <v>225.30992851545182</v>
      </c>
    </row>
    <row r="3306" spans="1:23" x14ac:dyDescent="0.25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  <c r="V3306">
        <f t="shared" si="102"/>
        <v>-3.7499999999999999E-2</v>
      </c>
      <c r="W3306">
        <f t="shared" si="103"/>
        <v>225.32774098693446</v>
      </c>
    </row>
    <row r="3307" spans="1:23" x14ac:dyDescent="0.25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  <c r="V3307">
        <f t="shared" si="102"/>
        <v>0.22999999999999998</v>
      </c>
      <c r="W3307">
        <f t="shared" si="103"/>
        <v>225.31586578603259</v>
      </c>
    </row>
    <row r="3308" spans="1:23" x14ac:dyDescent="0.25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  <c r="V3308">
        <f t="shared" si="102"/>
        <v>9.9999999999999992E-2</v>
      </c>
      <c r="W3308">
        <f t="shared" si="103"/>
        <v>225.19691774099564</v>
      </c>
    </row>
    <row r="3309" spans="1:23" x14ac:dyDescent="0.25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  <c r="V3309">
        <f t="shared" si="102"/>
        <v>0.32999999999999996</v>
      </c>
      <c r="W3309">
        <f t="shared" si="103"/>
        <v>225.2109228110902</v>
      </c>
    </row>
    <row r="3310" spans="1:23" x14ac:dyDescent="0.25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  <c r="V3310">
        <f t="shared" si="102"/>
        <v>0.48</v>
      </c>
      <c r="W3310">
        <f t="shared" si="103"/>
        <v>225.24265544582892</v>
      </c>
    </row>
    <row r="3311" spans="1:23" x14ac:dyDescent="0.25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  <c r="V3311">
        <f t="shared" si="102"/>
        <v>-0.73333333333333328</v>
      </c>
      <c r="W3311">
        <f t="shared" si="103"/>
        <v>225.27380761074483</v>
      </c>
    </row>
    <row r="3312" spans="1:23" x14ac:dyDescent="0.25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  <c r="V3312">
        <f t="shared" si="102"/>
        <v>-0.70000000000000007</v>
      </c>
      <c r="W3312">
        <f t="shared" si="103"/>
        <v>225.30561147588293</v>
      </c>
    </row>
    <row r="3313" spans="1:23" x14ac:dyDescent="0.25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  <c r="V3313">
        <f t="shared" si="102"/>
        <v>0.46999999999999992</v>
      </c>
      <c r="W3313">
        <f t="shared" si="103"/>
        <v>225.33787089931397</v>
      </c>
    </row>
    <row r="3314" spans="1:23" x14ac:dyDescent="0.25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  <c r="V3314">
        <f t="shared" si="102"/>
        <v>0.49</v>
      </c>
      <c r="W3314">
        <f t="shared" si="103"/>
        <v>225.36064303981081</v>
      </c>
    </row>
    <row r="3315" spans="1:23" x14ac:dyDescent="0.25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  <c r="V3315">
        <f t="shared" si="102"/>
        <v>-0.69999999999999984</v>
      </c>
      <c r="W3315">
        <f t="shared" si="103"/>
        <v>225.39129274814388</v>
      </c>
    </row>
    <row r="3316" spans="1:23" x14ac:dyDescent="0.25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  <c r="V3316">
        <f t="shared" si="102"/>
        <v>-0.73333333333333339</v>
      </c>
      <c r="W3316">
        <f t="shared" si="103"/>
        <v>225.42362491278749</v>
      </c>
    </row>
    <row r="3317" spans="1:23" x14ac:dyDescent="0.25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  <c r="V3317">
        <f t="shared" si="102"/>
        <v>0.47000000000000003</v>
      </c>
      <c r="W3317">
        <f t="shared" si="103"/>
        <v>225.45603581915657</v>
      </c>
    </row>
    <row r="3318" spans="1:23" x14ac:dyDescent="0.25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  <c r="V3318">
        <f t="shared" si="102"/>
        <v>0.46</v>
      </c>
      <c r="W3318">
        <f t="shared" si="103"/>
        <v>225.48627368420733</v>
      </c>
    </row>
    <row r="3319" spans="1:23" x14ac:dyDescent="0.25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  <c r="V3319">
        <f t="shared" si="102"/>
        <v>0.45999999999999996</v>
      </c>
      <c r="W3319">
        <f t="shared" si="103"/>
        <v>225.517229954919</v>
      </c>
    </row>
    <row r="3320" spans="1:23" x14ac:dyDescent="0.25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  <c r="V3320">
        <f t="shared" si="102"/>
        <v>0.48</v>
      </c>
      <c r="W3320">
        <f t="shared" si="103"/>
        <v>225.54338429319051</v>
      </c>
    </row>
    <row r="3321" spans="1:23" x14ac:dyDescent="0.25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  <c r="V3321">
        <f t="shared" si="102"/>
        <v>0.36249999999999999</v>
      </c>
      <c r="W3321">
        <f t="shared" si="103"/>
        <v>225.57327569454225</v>
      </c>
    </row>
    <row r="3322" spans="1:23" x14ac:dyDescent="0.25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  <c r="V3322">
        <f t="shared" si="102"/>
        <v>0.31</v>
      </c>
      <c r="W3322">
        <f t="shared" si="103"/>
        <v>225.60456654058456</v>
      </c>
    </row>
    <row r="3323" spans="1:23" x14ac:dyDescent="0.25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  <c r="V3323">
        <f t="shared" si="102"/>
        <v>0.36</v>
      </c>
      <c r="W3323">
        <f t="shared" si="103"/>
        <v>225.62808531936244</v>
      </c>
    </row>
    <row r="3324" spans="1:23" x14ac:dyDescent="0.25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  <c r="V3324">
        <f t="shared" si="102"/>
        <v>0.44</v>
      </c>
      <c r="W3324">
        <f t="shared" si="103"/>
        <v>225.63763830034608</v>
      </c>
    </row>
    <row r="3325" spans="1:23" x14ac:dyDescent="0.25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  <c r="V3325">
        <f t="shared" si="102"/>
        <v>0.5</v>
      </c>
      <c r="W3325">
        <f t="shared" si="103"/>
        <v>225.53950522485491</v>
      </c>
    </row>
    <row r="3326" spans="1:23" x14ac:dyDescent="0.25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  <c r="V3326">
        <f t="shared" si="102"/>
        <v>0.23749999999999999</v>
      </c>
      <c r="W3326">
        <f t="shared" si="103"/>
        <v>225.55705391557177</v>
      </c>
    </row>
    <row r="3327" spans="1:23" x14ac:dyDescent="0.25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  <c r="V3327">
        <f t="shared" si="102"/>
        <v>0.36250000000000004</v>
      </c>
      <c r="W3327">
        <f t="shared" si="103"/>
        <v>225.58105814528724</v>
      </c>
    </row>
    <row r="3328" spans="1:23" x14ac:dyDescent="0.25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  <c r="V3328">
        <f t="shared" si="102"/>
        <v>-0.66666666666666674</v>
      </c>
      <c r="W3328">
        <f t="shared" si="103"/>
        <v>225.60239260337477</v>
      </c>
    </row>
    <row r="3329" spans="1:23" x14ac:dyDescent="0.25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  <c r="V3329">
        <f t="shared" si="102"/>
        <v>-0.76666666666666661</v>
      </c>
      <c r="W3329">
        <f t="shared" si="103"/>
        <v>225.624675171105</v>
      </c>
    </row>
    <row r="3330" spans="1:23" x14ac:dyDescent="0.25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  <c r="V3330">
        <f t="shared" ref="V3330:V3393" si="104">IF(R3330=0,0,U3330/R3330)</f>
        <v>-0.83333333333333337</v>
      </c>
      <c r="W3330">
        <f t="shared" ref="W3330:W3393" si="105">SUM(R3330:R13523)/COUNTIFS(B3330:B13523,"&lt;&gt;")</f>
        <v>225.64631712787329</v>
      </c>
    </row>
    <row r="3331" spans="1:23" x14ac:dyDescent="0.25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  <c r="V3331">
        <f t="shared" si="104"/>
        <v>-1.65</v>
      </c>
      <c r="W3331">
        <f t="shared" si="105"/>
        <v>225.66154543335441</v>
      </c>
    </row>
    <row r="3332" spans="1:23" x14ac:dyDescent="0.25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  <c r="V3332">
        <f t="shared" si="104"/>
        <v>0.47000000000000003</v>
      </c>
      <c r="W3332">
        <f t="shared" si="105"/>
        <v>225.6941185023278</v>
      </c>
    </row>
    <row r="3333" spans="1:23" x14ac:dyDescent="0.25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  <c r="V3333">
        <f t="shared" si="104"/>
        <v>0.47000000000000008</v>
      </c>
      <c r="W3333">
        <f t="shared" si="105"/>
        <v>225.70886921171177</v>
      </c>
    </row>
    <row r="3334" spans="1:23" x14ac:dyDescent="0.25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  <c r="V3334">
        <f t="shared" si="104"/>
        <v>0.33750000000000002</v>
      </c>
      <c r="W3334">
        <f t="shared" si="105"/>
        <v>225.73674284464849</v>
      </c>
    </row>
    <row r="3335" spans="1:23" x14ac:dyDescent="0.25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  <c r="V3335">
        <f t="shared" si="104"/>
        <v>0.36249999999999993</v>
      </c>
      <c r="W3335">
        <f t="shared" si="105"/>
        <v>225.74898256813555</v>
      </c>
    </row>
    <row r="3336" spans="1:23" x14ac:dyDescent="0.25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  <c r="V3336">
        <f t="shared" si="104"/>
        <v>0.35000000000000003</v>
      </c>
      <c r="W3336">
        <f t="shared" si="105"/>
        <v>225.76931448979272</v>
      </c>
    </row>
    <row r="3337" spans="1:23" x14ac:dyDescent="0.25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  <c r="V3337">
        <f t="shared" si="104"/>
        <v>-1.2499999999999999E-2</v>
      </c>
      <c r="W3337">
        <f t="shared" si="105"/>
        <v>225.79769549496692</v>
      </c>
    </row>
    <row r="3338" spans="1:23" x14ac:dyDescent="0.25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  <c r="V3338">
        <f t="shared" si="104"/>
        <v>0.29000000000000004</v>
      </c>
      <c r="W3338">
        <f t="shared" si="105"/>
        <v>225.8131363954474</v>
      </c>
    </row>
    <row r="3339" spans="1:23" x14ac:dyDescent="0.25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  <c r="V3339">
        <f t="shared" si="104"/>
        <v>-0.23749999999999999</v>
      </c>
      <c r="W3339">
        <f t="shared" si="105"/>
        <v>225.83670984395192</v>
      </c>
    </row>
    <row r="3340" spans="1:23" x14ac:dyDescent="0.25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  <c r="V3340">
        <f t="shared" si="104"/>
        <v>0.24</v>
      </c>
      <c r="W3340">
        <f t="shared" si="105"/>
        <v>225.81660901399917</v>
      </c>
    </row>
    <row r="3341" spans="1:23" x14ac:dyDescent="0.25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  <c r="V3341">
        <f t="shared" si="104"/>
        <v>0.19999999999999998</v>
      </c>
      <c r="W3341">
        <f t="shared" si="105"/>
        <v>225.84225695112738</v>
      </c>
    </row>
    <row r="3342" spans="1:23" x14ac:dyDescent="0.25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  <c r="V3342">
        <f t="shared" si="104"/>
        <v>0.47000000000000003</v>
      </c>
      <c r="W3342">
        <f t="shared" si="105"/>
        <v>225.84022051356555</v>
      </c>
    </row>
    <row r="3343" spans="1:23" x14ac:dyDescent="0.25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  <c r="V3343">
        <f t="shared" si="104"/>
        <v>8.7500000000000008E-2</v>
      </c>
      <c r="W3343">
        <f t="shared" si="105"/>
        <v>225.78125512913738</v>
      </c>
    </row>
    <row r="3344" spans="1:23" x14ac:dyDescent="0.25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  <c r="V3344">
        <f t="shared" si="104"/>
        <v>0.33749999999999997</v>
      </c>
      <c r="W3344">
        <f t="shared" si="105"/>
        <v>225.77568321657597</v>
      </c>
    </row>
    <row r="3345" spans="1:23" x14ac:dyDescent="0.25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  <c r="V3345">
        <f t="shared" si="104"/>
        <v>-0.2</v>
      </c>
      <c r="W3345">
        <f t="shared" si="105"/>
        <v>225.64597597430719</v>
      </c>
    </row>
    <row r="3346" spans="1:23" x14ac:dyDescent="0.25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  <c r="V3346">
        <f t="shared" si="104"/>
        <v>-0.52500000000000002</v>
      </c>
      <c r="W3346">
        <f t="shared" si="105"/>
        <v>225.67221713868298</v>
      </c>
    </row>
    <row r="3347" spans="1:23" x14ac:dyDescent="0.25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  <c r="V3347">
        <f t="shared" si="104"/>
        <v>0.29000000000000004</v>
      </c>
      <c r="W3347">
        <f t="shared" si="105"/>
        <v>225.70162058694387</v>
      </c>
    </row>
    <row r="3348" spans="1:23" x14ac:dyDescent="0.25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  <c r="V3348">
        <f t="shared" si="104"/>
        <v>0.26</v>
      </c>
      <c r="W3348">
        <f t="shared" si="105"/>
        <v>225.73218449181931</v>
      </c>
    </row>
    <row r="3349" spans="1:23" x14ac:dyDescent="0.25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  <c r="V3349">
        <f t="shared" si="104"/>
        <v>-1.5</v>
      </c>
      <c r="W3349">
        <f t="shared" si="105"/>
        <v>225.75066443697656</v>
      </c>
    </row>
    <row r="3350" spans="1:23" x14ac:dyDescent="0.25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  <c r="V3350">
        <f t="shared" si="104"/>
        <v>0.44999999999999996</v>
      </c>
      <c r="W3350">
        <f t="shared" si="105"/>
        <v>225.78143724802493</v>
      </c>
    </row>
    <row r="3351" spans="1:23" x14ac:dyDescent="0.25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  <c r="V3351">
        <f t="shared" si="104"/>
        <v>0.5</v>
      </c>
      <c r="W3351">
        <f t="shared" si="105"/>
        <v>225.7917924616477</v>
      </c>
    </row>
    <row r="3352" spans="1:23" x14ac:dyDescent="0.25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  <c r="V3352">
        <f t="shared" si="104"/>
        <v>0.47999999999999993</v>
      </c>
      <c r="W3352">
        <f t="shared" si="105"/>
        <v>225.80333129748374</v>
      </c>
    </row>
    <row r="3353" spans="1:23" x14ac:dyDescent="0.25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  <c r="V3353">
        <f t="shared" si="104"/>
        <v>0.47999999999999993</v>
      </c>
      <c r="W3353">
        <f t="shared" si="105"/>
        <v>225.83254119537901</v>
      </c>
    </row>
    <row r="3354" spans="1:23" x14ac:dyDescent="0.25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  <c r="V3354">
        <f t="shared" si="104"/>
        <v>0.28000000000000003</v>
      </c>
      <c r="W3354">
        <f t="shared" si="105"/>
        <v>225.86365381467093</v>
      </c>
    </row>
    <row r="3355" spans="1:23" x14ac:dyDescent="0.25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  <c r="V3355">
        <f t="shared" si="104"/>
        <v>0.3</v>
      </c>
      <c r="W3355">
        <f t="shared" si="105"/>
        <v>225.89440277736858</v>
      </c>
    </row>
    <row r="3356" spans="1:23" x14ac:dyDescent="0.25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  <c r="V3356">
        <f t="shared" si="104"/>
        <v>0.33</v>
      </c>
      <c r="W3356">
        <f t="shared" si="105"/>
        <v>225.65376160818403</v>
      </c>
    </row>
    <row r="3357" spans="1:23" x14ac:dyDescent="0.25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  <c r="V3357">
        <f t="shared" si="104"/>
        <v>0.35</v>
      </c>
      <c r="W3357">
        <f t="shared" si="105"/>
        <v>225.68043126187726</v>
      </c>
    </row>
    <row r="3358" spans="1:23" x14ac:dyDescent="0.25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  <c r="V3358">
        <f t="shared" si="104"/>
        <v>0.3</v>
      </c>
      <c r="W3358">
        <f t="shared" si="105"/>
        <v>225.70706484351837</v>
      </c>
    </row>
    <row r="3359" spans="1:23" x14ac:dyDescent="0.25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  <c r="V3359">
        <f t="shared" si="104"/>
        <v>0.26</v>
      </c>
      <c r="W3359">
        <f t="shared" si="105"/>
        <v>225.71285057773562</v>
      </c>
    </row>
    <row r="3360" spans="1:23" x14ac:dyDescent="0.25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  <c r="V3360">
        <f t="shared" si="104"/>
        <v>-0.73333333333333328</v>
      </c>
      <c r="W3360">
        <f t="shared" si="105"/>
        <v>225.70293145113789</v>
      </c>
    </row>
    <row r="3361" spans="1:23" x14ac:dyDescent="0.25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  <c r="V3361">
        <f t="shared" si="104"/>
        <v>0.32500000000000001</v>
      </c>
      <c r="W3361">
        <f t="shared" si="105"/>
        <v>225.73579508412269</v>
      </c>
    </row>
    <row r="3362" spans="1:23" x14ac:dyDescent="0.25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  <c r="V3362">
        <f t="shared" si="104"/>
        <v>0.33750000000000002</v>
      </c>
      <c r="W3362">
        <f t="shared" si="105"/>
        <v>225.75685797482859</v>
      </c>
    </row>
    <row r="3363" spans="1:23" x14ac:dyDescent="0.25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  <c r="V3363">
        <f t="shared" si="104"/>
        <v>0.1875</v>
      </c>
      <c r="W3363">
        <f t="shared" si="105"/>
        <v>225.78806254938951</v>
      </c>
    </row>
    <row r="3364" spans="1:23" x14ac:dyDescent="0.25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  <c r="V3364">
        <f t="shared" si="104"/>
        <v>0.29000000000000004</v>
      </c>
      <c r="W3364">
        <f t="shared" si="105"/>
        <v>225.82045073184696</v>
      </c>
    </row>
    <row r="3365" spans="1:23" x14ac:dyDescent="0.25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  <c r="V3365">
        <f t="shared" si="104"/>
        <v>0.28999999999999998</v>
      </c>
      <c r="W3365">
        <f t="shared" si="105"/>
        <v>225.84660070267583</v>
      </c>
    </row>
    <row r="3366" spans="1:23" x14ac:dyDescent="0.25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  <c r="V3366">
        <f t="shared" si="104"/>
        <v>-0.22500000000000003</v>
      </c>
      <c r="W3366">
        <f t="shared" si="105"/>
        <v>225.83457531478456</v>
      </c>
    </row>
    <row r="3367" spans="1:23" x14ac:dyDescent="0.25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  <c r="V3367">
        <f t="shared" si="104"/>
        <v>0.46</v>
      </c>
      <c r="W3367">
        <f t="shared" si="105"/>
        <v>225.86225880802144</v>
      </c>
    </row>
    <row r="3368" spans="1:23" x14ac:dyDescent="0.25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  <c r="V3368">
        <f t="shared" si="104"/>
        <v>-1.5000000000000002</v>
      </c>
      <c r="W3368">
        <f t="shared" si="105"/>
        <v>225.89204970708531</v>
      </c>
    </row>
    <row r="3369" spans="1:23" x14ac:dyDescent="0.25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  <c r="V3369">
        <f t="shared" si="104"/>
        <v>0.125</v>
      </c>
      <c r="W3369">
        <f t="shared" si="105"/>
        <v>225.92469948732659</v>
      </c>
    </row>
    <row r="3370" spans="1:23" x14ac:dyDescent="0.25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  <c r="V3370">
        <f t="shared" si="104"/>
        <v>2.4999999999999998E-2</v>
      </c>
      <c r="W3370">
        <f t="shared" si="105"/>
        <v>225.93737172575132</v>
      </c>
    </row>
    <row r="3371" spans="1:23" x14ac:dyDescent="0.25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  <c r="V3371">
        <f t="shared" si="104"/>
        <v>8.7500000000000008E-2</v>
      </c>
      <c r="W3371">
        <f t="shared" si="105"/>
        <v>225.95453939926426</v>
      </c>
    </row>
    <row r="3372" spans="1:23" x14ac:dyDescent="0.25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  <c r="V3372">
        <f t="shared" si="104"/>
        <v>0.3</v>
      </c>
      <c r="W3372">
        <f t="shared" si="105"/>
        <v>225.90371210433452</v>
      </c>
    </row>
    <row r="3373" spans="1:23" x14ac:dyDescent="0.25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  <c r="V3373">
        <f t="shared" si="104"/>
        <v>0.27499999999999997</v>
      </c>
      <c r="W3373">
        <f t="shared" si="105"/>
        <v>225.8910964971389</v>
      </c>
    </row>
    <row r="3374" spans="1:23" x14ac:dyDescent="0.25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  <c r="V3374">
        <f t="shared" si="104"/>
        <v>0.49</v>
      </c>
      <c r="W3374">
        <f t="shared" si="105"/>
        <v>225.9225915274082</v>
      </c>
    </row>
    <row r="3375" spans="1:23" x14ac:dyDescent="0.25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  <c r="V3375">
        <f t="shared" si="104"/>
        <v>0.49</v>
      </c>
      <c r="W3375">
        <f t="shared" si="105"/>
        <v>225.95463119776846</v>
      </c>
    </row>
    <row r="3376" spans="1:23" x14ac:dyDescent="0.25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  <c r="V3376">
        <f t="shared" si="104"/>
        <v>-0.73333333333333328</v>
      </c>
      <c r="W3376">
        <f t="shared" si="105"/>
        <v>225.98381809383852</v>
      </c>
    </row>
    <row r="3377" spans="1:23" x14ac:dyDescent="0.25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  <c r="V3377">
        <f t="shared" si="104"/>
        <v>0.35</v>
      </c>
      <c r="W3377">
        <f t="shared" si="105"/>
        <v>226.01587614019337</v>
      </c>
    </row>
    <row r="3378" spans="1:23" x14ac:dyDescent="0.25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  <c r="V3378">
        <f t="shared" si="104"/>
        <v>0.35000000000000003</v>
      </c>
      <c r="W3378">
        <f t="shared" si="105"/>
        <v>226.04729413317375</v>
      </c>
    </row>
    <row r="3379" spans="1:23" x14ac:dyDescent="0.25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  <c r="V3379">
        <f t="shared" si="104"/>
        <v>0.36249999999999999</v>
      </c>
      <c r="W3379">
        <f t="shared" si="105"/>
        <v>226.07201810180121</v>
      </c>
    </row>
    <row r="3380" spans="1:23" x14ac:dyDescent="0.25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  <c r="V3380">
        <f t="shared" si="104"/>
        <v>0.45000000000000007</v>
      </c>
      <c r="W3380">
        <f t="shared" si="105"/>
        <v>226.09732678990298</v>
      </c>
    </row>
    <row r="3381" spans="1:23" x14ac:dyDescent="0.25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  <c r="V3381">
        <f t="shared" si="104"/>
        <v>0.48000000000000004</v>
      </c>
      <c r="W3381">
        <f t="shared" si="105"/>
        <v>226.12300211298293</v>
      </c>
    </row>
    <row r="3382" spans="1:23" x14ac:dyDescent="0.25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  <c r="V3382">
        <f t="shared" si="104"/>
        <v>0.48000000000000004</v>
      </c>
      <c r="W3382">
        <f t="shared" si="105"/>
        <v>226.14226730260916</v>
      </c>
    </row>
    <row r="3383" spans="1:23" x14ac:dyDescent="0.25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  <c r="V3383">
        <f t="shared" si="104"/>
        <v>0.28000000000000003</v>
      </c>
      <c r="W3383">
        <f t="shared" si="105"/>
        <v>226.17260669308365</v>
      </c>
    </row>
    <row r="3384" spans="1:23" x14ac:dyDescent="0.25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  <c r="V3384">
        <f t="shared" si="104"/>
        <v>8.7499999999999994E-2</v>
      </c>
      <c r="W3384">
        <f t="shared" si="105"/>
        <v>226.1661229301202</v>
      </c>
    </row>
    <row r="3385" spans="1:23" x14ac:dyDescent="0.25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  <c r="V3385">
        <f t="shared" si="104"/>
        <v>0.36</v>
      </c>
      <c r="W3385">
        <f t="shared" si="105"/>
        <v>226.19772212596959</v>
      </c>
    </row>
    <row r="3386" spans="1:23" x14ac:dyDescent="0.25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  <c r="V3386">
        <f t="shared" si="104"/>
        <v>-8.7500000000000008E-2</v>
      </c>
      <c r="W3386">
        <f t="shared" si="105"/>
        <v>226.21772179148002</v>
      </c>
    </row>
    <row r="3387" spans="1:23" x14ac:dyDescent="0.25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  <c r="V3387">
        <f t="shared" si="104"/>
        <v>0.1</v>
      </c>
      <c r="W3387">
        <f t="shared" si="105"/>
        <v>226.24315544132455</v>
      </c>
    </row>
    <row r="3388" spans="1:23" x14ac:dyDescent="0.25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  <c r="V3388">
        <f t="shared" si="104"/>
        <v>-0.44</v>
      </c>
      <c r="W3388">
        <f t="shared" si="105"/>
        <v>226.20236272032597</v>
      </c>
    </row>
    <row r="3389" spans="1:23" x14ac:dyDescent="0.25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  <c r="V3389">
        <f t="shared" si="104"/>
        <v>0.15294117647058822</v>
      </c>
      <c r="W3389">
        <f t="shared" si="105"/>
        <v>226.23037981489335</v>
      </c>
    </row>
    <row r="3390" spans="1:23" x14ac:dyDescent="0.25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  <c r="V3390">
        <f t="shared" si="104"/>
        <v>-0.70000000000000007</v>
      </c>
      <c r="W3390">
        <f t="shared" si="105"/>
        <v>226.24589030267103</v>
      </c>
    </row>
    <row r="3391" spans="1:23" x14ac:dyDescent="0.25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  <c r="V3391">
        <f t="shared" si="104"/>
        <v>0.1</v>
      </c>
      <c r="W3391">
        <f t="shared" si="105"/>
        <v>226.27442459955603</v>
      </c>
    </row>
    <row r="3392" spans="1:23" x14ac:dyDescent="0.25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  <c r="V3392">
        <f t="shared" si="104"/>
        <v>1.2499999999999999E-2</v>
      </c>
      <c r="W3392">
        <f t="shared" si="105"/>
        <v>226.30547492651073</v>
      </c>
    </row>
    <row r="3393" spans="1:23" x14ac:dyDescent="0.25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  <c r="V3393">
        <f t="shared" si="104"/>
        <v>-0.1125</v>
      </c>
      <c r="W3393">
        <f t="shared" si="105"/>
        <v>226.33168710862546</v>
      </c>
    </row>
    <row r="3394" spans="1:23" x14ac:dyDescent="0.25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  <c r="V3394">
        <f t="shared" ref="V3394:V3457" si="106">IF(R3394=0,0,U3394/R3394)</f>
        <v>0.11</v>
      </c>
      <c r="W3394">
        <f t="shared" ref="W3394:W3457" si="107">SUM(R3394:R13587)/COUNTIFS(B3394:B13587,"&lt;&gt;")</f>
        <v>226.36143301969699</v>
      </c>
    </row>
    <row r="3395" spans="1:23" x14ac:dyDescent="0.25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  <c r="V3395">
        <f t="shared" si="106"/>
        <v>9.9999999999999992E-2</v>
      </c>
      <c r="W3395">
        <f t="shared" si="107"/>
        <v>226.33693977355964</v>
      </c>
    </row>
    <row r="3396" spans="1:23" x14ac:dyDescent="0.25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  <c r="V3396">
        <f t="shared" si="106"/>
        <v>0.35</v>
      </c>
      <c r="W3396">
        <f t="shared" si="107"/>
        <v>226.36067402940867</v>
      </c>
    </row>
    <row r="3397" spans="1:23" x14ac:dyDescent="0.25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  <c r="V3397">
        <f t="shared" si="106"/>
        <v>0.26</v>
      </c>
      <c r="W3397">
        <f t="shared" si="107"/>
        <v>226.39091739961449</v>
      </c>
    </row>
    <row r="3398" spans="1:23" x14ac:dyDescent="0.25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  <c r="V3398">
        <f t="shared" si="106"/>
        <v>-1.5666666666666669</v>
      </c>
      <c r="W3398">
        <f t="shared" si="107"/>
        <v>226.42025410414522</v>
      </c>
    </row>
    <row r="3399" spans="1:23" x14ac:dyDescent="0.25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  <c r="V3399">
        <f t="shared" si="106"/>
        <v>-0.05</v>
      </c>
      <c r="W3399">
        <f t="shared" si="107"/>
        <v>226.44381247608933</v>
      </c>
    </row>
    <row r="3400" spans="1:23" x14ac:dyDescent="0.25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  <c r="V3400">
        <f t="shared" si="106"/>
        <v>0.33</v>
      </c>
      <c r="W3400">
        <f t="shared" si="107"/>
        <v>226.43428861094455</v>
      </c>
    </row>
    <row r="3401" spans="1:23" x14ac:dyDescent="0.25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  <c r="V3401">
        <f t="shared" si="106"/>
        <v>0.27999999999999997</v>
      </c>
      <c r="W3401">
        <f t="shared" si="107"/>
        <v>226.4633679764502</v>
      </c>
    </row>
    <row r="3402" spans="1:23" x14ac:dyDescent="0.25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  <c r="V3402">
        <f t="shared" si="106"/>
        <v>0.27999999999999997</v>
      </c>
      <c r="W3402">
        <f t="shared" si="107"/>
        <v>226.48990070650268</v>
      </c>
    </row>
    <row r="3403" spans="1:23" x14ac:dyDescent="0.25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  <c r="V3403">
        <f t="shared" si="106"/>
        <v>0.2</v>
      </c>
      <c r="W3403">
        <f t="shared" si="107"/>
        <v>226.51182620344167</v>
      </c>
    </row>
    <row r="3404" spans="1:23" x14ac:dyDescent="0.25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  <c r="V3404">
        <f t="shared" si="106"/>
        <v>-8.7500000000000008E-2</v>
      </c>
      <c r="W3404">
        <f t="shared" si="107"/>
        <v>226.50277317431969</v>
      </c>
    </row>
    <row r="3405" spans="1:23" x14ac:dyDescent="0.25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  <c r="V3405">
        <f t="shared" si="106"/>
        <v>0.43</v>
      </c>
      <c r="W3405">
        <f t="shared" si="107"/>
        <v>226.5283162126313</v>
      </c>
    </row>
    <row r="3406" spans="1:23" x14ac:dyDescent="0.25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  <c r="V3406">
        <f t="shared" si="106"/>
        <v>-0.97499999999999998</v>
      </c>
      <c r="W3406">
        <f t="shared" si="107"/>
        <v>226.54019078055657</v>
      </c>
    </row>
    <row r="3407" spans="1:23" x14ac:dyDescent="0.25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  <c r="V3407">
        <f t="shared" si="106"/>
        <v>0.16250000000000001</v>
      </c>
      <c r="W3407">
        <f t="shared" si="107"/>
        <v>226.56283921048447</v>
      </c>
    </row>
    <row r="3408" spans="1:23" x14ac:dyDescent="0.25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  <c r="V3408">
        <f t="shared" si="106"/>
        <v>8.9999999999999983E-2</v>
      </c>
      <c r="W3408">
        <f t="shared" si="107"/>
        <v>226.59570939893624</v>
      </c>
    </row>
    <row r="3409" spans="1:23" x14ac:dyDescent="0.25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  <c r="V3409">
        <f t="shared" si="106"/>
        <v>0.19999999999999998</v>
      </c>
      <c r="W3409">
        <f t="shared" si="107"/>
        <v>226.57163774863403</v>
      </c>
    </row>
    <row r="3410" spans="1:23" x14ac:dyDescent="0.25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  <c r="V3410">
        <f t="shared" si="106"/>
        <v>0.17777777777777778</v>
      </c>
      <c r="W3410">
        <f t="shared" si="107"/>
        <v>226.56525131152065</v>
      </c>
    </row>
    <row r="3411" spans="1:23" x14ac:dyDescent="0.25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  <c r="V3411">
        <f t="shared" si="106"/>
        <v>0.2</v>
      </c>
      <c r="W3411">
        <f t="shared" si="107"/>
        <v>226.59430985998222</v>
      </c>
    </row>
    <row r="3412" spans="1:23" x14ac:dyDescent="0.25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  <c r="V3412">
        <f t="shared" si="106"/>
        <v>-0.7</v>
      </c>
      <c r="W3412">
        <f t="shared" si="107"/>
        <v>226.62220170990261</v>
      </c>
    </row>
    <row r="3413" spans="1:23" x14ac:dyDescent="0.25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  <c r="V3413">
        <f t="shared" si="106"/>
        <v>-0.76666666666666672</v>
      </c>
      <c r="W3413">
        <f t="shared" si="107"/>
        <v>226.65533604599432</v>
      </c>
    </row>
    <row r="3414" spans="1:23" x14ac:dyDescent="0.25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  <c r="V3414">
        <f t="shared" si="106"/>
        <v>0.47</v>
      </c>
      <c r="W3414">
        <f t="shared" si="107"/>
        <v>226.68710268357111</v>
      </c>
    </row>
    <row r="3415" spans="1:23" x14ac:dyDescent="0.25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  <c r="V3415">
        <f t="shared" si="106"/>
        <v>0.44999999999999996</v>
      </c>
      <c r="W3415">
        <f t="shared" si="107"/>
        <v>226.71198501695611</v>
      </c>
    </row>
    <row r="3416" spans="1:23" x14ac:dyDescent="0.25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  <c r="V3416">
        <f t="shared" si="106"/>
        <v>0.27</v>
      </c>
      <c r="W3416">
        <f t="shared" si="107"/>
        <v>226.74189533922998</v>
      </c>
    </row>
    <row r="3417" spans="1:23" x14ac:dyDescent="0.25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  <c r="V3417">
        <f t="shared" si="106"/>
        <v>0.17999999999999997</v>
      </c>
      <c r="W3417">
        <f t="shared" si="107"/>
        <v>226.77079368638135</v>
      </c>
    </row>
    <row r="3418" spans="1:23" x14ac:dyDescent="0.25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  <c r="V3418">
        <f t="shared" si="106"/>
        <v>0.48</v>
      </c>
      <c r="W3418">
        <f t="shared" si="107"/>
        <v>226.71278554145459</v>
      </c>
    </row>
    <row r="3419" spans="1:23" x14ac:dyDescent="0.25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  <c r="V3419">
        <f t="shared" si="106"/>
        <v>0.29000000000000004</v>
      </c>
      <c r="W3419">
        <f t="shared" si="107"/>
        <v>226.65298810682893</v>
      </c>
    </row>
    <row r="3420" spans="1:23" x14ac:dyDescent="0.25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  <c r="V3420">
        <f t="shared" si="106"/>
        <v>-0.15</v>
      </c>
      <c r="W3420">
        <f t="shared" si="107"/>
        <v>226.68213406139014</v>
      </c>
    </row>
    <row r="3421" spans="1:23" x14ac:dyDescent="0.25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  <c r="V3421">
        <f t="shared" si="106"/>
        <v>0.125</v>
      </c>
      <c r="W3421">
        <f t="shared" si="107"/>
        <v>226.66214087084572</v>
      </c>
    </row>
    <row r="3422" spans="1:23" x14ac:dyDescent="0.25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  <c r="V3422">
        <f t="shared" si="106"/>
        <v>0.48</v>
      </c>
      <c r="W3422">
        <f t="shared" si="107"/>
        <v>226.694418128134</v>
      </c>
    </row>
    <row r="3423" spans="1:23" x14ac:dyDescent="0.25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  <c r="V3423">
        <f t="shared" si="106"/>
        <v>0.48</v>
      </c>
      <c r="W3423">
        <f t="shared" si="107"/>
        <v>226.72330406023619</v>
      </c>
    </row>
    <row r="3424" spans="1:23" x14ac:dyDescent="0.25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  <c r="V3424">
        <f t="shared" si="106"/>
        <v>-0.18749999999999997</v>
      </c>
      <c r="W3424">
        <f t="shared" si="107"/>
        <v>226.75008541051088</v>
      </c>
    </row>
    <row r="3425" spans="1:23" x14ac:dyDescent="0.25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  <c r="V3425">
        <f t="shared" si="106"/>
        <v>-0.4</v>
      </c>
      <c r="W3425">
        <f t="shared" si="107"/>
        <v>226.51749319154925</v>
      </c>
    </row>
    <row r="3426" spans="1:23" x14ac:dyDescent="0.25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  <c r="V3426">
        <f t="shared" si="106"/>
        <v>0.1125</v>
      </c>
      <c r="W3426">
        <f t="shared" si="107"/>
        <v>226.40950796159237</v>
      </c>
    </row>
    <row r="3427" spans="1:23" x14ac:dyDescent="0.25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  <c r="V3427">
        <f t="shared" si="106"/>
        <v>6.9999999999999993E-2</v>
      </c>
      <c r="W3427">
        <f t="shared" si="107"/>
        <v>226.43965148470679</v>
      </c>
    </row>
    <row r="3428" spans="1:23" x14ac:dyDescent="0.25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  <c r="V3428">
        <f t="shared" si="106"/>
        <v>7.4999999999999997E-2</v>
      </c>
      <c r="W3428">
        <f t="shared" si="107"/>
        <v>226.46838813533989</v>
      </c>
    </row>
    <row r="3429" spans="1:23" x14ac:dyDescent="0.25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  <c r="V3429">
        <f t="shared" si="106"/>
        <v>0.125</v>
      </c>
      <c r="W3429">
        <f t="shared" si="107"/>
        <v>226.40929494605885</v>
      </c>
    </row>
    <row r="3430" spans="1:23" x14ac:dyDescent="0.25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  <c r="V3430">
        <f t="shared" si="106"/>
        <v>-6.6666666666666666E-2</v>
      </c>
      <c r="W3430">
        <f t="shared" si="107"/>
        <v>226.30986741057944</v>
      </c>
    </row>
    <row r="3431" spans="1:23" x14ac:dyDescent="0.25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  <c r="V3431">
        <f t="shared" si="106"/>
        <v>0.33</v>
      </c>
      <c r="W3431">
        <f t="shared" si="107"/>
        <v>226.31232711012277</v>
      </c>
    </row>
    <row r="3432" spans="1:23" x14ac:dyDescent="0.25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  <c r="V3432">
        <f t="shared" si="106"/>
        <v>0.45</v>
      </c>
      <c r="W3432">
        <f t="shared" si="107"/>
        <v>226.34284342104974</v>
      </c>
    </row>
    <row r="3433" spans="1:23" x14ac:dyDescent="0.25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  <c r="V3433">
        <f t="shared" si="106"/>
        <v>0.47999999999999993</v>
      </c>
      <c r="W3433">
        <f t="shared" si="107"/>
        <v>226.37445407363305</v>
      </c>
    </row>
    <row r="3434" spans="1:23" x14ac:dyDescent="0.25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  <c r="V3434">
        <f t="shared" si="106"/>
        <v>0</v>
      </c>
      <c r="W3434">
        <f t="shared" si="107"/>
        <v>226.40026514344581</v>
      </c>
    </row>
    <row r="3435" spans="1:23" x14ac:dyDescent="0.25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  <c r="V3435">
        <f t="shared" si="106"/>
        <v>0.19</v>
      </c>
      <c r="W3435">
        <f t="shared" si="107"/>
        <v>226.42162888625651</v>
      </c>
    </row>
    <row r="3436" spans="1:23" x14ac:dyDescent="0.25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  <c r="V3436">
        <f t="shared" si="106"/>
        <v>0.27999999999999997</v>
      </c>
      <c r="W3436">
        <f t="shared" si="107"/>
        <v>226.45247528106219</v>
      </c>
    </row>
    <row r="3437" spans="1:23" x14ac:dyDescent="0.25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  <c r="V3437">
        <f t="shared" si="106"/>
        <v>0.27</v>
      </c>
      <c r="W3437">
        <f t="shared" si="107"/>
        <v>226.47536216895699</v>
      </c>
    </row>
    <row r="3438" spans="1:23" x14ac:dyDescent="0.25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  <c r="V3438">
        <f t="shared" si="106"/>
        <v>0.26</v>
      </c>
      <c r="W3438">
        <f t="shared" si="107"/>
        <v>226.46981546315189</v>
      </c>
    </row>
    <row r="3439" spans="1:23" x14ac:dyDescent="0.25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  <c r="V3439">
        <f t="shared" si="106"/>
        <v>0.26999999999999996</v>
      </c>
      <c r="W3439">
        <f t="shared" si="107"/>
        <v>226.48324595234283</v>
      </c>
    </row>
    <row r="3440" spans="1:23" x14ac:dyDescent="0.25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  <c r="V3440">
        <f t="shared" si="106"/>
        <v>0.28000000000000003</v>
      </c>
      <c r="W3440">
        <f t="shared" si="107"/>
        <v>226.47414933392253</v>
      </c>
    </row>
    <row r="3441" spans="1:23" x14ac:dyDescent="0.25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  <c r="V3441">
        <f t="shared" si="106"/>
        <v>-0.14285714285714288</v>
      </c>
      <c r="W3441">
        <f t="shared" si="107"/>
        <v>226.4952824426322</v>
      </c>
    </row>
    <row r="3442" spans="1:23" x14ac:dyDescent="0.25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  <c r="V3442">
        <f t="shared" si="106"/>
        <v>0.36</v>
      </c>
      <c r="W3442">
        <f t="shared" si="107"/>
        <v>226.1655615783211</v>
      </c>
    </row>
    <row r="3443" spans="1:23" x14ac:dyDescent="0.25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  <c r="V3443">
        <f t="shared" si="106"/>
        <v>-0.72499999999999998</v>
      </c>
      <c r="W3443">
        <f t="shared" si="107"/>
        <v>226.19651457129879</v>
      </c>
    </row>
    <row r="3444" spans="1:23" x14ac:dyDescent="0.25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  <c r="V3444">
        <f t="shared" si="106"/>
        <v>-1.75</v>
      </c>
      <c r="W3444">
        <f t="shared" si="107"/>
        <v>226.2105578939545</v>
      </c>
    </row>
    <row r="3445" spans="1:23" x14ac:dyDescent="0.25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  <c r="V3445">
        <f t="shared" si="106"/>
        <v>0.37499999999999994</v>
      </c>
      <c r="W3445">
        <f t="shared" si="107"/>
        <v>226.24347902532674</v>
      </c>
    </row>
    <row r="3446" spans="1:23" x14ac:dyDescent="0.25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  <c r="V3446">
        <f t="shared" si="106"/>
        <v>0.35</v>
      </c>
      <c r="W3446">
        <f t="shared" si="107"/>
        <v>226.27633524444161</v>
      </c>
    </row>
    <row r="3447" spans="1:23" x14ac:dyDescent="0.25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  <c r="V3447">
        <f t="shared" si="106"/>
        <v>0.20000000000000004</v>
      </c>
      <c r="W3447">
        <f t="shared" si="107"/>
        <v>226.30907081048761</v>
      </c>
    </row>
    <row r="3448" spans="1:23" x14ac:dyDescent="0.25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  <c r="V3448">
        <f t="shared" si="106"/>
        <v>0.16250000000000001</v>
      </c>
      <c r="W3448">
        <f t="shared" si="107"/>
        <v>226.29222864552176</v>
      </c>
    </row>
    <row r="3449" spans="1:23" x14ac:dyDescent="0.25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  <c r="V3449">
        <f t="shared" si="106"/>
        <v>0.26</v>
      </c>
      <c r="W3449">
        <f t="shared" si="107"/>
        <v>226.28665761078713</v>
      </c>
    </row>
    <row r="3450" spans="1:23" x14ac:dyDescent="0.25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  <c r="V3450">
        <f t="shared" si="106"/>
        <v>0.05</v>
      </c>
      <c r="W3450">
        <f t="shared" si="107"/>
        <v>226.19791119181448</v>
      </c>
    </row>
    <row r="3451" spans="1:23" x14ac:dyDescent="0.25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  <c r="V3451">
        <f t="shared" si="106"/>
        <v>0.32</v>
      </c>
      <c r="W3451">
        <f t="shared" si="107"/>
        <v>226.21990050407422</v>
      </c>
    </row>
    <row r="3452" spans="1:23" x14ac:dyDescent="0.25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  <c r="V3452">
        <f t="shared" si="106"/>
        <v>-2.5499999999999998</v>
      </c>
      <c r="W3452">
        <f t="shared" si="107"/>
        <v>226.25194526986664</v>
      </c>
    </row>
    <row r="3453" spans="1:23" x14ac:dyDescent="0.25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  <c r="V3453">
        <f t="shared" si="106"/>
        <v>0.48999999999999994</v>
      </c>
      <c r="W3453">
        <f t="shared" si="107"/>
        <v>226.27464850956261</v>
      </c>
    </row>
    <row r="3454" spans="1:23" x14ac:dyDescent="0.25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  <c r="V3454">
        <f t="shared" si="106"/>
        <v>0.125</v>
      </c>
      <c r="W3454">
        <f t="shared" si="107"/>
        <v>226.3055495253605</v>
      </c>
    </row>
    <row r="3455" spans="1:23" x14ac:dyDescent="0.25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  <c r="V3455">
        <f t="shared" si="106"/>
        <v>6.25E-2</v>
      </c>
      <c r="W3455">
        <f t="shared" si="107"/>
        <v>226.3350124462217</v>
      </c>
    </row>
    <row r="3456" spans="1:23" x14ac:dyDescent="0.25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  <c r="V3456">
        <f t="shared" si="106"/>
        <v>0.28000000000000003</v>
      </c>
      <c r="W3456">
        <f t="shared" si="107"/>
        <v>226.33156304154016</v>
      </c>
    </row>
    <row r="3457" spans="1:23" x14ac:dyDescent="0.25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  <c r="V3457">
        <f t="shared" si="106"/>
        <v>-1.6500000000000001</v>
      </c>
      <c r="W3457">
        <f t="shared" si="107"/>
        <v>226.12168495325432</v>
      </c>
    </row>
    <row r="3458" spans="1:23" x14ac:dyDescent="0.25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  <c r="V3458">
        <f t="shared" ref="V3458:V3521" si="108">IF(R3458=0,0,U3458/R3458)</f>
        <v>0.45999999999999996</v>
      </c>
      <c r="W3458">
        <f t="shared" ref="W3458:W3521" si="109">SUM(R3458:R13651)/COUNTIFS(B3458:B13651,"&lt;&gt;")</f>
        <v>226.15498885425657</v>
      </c>
    </row>
    <row r="3459" spans="1:23" x14ac:dyDescent="0.25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  <c r="V3459">
        <f t="shared" si="108"/>
        <v>0.5</v>
      </c>
      <c r="W3459">
        <f t="shared" si="109"/>
        <v>226.18287589431213</v>
      </c>
    </row>
    <row r="3460" spans="1:23" x14ac:dyDescent="0.25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  <c r="V3460">
        <f t="shared" si="108"/>
        <v>0.36</v>
      </c>
      <c r="W3460">
        <f t="shared" si="109"/>
        <v>226.21134128562662</v>
      </c>
    </row>
    <row r="3461" spans="1:23" x14ac:dyDescent="0.25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  <c r="V3461">
        <f t="shared" si="108"/>
        <v>0.30000000000000004</v>
      </c>
      <c r="W3461">
        <f t="shared" si="109"/>
        <v>226.20483962880189</v>
      </c>
    </row>
    <row r="3462" spans="1:23" x14ac:dyDescent="0.25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  <c r="V3462">
        <f t="shared" si="108"/>
        <v>0.27149321266968324</v>
      </c>
      <c r="W3462">
        <f t="shared" si="109"/>
        <v>226.21616348381067</v>
      </c>
    </row>
    <row r="3463" spans="1:23" x14ac:dyDescent="0.25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  <c r="V3463">
        <f t="shared" si="108"/>
        <v>0.38</v>
      </c>
      <c r="W3463">
        <f t="shared" si="109"/>
        <v>226.24943337293641</v>
      </c>
    </row>
    <row r="3464" spans="1:23" x14ac:dyDescent="0.25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  <c r="V3464">
        <f t="shared" si="108"/>
        <v>0.32</v>
      </c>
      <c r="W3464">
        <f t="shared" si="109"/>
        <v>226.28066174984866</v>
      </c>
    </row>
    <row r="3465" spans="1:23" x14ac:dyDescent="0.25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  <c r="V3465">
        <f t="shared" si="108"/>
        <v>7.4999999999999997E-2</v>
      </c>
      <c r="W3465">
        <f t="shared" si="109"/>
        <v>226.30317261922167</v>
      </c>
    </row>
    <row r="3466" spans="1:23" x14ac:dyDescent="0.25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  <c r="V3466">
        <f t="shared" si="108"/>
        <v>0.47000000000000003</v>
      </c>
      <c r="W3466">
        <f t="shared" si="109"/>
        <v>226.28259716195856</v>
      </c>
    </row>
    <row r="3467" spans="1:23" x14ac:dyDescent="0.25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  <c r="V3467">
        <f t="shared" si="108"/>
        <v>0.36</v>
      </c>
      <c r="W3467">
        <f t="shared" si="109"/>
        <v>226.31257525635024</v>
      </c>
    </row>
    <row r="3468" spans="1:23" x14ac:dyDescent="0.25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  <c r="V3468">
        <f t="shared" si="108"/>
        <v>-1.5</v>
      </c>
      <c r="W3468">
        <f t="shared" si="109"/>
        <v>226.31054531807089</v>
      </c>
    </row>
    <row r="3469" spans="1:23" x14ac:dyDescent="0.25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  <c r="V3469">
        <f t="shared" si="108"/>
        <v>9.9999999999999992E-2</v>
      </c>
      <c r="W3469">
        <f t="shared" si="109"/>
        <v>226.34341800207835</v>
      </c>
    </row>
    <row r="3470" spans="1:23" x14ac:dyDescent="0.25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  <c r="V3470">
        <f t="shared" si="108"/>
        <v>0.05</v>
      </c>
      <c r="W3470">
        <f t="shared" si="109"/>
        <v>226.37559038060971</v>
      </c>
    </row>
    <row r="3471" spans="1:23" x14ac:dyDescent="0.25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  <c r="V3471">
        <f t="shared" si="108"/>
        <v>0.1125</v>
      </c>
      <c r="W3471">
        <f t="shared" si="109"/>
        <v>226.28399537546187</v>
      </c>
    </row>
    <row r="3472" spans="1:23" x14ac:dyDescent="0.25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  <c r="V3472">
        <f t="shared" si="108"/>
        <v>8.7500000000000008E-2</v>
      </c>
      <c r="W3472">
        <f t="shared" si="109"/>
        <v>226.28183892028272</v>
      </c>
    </row>
    <row r="3473" spans="1:23" x14ac:dyDescent="0.25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  <c r="V3473">
        <f t="shared" si="108"/>
        <v>0.21249999999999997</v>
      </c>
      <c r="W3473">
        <f t="shared" si="109"/>
        <v>226.28694286776457</v>
      </c>
    </row>
    <row r="3474" spans="1:23" x14ac:dyDescent="0.25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  <c r="V3474">
        <f t="shared" si="108"/>
        <v>-1.7</v>
      </c>
      <c r="W3474">
        <f t="shared" si="109"/>
        <v>226.31901649806323</v>
      </c>
    </row>
    <row r="3475" spans="1:23" x14ac:dyDescent="0.25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  <c r="V3475">
        <f t="shared" si="108"/>
        <v>0.3125</v>
      </c>
      <c r="W3475">
        <f t="shared" si="109"/>
        <v>226.351785284925</v>
      </c>
    </row>
    <row r="3476" spans="1:23" x14ac:dyDescent="0.25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  <c r="V3476">
        <f t="shared" si="108"/>
        <v>0.47999999999999993</v>
      </c>
      <c r="W3476">
        <f t="shared" si="109"/>
        <v>226.38493406249719</v>
      </c>
    </row>
    <row r="3477" spans="1:23" x14ac:dyDescent="0.25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  <c r="V3477">
        <f t="shared" si="108"/>
        <v>0.33750000000000002</v>
      </c>
      <c r="W3477">
        <f t="shared" si="109"/>
        <v>226.41687109688658</v>
      </c>
    </row>
    <row r="3478" spans="1:23" x14ac:dyDescent="0.25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  <c r="V3478">
        <f t="shared" si="108"/>
        <v>0.35000000000000003</v>
      </c>
      <c r="W3478">
        <f t="shared" si="109"/>
        <v>226.44153332836871</v>
      </c>
    </row>
    <row r="3479" spans="1:23" x14ac:dyDescent="0.25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  <c r="V3479">
        <f t="shared" si="108"/>
        <v>0.48999999999999994</v>
      </c>
      <c r="W3479">
        <f t="shared" si="109"/>
        <v>226.46984262319205</v>
      </c>
    </row>
    <row r="3480" spans="1:23" x14ac:dyDescent="0.25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  <c r="V3480">
        <f t="shared" si="108"/>
        <v>0.43</v>
      </c>
      <c r="W3480">
        <f t="shared" si="109"/>
        <v>226.50184230196263</v>
      </c>
    </row>
    <row r="3481" spans="1:23" x14ac:dyDescent="0.25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  <c r="V3481">
        <f t="shared" si="108"/>
        <v>0.33749999999999997</v>
      </c>
      <c r="W3481">
        <f t="shared" si="109"/>
        <v>226.51348516753254</v>
      </c>
    </row>
    <row r="3482" spans="1:23" x14ac:dyDescent="0.25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  <c r="V3482">
        <f t="shared" si="108"/>
        <v>0.1</v>
      </c>
      <c r="W3482">
        <f t="shared" si="109"/>
        <v>226.4757338248408</v>
      </c>
    </row>
    <row r="3483" spans="1:23" x14ac:dyDescent="0.25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  <c r="V3483">
        <f t="shared" si="108"/>
        <v>-0.23749999999999999</v>
      </c>
      <c r="W3483">
        <f t="shared" si="109"/>
        <v>226.48706880678998</v>
      </c>
    </row>
    <row r="3484" spans="1:23" x14ac:dyDescent="0.25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  <c r="V3484">
        <f t="shared" si="108"/>
        <v>8.7499999999999994E-2</v>
      </c>
      <c r="W3484">
        <f t="shared" si="109"/>
        <v>226.51247748807825</v>
      </c>
    </row>
    <row r="3485" spans="1:23" x14ac:dyDescent="0.25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  <c r="V3485">
        <f t="shared" si="108"/>
        <v>-0.16250000000000001</v>
      </c>
      <c r="W3485">
        <f t="shared" si="109"/>
        <v>226.54446802264656</v>
      </c>
    </row>
    <row r="3486" spans="1:23" x14ac:dyDescent="0.25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  <c r="V3486">
        <f t="shared" si="108"/>
        <v>-0.2</v>
      </c>
      <c r="W3486">
        <f t="shared" si="109"/>
        <v>226.51052949329076</v>
      </c>
    </row>
    <row r="3487" spans="1:23" x14ac:dyDescent="0.25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  <c r="V3487">
        <f t="shared" si="108"/>
        <v>-1.7499999999999998</v>
      </c>
      <c r="W3487">
        <f t="shared" si="109"/>
        <v>226.49251630645119</v>
      </c>
    </row>
    <row r="3488" spans="1:23" x14ac:dyDescent="0.25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  <c r="V3488">
        <f t="shared" si="108"/>
        <v>0.35</v>
      </c>
      <c r="W3488">
        <f t="shared" si="109"/>
        <v>226.52574536374195</v>
      </c>
    </row>
    <row r="3489" spans="1:23" x14ac:dyDescent="0.25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  <c r="V3489">
        <f t="shared" si="108"/>
        <v>0.35000000000000003</v>
      </c>
      <c r="W3489">
        <f t="shared" si="109"/>
        <v>226.55797404204279</v>
      </c>
    </row>
    <row r="3490" spans="1:23" x14ac:dyDescent="0.25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  <c r="V3490">
        <f t="shared" si="108"/>
        <v>-0.05</v>
      </c>
      <c r="W3490">
        <f t="shared" si="109"/>
        <v>226.58943929316749</v>
      </c>
    </row>
    <row r="3491" spans="1:23" x14ac:dyDescent="0.25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  <c r="V3491">
        <f t="shared" si="108"/>
        <v>0.26</v>
      </c>
      <c r="W3491">
        <f t="shared" si="109"/>
        <v>226.5363823862761</v>
      </c>
    </row>
    <row r="3492" spans="1:23" x14ac:dyDescent="0.25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  <c r="V3492">
        <f t="shared" si="108"/>
        <v>-0.125</v>
      </c>
      <c r="W3492">
        <f t="shared" si="109"/>
        <v>226.52675177505682</v>
      </c>
    </row>
    <row r="3493" spans="1:23" x14ac:dyDescent="0.25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  <c r="V3493">
        <f t="shared" si="108"/>
        <v>0.3</v>
      </c>
      <c r="W3493">
        <f t="shared" si="109"/>
        <v>226.52277605549469</v>
      </c>
    </row>
    <row r="3494" spans="1:23" x14ac:dyDescent="0.25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  <c r="V3494">
        <f t="shared" si="108"/>
        <v>0.27</v>
      </c>
      <c r="W3494">
        <f t="shared" si="109"/>
        <v>226.54473409429738</v>
      </c>
    </row>
    <row r="3495" spans="1:23" x14ac:dyDescent="0.25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  <c r="V3495">
        <f t="shared" si="108"/>
        <v>0.26</v>
      </c>
      <c r="W3495">
        <f t="shared" si="109"/>
        <v>226.56952065363097</v>
      </c>
    </row>
    <row r="3496" spans="1:23" x14ac:dyDescent="0.25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  <c r="V3496">
        <f t="shared" si="108"/>
        <v>0.1</v>
      </c>
      <c r="W3496">
        <f t="shared" si="109"/>
        <v>226.5796071492509</v>
      </c>
    </row>
    <row r="3497" spans="1:23" x14ac:dyDescent="0.25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  <c r="V3497">
        <f t="shared" si="108"/>
        <v>-0.73333333333333328</v>
      </c>
      <c r="W3497">
        <f t="shared" si="109"/>
        <v>226.58299565606526</v>
      </c>
    </row>
    <row r="3498" spans="1:23" x14ac:dyDescent="0.25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  <c r="V3498">
        <f t="shared" si="108"/>
        <v>0.32500000000000001</v>
      </c>
      <c r="W3498">
        <f t="shared" si="109"/>
        <v>226.61468899671263</v>
      </c>
    </row>
    <row r="3499" spans="1:23" x14ac:dyDescent="0.25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  <c r="V3499">
        <f t="shared" si="108"/>
        <v>0.46</v>
      </c>
      <c r="W3499">
        <f t="shared" si="109"/>
        <v>226.62664519934017</v>
      </c>
    </row>
    <row r="3500" spans="1:23" x14ac:dyDescent="0.25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  <c r="V3500">
        <f t="shared" si="108"/>
        <v>0.36249999999999999</v>
      </c>
      <c r="W3500">
        <f t="shared" si="109"/>
        <v>226.65963006272122</v>
      </c>
    </row>
    <row r="3501" spans="1:23" x14ac:dyDescent="0.25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  <c r="V3501">
        <f t="shared" si="108"/>
        <v>-0.22499999999999998</v>
      </c>
      <c r="W3501">
        <f t="shared" si="109"/>
        <v>226.67378325615849</v>
      </c>
    </row>
    <row r="3502" spans="1:23" x14ac:dyDescent="0.25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  <c r="V3502">
        <f t="shared" si="108"/>
        <v>-0.21249999999999999</v>
      </c>
      <c r="W3502">
        <f t="shared" si="109"/>
        <v>226.60028964744268</v>
      </c>
    </row>
    <row r="3503" spans="1:23" x14ac:dyDescent="0.25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  <c r="V3503">
        <f t="shared" si="108"/>
        <v>8.7499999999999994E-2</v>
      </c>
      <c r="W3503">
        <f t="shared" si="109"/>
        <v>226.62387851486349</v>
      </c>
    </row>
    <row r="3504" spans="1:23" x14ac:dyDescent="0.25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  <c r="V3504">
        <f t="shared" si="108"/>
        <v>0.39</v>
      </c>
      <c r="W3504">
        <f t="shared" si="109"/>
        <v>226.64196576508985</v>
      </c>
    </row>
    <row r="3505" spans="1:23" x14ac:dyDescent="0.25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  <c r="V3505">
        <f t="shared" si="108"/>
        <v>0.37999999999999995</v>
      </c>
      <c r="W3505">
        <f t="shared" si="109"/>
        <v>226.67088998654631</v>
      </c>
    </row>
    <row r="3506" spans="1:23" x14ac:dyDescent="0.25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  <c r="V3506">
        <f t="shared" si="108"/>
        <v>0.46</v>
      </c>
      <c r="W3506">
        <f t="shared" si="109"/>
        <v>226.70116964125285</v>
      </c>
    </row>
    <row r="3507" spans="1:23" x14ac:dyDescent="0.25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  <c r="V3507">
        <f t="shared" si="108"/>
        <v>0.27</v>
      </c>
      <c r="W3507">
        <f t="shared" si="109"/>
        <v>226.73346612348354</v>
      </c>
    </row>
    <row r="3508" spans="1:23" x14ac:dyDescent="0.25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  <c r="V3508">
        <f t="shared" si="108"/>
        <v>0.49</v>
      </c>
      <c r="W3508">
        <f t="shared" si="109"/>
        <v>226.76189068480585</v>
      </c>
    </row>
    <row r="3509" spans="1:23" x14ac:dyDescent="0.25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  <c r="V3509">
        <f t="shared" si="108"/>
        <v>0.48000000000000004</v>
      </c>
      <c r="W3509">
        <f t="shared" si="109"/>
        <v>226.76427170629304</v>
      </c>
    </row>
    <row r="3510" spans="1:23" x14ac:dyDescent="0.25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  <c r="V3510">
        <f t="shared" si="108"/>
        <v>0.23749999999999999</v>
      </c>
      <c r="W3510">
        <f t="shared" si="109"/>
        <v>226.79319247681445</v>
      </c>
    </row>
    <row r="3511" spans="1:23" x14ac:dyDescent="0.25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  <c r="V3511">
        <f t="shared" si="108"/>
        <v>0.29000000000000004</v>
      </c>
      <c r="W3511">
        <f t="shared" si="109"/>
        <v>226.82480133133606</v>
      </c>
    </row>
    <row r="3512" spans="1:23" x14ac:dyDescent="0.25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  <c r="V3512">
        <f t="shared" si="108"/>
        <v>0.375</v>
      </c>
      <c r="W3512">
        <f t="shared" si="109"/>
        <v>226.83137146917736</v>
      </c>
    </row>
    <row r="3513" spans="1:23" x14ac:dyDescent="0.25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  <c r="V3513">
        <f t="shared" si="108"/>
        <v>-0.76666666666666661</v>
      </c>
      <c r="W3513">
        <f t="shared" si="109"/>
        <v>226.79947551997327</v>
      </c>
    </row>
    <row r="3514" spans="1:23" x14ac:dyDescent="0.25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  <c r="V3514">
        <f t="shared" si="108"/>
        <v>0.26</v>
      </c>
      <c r="W3514">
        <f t="shared" si="109"/>
        <v>226.82443892546863</v>
      </c>
    </row>
    <row r="3515" spans="1:23" x14ac:dyDescent="0.25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  <c r="V3515">
        <f t="shared" si="108"/>
        <v>0.25</v>
      </c>
      <c r="W3515">
        <f t="shared" si="109"/>
        <v>226.70335292620587</v>
      </c>
    </row>
    <row r="3516" spans="1:23" x14ac:dyDescent="0.25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  <c r="V3516">
        <f t="shared" si="108"/>
        <v>0.35000000000000003</v>
      </c>
      <c r="W3516">
        <f t="shared" si="109"/>
        <v>226.69239534430861</v>
      </c>
    </row>
    <row r="3517" spans="1:23" x14ac:dyDescent="0.25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  <c r="V3517">
        <f t="shared" si="108"/>
        <v>4.7058823529411764E-2</v>
      </c>
      <c r="W3517">
        <f t="shared" si="109"/>
        <v>226.71316677646078</v>
      </c>
    </row>
    <row r="3518" spans="1:23" x14ac:dyDescent="0.25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  <c r="V3518">
        <f t="shared" si="108"/>
        <v>6.25E-2</v>
      </c>
      <c r="W3518">
        <f t="shared" si="109"/>
        <v>226.68334949086272</v>
      </c>
    </row>
    <row r="3519" spans="1:23" x14ac:dyDescent="0.25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  <c r="V3519">
        <f t="shared" si="108"/>
        <v>0.26</v>
      </c>
      <c r="W3519">
        <f t="shared" si="109"/>
        <v>226.66890398382228</v>
      </c>
    </row>
    <row r="3520" spans="1:23" x14ac:dyDescent="0.25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  <c r="V3520">
        <f t="shared" si="108"/>
        <v>0.25</v>
      </c>
      <c r="W3520">
        <f t="shared" si="109"/>
        <v>226.70244036848135</v>
      </c>
    </row>
    <row r="3521" spans="1:23" x14ac:dyDescent="0.25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  <c r="V3521">
        <f t="shared" si="108"/>
        <v>0.33750000000000002</v>
      </c>
      <c r="W3521">
        <f t="shared" si="109"/>
        <v>226.7356482247163</v>
      </c>
    </row>
    <row r="3522" spans="1:23" x14ac:dyDescent="0.25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  <c r="V3522">
        <f t="shared" ref="V3522:V3585" si="110">IF(R3522=0,0,U3522/R3522)</f>
        <v>0.3125</v>
      </c>
      <c r="W3522">
        <f t="shared" ref="W3522:W3585" si="111">SUM(R3522:R13715)/COUNTIFS(B3522:B13715,"&lt;&gt;")</f>
        <v>226.76816360503165</v>
      </c>
    </row>
    <row r="3523" spans="1:23" x14ac:dyDescent="0.25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  <c r="V3523">
        <f t="shared" si="110"/>
        <v>0.3125</v>
      </c>
      <c r="W3523">
        <f t="shared" si="111"/>
        <v>226.79768078824839</v>
      </c>
    </row>
    <row r="3524" spans="1:23" x14ac:dyDescent="0.25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  <c r="V3524">
        <f t="shared" si="110"/>
        <v>0.47000000000000003</v>
      </c>
      <c r="W3524">
        <f t="shared" si="111"/>
        <v>226.77196821042884</v>
      </c>
    </row>
    <row r="3525" spans="1:23" x14ac:dyDescent="0.25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  <c r="V3525">
        <f t="shared" si="110"/>
        <v>0.48</v>
      </c>
      <c r="W3525">
        <f t="shared" si="111"/>
        <v>226.80382130115146</v>
      </c>
    </row>
    <row r="3526" spans="1:23" x14ac:dyDescent="0.25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  <c r="V3526">
        <f t="shared" si="110"/>
        <v>0.45</v>
      </c>
      <c r="W3526">
        <f t="shared" si="111"/>
        <v>226.8356134782581</v>
      </c>
    </row>
    <row r="3527" spans="1:23" x14ac:dyDescent="0.25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  <c r="V3527">
        <f t="shared" si="110"/>
        <v>0.45999999999999996</v>
      </c>
      <c r="W3527">
        <f t="shared" si="111"/>
        <v>226.85763711200798</v>
      </c>
    </row>
    <row r="3528" spans="1:23" x14ac:dyDescent="0.25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  <c r="V3528">
        <f t="shared" si="110"/>
        <v>0.46</v>
      </c>
      <c r="W3528">
        <f t="shared" si="111"/>
        <v>226.88904197660187</v>
      </c>
    </row>
    <row r="3529" spans="1:23" x14ac:dyDescent="0.25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  <c r="V3529">
        <f t="shared" si="110"/>
        <v>0.47</v>
      </c>
      <c r="W3529">
        <f t="shared" si="111"/>
        <v>226.85896383680537</v>
      </c>
    </row>
    <row r="3530" spans="1:23" x14ac:dyDescent="0.25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  <c r="V3530">
        <f t="shared" si="110"/>
        <v>0.27</v>
      </c>
      <c r="W3530">
        <f t="shared" si="111"/>
        <v>226.8899987848757</v>
      </c>
    </row>
    <row r="3531" spans="1:23" x14ac:dyDescent="0.25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  <c r="V3531">
        <f t="shared" si="110"/>
        <v>0.3</v>
      </c>
      <c r="W3531">
        <f t="shared" si="111"/>
        <v>226.91701303825675</v>
      </c>
    </row>
    <row r="3532" spans="1:23" x14ac:dyDescent="0.25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  <c r="V3532">
        <f t="shared" si="110"/>
        <v>0.27</v>
      </c>
      <c r="W3532">
        <f t="shared" si="111"/>
        <v>226.94054200179792</v>
      </c>
    </row>
    <row r="3533" spans="1:23" x14ac:dyDescent="0.25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  <c r="V3533">
        <f t="shared" si="110"/>
        <v>0.11250000000000002</v>
      </c>
      <c r="W3533">
        <f t="shared" si="111"/>
        <v>226.97014436439764</v>
      </c>
    </row>
    <row r="3534" spans="1:23" x14ac:dyDescent="0.25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  <c r="V3534">
        <f t="shared" si="110"/>
        <v>6.6666666666666652E-2</v>
      </c>
      <c r="W3534">
        <f t="shared" si="111"/>
        <v>226.80970157610051</v>
      </c>
    </row>
    <row r="3535" spans="1:23" x14ac:dyDescent="0.25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  <c r="V3535">
        <f t="shared" si="110"/>
        <v>6.6666666666666666E-2</v>
      </c>
      <c r="W3535">
        <f t="shared" si="111"/>
        <v>226.79457557423538</v>
      </c>
    </row>
    <row r="3536" spans="1:23" x14ac:dyDescent="0.25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  <c r="V3536">
        <f t="shared" si="110"/>
        <v>0.41000000000000003</v>
      </c>
      <c r="W3536">
        <f t="shared" si="111"/>
        <v>226.79782340840566</v>
      </c>
    </row>
    <row r="3537" spans="1:23" x14ac:dyDescent="0.25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  <c r="V3537">
        <f t="shared" si="110"/>
        <v>0.15</v>
      </c>
      <c r="W3537">
        <f t="shared" si="111"/>
        <v>226.79288239975699</v>
      </c>
    </row>
    <row r="3538" spans="1:23" x14ac:dyDescent="0.25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  <c r="V3538">
        <f t="shared" si="110"/>
        <v>0.22499999999999998</v>
      </c>
      <c r="W3538">
        <f t="shared" si="111"/>
        <v>226.78159265544934</v>
      </c>
    </row>
    <row r="3539" spans="1:23" x14ac:dyDescent="0.25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  <c r="V3539">
        <f t="shared" si="110"/>
        <v>-0.22499999999999998</v>
      </c>
      <c r="W3539">
        <f t="shared" si="111"/>
        <v>226.8144755745804</v>
      </c>
    </row>
    <row r="3540" spans="1:23" x14ac:dyDescent="0.25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  <c r="V3540">
        <f t="shared" si="110"/>
        <v>0.46</v>
      </c>
      <c r="W3540">
        <f t="shared" si="111"/>
        <v>226.84807630708858</v>
      </c>
    </row>
    <row r="3541" spans="1:23" x14ac:dyDescent="0.25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  <c r="V3541">
        <f t="shared" si="110"/>
        <v>0.43</v>
      </c>
      <c r="W3541">
        <f t="shared" si="111"/>
        <v>226.88013161532405</v>
      </c>
    </row>
    <row r="3542" spans="1:23" x14ac:dyDescent="0.25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  <c r="V3542">
        <f t="shared" si="110"/>
        <v>-8.7499999999999994E-2</v>
      </c>
      <c r="W3542">
        <f t="shared" si="111"/>
        <v>226.70383917943823</v>
      </c>
    </row>
    <row r="3543" spans="1:23" x14ac:dyDescent="0.25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  <c r="V3543">
        <f t="shared" si="110"/>
        <v>0.27</v>
      </c>
      <c r="W3543">
        <f t="shared" si="111"/>
        <v>226.73259971441186</v>
      </c>
    </row>
    <row r="3544" spans="1:23" x14ac:dyDescent="0.25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  <c r="V3544">
        <f t="shared" si="110"/>
        <v>0.03</v>
      </c>
      <c r="W3544">
        <f t="shared" si="111"/>
        <v>226.76594045399611</v>
      </c>
    </row>
    <row r="3545" spans="1:23" x14ac:dyDescent="0.25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  <c r="V3545">
        <f t="shared" si="110"/>
        <v>0.25</v>
      </c>
      <c r="W3545">
        <f t="shared" si="111"/>
        <v>226.7935777928104</v>
      </c>
    </row>
    <row r="3546" spans="1:23" x14ac:dyDescent="0.25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  <c r="V3546">
        <f t="shared" si="110"/>
        <v>-5.8823529411764698E-2</v>
      </c>
      <c r="W3546">
        <f t="shared" si="111"/>
        <v>226.75189863157624</v>
      </c>
    </row>
    <row r="3547" spans="1:23" x14ac:dyDescent="0.25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  <c r="V3547">
        <f t="shared" si="110"/>
        <v>0.21111111111111111</v>
      </c>
      <c r="W3547">
        <f t="shared" si="111"/>
        <v>226.70892268009953</v>
      </c>
    </row>
    <row r="3548" spans="1:23" x14ac:dyDescent="0.25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  <c r="V3548">
        <f t="shared" si="110"/>
        <v>7.7777777777777779E-2</v>
      </c>
      <c r="W3548">
        <f t="shared" si="111"/>
        <v>226.348722157037</v>
      </c>
    </row>
    <row r="3549" spans="1:23" x14ac:dyDescent="0.25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  <c r="V3549">
        <f t="shared" si="110"/>
        <v>0.35000000000000003</v>
      </c>
      <c r="W3549">
        <f t="shared" si="111"/>
        <v>226.36626160673717</v>
      </c>
    </row>
    <row r="3550" spans="1:23" x14ac:dyDescent="0.25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  <c r="V3550">
        <f t="shared" si="110"/>
        <v>0.05</v>
      </c>
      <c r="W3550">
        <f t="shared" si="111"/>
        <v>226.38573290700904</v>
      </c>
    </row>
    <row r="3551" spans="1:23" x14ac:dyDescent="0.25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  <c r="V3551">
        <f t="shared" si="110"/>
        <v>0.28000000000000003</v>
      </c>
      <c r="W3551">
        <f t="shared" si="111"/>
        <v>226.26346740406046</v>
      </c>
    </row>
    <row r="3552" spans="1:23" x14ac:dyDescent="0.25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  <c r="V3552">
        <f t="shared" si="110"/>
        <v>0.35000000000000003</v>
      </c>
      <c r="W3552">
        <f t="shared" si="111"/>
        <v>226.26776353100263</v>
      </c>
    </row>
    <row r="3553" spans="1:23" x14ac:dyDescent="0.25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  <c r="V3553">
        <f t="shared" si="110"/>
        <v>-1.5999999999999999</v>
      </c>
      <c r="W3553">
        <f t="shared" si="111"/>
        <v>226.28413862712353</v>
      </c>
    </row>
    <row r="3554" spans="1:23" x14ac:dyDescent="0.25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  <c r="V3554">
        <f t="shared" si="110"/>
        <v>0.35000000000000003</v>
      </c>
      <c r="W3554">
        <f t="shared" si="111"/>
        <v>226.31378514001531</v>
      </c>
    </row>
    <row r="3555" spans="1:23" x14ac:dyDescent="0.25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  <c r="V3555">
        <f t="shared" si="110"/>
        <v>0.11</v>
      </c>
      <c r="W3555">
        <f t="shared" si="111"/>
        <v>226.34606368016591</v>
      </c>
    </row>
    <row r="3556" spans="1:23" x14ac:dyDescent="0.25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  <c r="V3556">
        <f t="shared" si="110"/>
        <v>0.1125</v>
      </c>
      <c r="W3556">
        <f t="shared" si="111"/>
        <v>226.31269260541887</v>
      </c>
    </row>
    <row r="3557" spans="1:23" x14ac:dyDescent="0.25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  <c r="V3557">
        <f t="shared" si="110"/>
        <v>0.14444444444444446</v>
      </c>
      <c r="W3557">
        <f t="shared" si="111"/>
        <v>226.29485990359711</v>
      </c>
    </row>
    <row r="3558" spans="1:23" x14ac:dyDescent="0.25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  <c r="V3558">
        <f t="shared" si="110"/>
        <v>0.39</v>
      </c>
      <c r="W3558">
        <f t="shared" si="111"/>
        <v>226.11068919855097</v>
      </c>
    </row>
    <row r="3559" spans="1:23" x14ac:dyDescent="0.25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  <c r="V3559">
        <f t="shared" si="110"/>
        <v>0.32500000000000007</v>
      </c>
      <c r="W3559">
        <f t="shared" si="111"/>
        <v>226.1383388428479</v>
      </c>
    </row>
    <row r="3560" spans="1:23" x14ac:dyDescent="0.25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  <c r="V3560">
        <f t="shared" si="110"/>
        <v>0.42</v>
      </c>
      <c r="W3560">
        <f t="shared" si="111"/>
        <v>226.17142056961748</v>
      </c>
    </row>
    <row r="3561" spans="1:23" x14ac:dyDescent="0.25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  <c r="V3561">
        <f t="shared" si="110"/>
        <v>8.7500000000000008E-2</v>
      </c>
      <c r="W3561">
        <f t="shared" si="111"/>
        <v>226.19194828937177</v>
      </c>
    </row>
    <row r="3562" spans="1:23" x14ac:dyDescent="0.25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  <c r="V3562">
        <f t="shared" si="110"/>
        <v>0.125</v>
      </c>
      <c r="W3562">
        <f t="shared" si="111"/>
        <v>226.04322111847779</v>
      </c>
    </row>
    <row r="3563" spans="1:23" x14ac:dyDescent="0.25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  <c r="V3563">
        <f t="shared" si="110"/>
        <v>6.25E-2</v>
      </c>
      <c r="W3563">
        <f t="shared" si="111"/>
        <v>226.04609210010275</v>
      </c>
    </row>
    <row r="3564" spans="1:23" x14ac:dyDescent="0.25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  <c r="V3564">
        <f t="shared" si="110"/>
        <v>-0.76666666666666672</v>
      </c>
      <c r="W3564">
        <f t="shared" si="111"/>
        <v>226.02180230699361</v>
      </c>
    </row>
    <row r="3565" spans="1:23" x14ac:dyDescent="0.25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  <c r="V3565">
        <f t="shared" si="110"/>
        <v>0.35</v>
      </c>
      <c r="W3565">
        <f t="shared" si="111"/>
        <v>226.05479941185064</v>
      </c>
    </row>
    <row r="3566" spans="1:23" x14ac:dyDescent="0.25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  <c r="V3566">
        <f t="shared" si="110"/>
        <v>0.36249999999999999</v>
      </c>
      <c r="W3566">
        <f t="shared" si="111"/>
        <v>226.0850725339339</v>
      </c>
    </row>
    <row r="3567" spans="1:23" x14ac:dyDescent="0.25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  <c r="V3567">
        <f t="shared" si="110"/>
        <v>0.32499999999999996</v>
      </c>
      <c r="W3567">
        <f t="shared" si="111"/>
        <v>226.10434136370216</v>
      </c>
    </row>
    <row r="3568" spans="1:23" x14ac:dyDescent="0.25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  <c r="V3568">
        <f t="shared" si="110"/>
        <v>0.25</v>
      </c>
      <c r="W3568">
        <f t="shared" si="111"/>
        <v>226.13546392576669</v>
      </c>
    </row>
    <row r="3569" spans="1:23" x14ac:dyDescent="0.25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  <c r="V3569">
        <f t="shared" si="110"/>
        <v>7.4999999999999997E-2</v>
      </c>
      <c r="W3569">
        <f t="shared" si="111"/>
        <v>226.16011089482146</v>
      </c>
    </row>
    <row r="3570" spans="1:23" x14ac:dyDescent="0.25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  <c r="V3570">
        <f t="shared" si="110"/>
        <v>-0.8</v>
      </c>
      <c r="W3570">
        <f t="shared" si="111"/>
        <v>226.19013807726856</v>
      </c>
    </row>
    <row r="3571" spans="1:23" x14ac:dyDescent="0.25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  <c r="V3571">
        <f t="shared" si="110"/>
        <v>0.35000000000000003</v>
      </c>
      <c r="W3571">
        <f t="shared" si="111"/>
        <v>226.22361568301611</v>
      </c>
    </row>
    <row r="3572" spans="1:23" x14ac:dyDescent="0.25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  <c r="V3572">
        <f t="shared" si="110"/>
        <v>6.25E-2</v>
      </c>
      <c r="W3572">
        <f t="shared" si="111"/>
        <v>226.25669895833056</v>
      </c>
    </row>
    <row r="3573" spans="1:23" x14ac:dyDescent="0.25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  <c r="V3573">
        <f t="shared" si="110"/>
        <v>0.25</v>
      </c>
      <c r="W3573">
        <f t="shared" si="111"/>
        <v>226.26206460818082</v>
      </c>
    </row>
    <row r="3574" spans="1:23" x14ac:dyDescent="0.25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  <c r="V3574">
        <f t="shared" si="110"/>
        <v>-1.3</v>
      </c>
      <c r="W3574">
        <f t="shared" si="111"/>
        <v>226.18822922077646</v>
      </c>
    </row>
    <row r="3575" spans="1:23" x14ac:dyDescent="0.25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  <c r="V3575">
        <f t="shared" si="110"/>
        <v>0.22500000000000001</v>
      </c>
      <c r="W3575">
        <f t="shared" si="111"/>
        <v>226.21258025977673</v>
      </c>
    </row>
    <row r="3576" spans="1:23" x14ac:dyDescent="0.25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  <c r="V3576">
        <f t="shared" si="110"/>
        <v>-1.5999999999999999</v>
      </c>
      <c r="W3576">
        <f t="shared" si="111"/>
        <v>226.24318034742925</v>
      </c>
    </row>
    <row r="3577" spans="1:23" x14ac:dyDescent="0.25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  <c r="V3577">
        <f t="shared" si="110"/>
        <v>-0.76666666666666683</v>
      </c>
      <c r="W3577">
        <f t="shared" si="111"/>
        <v>226.27251758573524</v>
      </c>
    </row>
    <row r="3578" spans="1:23" x14ac:dyDescent="0.25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  <c r="V3578">
        <f t="shared" si="110"/>
        <v>-0.79999999999999993</v>
      </c>
      <c r="W3578">
        <f t="shared" si="111"/>
        <v>226.10340116349076</v>
      </c>
    </row>
    <row r="3579" spans="1:23" x14ac:dyDescent="0.25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  <c r="V3579">
        <f t="shared" si="110"/>
        <v>0.32500000000000001</v>
      </c>
      <c r="W3579">
        <f t="shared" si="111"/>
        <v>226.13513116215532</v>
      </c>
    </row>
    <row r="3580" spans="1:23" x14ac:dyDescent="0.25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  <c r="V3580">
        <f t="shared" si="110"/>
        <v>1.9999999999999997E-2</v>
      </c>
      <c r="W3580">
        <f t="shared" si="111"/>
        <v>226.16562317109762</v>
      </c>
    </row>
    <row r="3581" spans="1:23" x14ac:dyDescent="0.25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  <c r="V3581">
        <f t="shared" si="110"/>
        <v>0.47000000000000003</v>
      </c>
      <c r="W3581">
        <f t="shared" si="111"/>
        <v>226.19585531367829</v>
      </c>
    </row>
    <row r="3582" spans="1:23" x14ac:dyDescent="0.25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  <c r="V3582">
        <f t="shared" si="110"/>
        <v>0.35000000000000003</v>
      </c>
      <c r="W3582">
        <f t="shared" si="111"/>
        <v>226.22895114907496</v>
      </c>
    </row>
    <row r="3583" spans="1:23" x14ac:dyDescent="0.25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  <c r="V3583">
        <f t="shared" si="110"/>
        <v>-0.16250000000000001</v>
      </c>
      <c r="W3583">
        <f t="shared" si="111"/>
        <v>226.25157158626669</v>
      </c>
    </row>
    <row r="3584" spans="1:23" x14ac:dyDescent="0.25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  <c r="V3584">
        <f t="shared" si="110"/>
        <v>-0.2</v>
      </c>
      <c r="W3584">
        <f t="shared" si="111"/>
        <v>226.25892239866636</v>
      </c>
    </row>
    <row r="3585" spans="1:23" x14ac:dyDescent="0.25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  <c r="V3585">
        <f t="shared" si="110"/>
        <v>0.11666666666666665</v>
      </c>
      <c r="W3585">
        <f t="shared" si="111"/>
        <v>226.28032232642292</v>
      </c>
    </row>
    <row r="3586" spans="1:23" x14ac:dyDescent="0.25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  <c r="V3586">
        <f t="shared" ref="V3586:V3649" si="112">IF(R3586=0,0,U3586/R3586)</f>
        <v>0.23</v>
      </c>
      <c r="W3586">
        <f t="shared" ref="W3586:W3649" si="113">SUM(R3586:R13779)/COUNTIFS(B3586:B13779,"&lt;&gt;")</f>
        <v>226.2709986232953</v>
      </c>
    </row>
    <row r="3587" spans="1:23" x14ac:dyDescent="0.25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  <c r="V3587">
        <f t="shared" si="112"/>
        <v>0.2</v>
      </c>
      <c r="W3587">
        <f t="shared" si="113"/>
        <v>225.63873519442916</v>
      </c>
    </row>
    <row r="3588" spans="1:23" x14ac:dyDescent="0.25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  <c r="V3588">
        <f t="shared" si="112"/>
        <v>0.3</v>
      </c>
      <c r="W3588">
        <f t="shared" si="113"/>
        <v>225.58544747275758</v>
      </c>
    </row>
    <row r="3589" spans="1:23" x14ac:dyDescent="0.25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  <c r="V3589">
        <f t="shared" si="112"/>
        <v>0.22000000000000003</v>
      </c>
      <c r="W3589">
        <f t="shared" si="113"/>
        <v>225.61887769032572</v>
      </c>
    </row>
    <row r="3590" spans="1:23" x14ac:dyDescent="0.25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  <c r="V3590">
        <f t="shared" si="112"/>
        <v>0.39999999999999997</v>
      </c>
      <c r="W3590">
        <f t="shared" si="113"/>
        <v>225.62479335452346</v>
      </c>
    </row>
    <row r="3591" spans="1:23" x14ac:dyDescent="0.25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  <c r="V3591">
        <f t="shared" si="112"/>
        <v>0.33</v>
      </c>
      <c r="W3591">
        <f t="shared" si="113"/>
        <v>225.65716349734777</v>
      </c>
    </row>
    <row r="3592" spans="1:23" x14ac:dyDescent="0.25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  <c r="V3592">
        <f t="shared" si="112"/>
        <v>0.42</v>
      </c>
      <c r="W3592">
        <f t="shared" si="113"/>
        <v>225.68123484251697</v>
      </c>
    </row>
    <row r="3593" spans="1:23" x14ac:dyDescent="0.25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  <c r="V3593">
        <f t="shared" si="112"/>
        <v>0.25</v>
      </c>
      <c r="W3593">
        <f t="shared" si="113"/>
        <v>225.70868467363047</v>
      </c>
    </row>
    <row r="3594" spans="1:23" x14ac:dyDescent="0.25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  <c r="V3594">
        <f t="shared" si="112"/>
        <v>0.3</v>
      </c>
      <c r="W3594">
        <f t="shared" si="113"/>
        <v>225.73864660708605</v>
      </c>
    </row>
    <row r="3595" spans="1:23" x14ac:dyDescent="0.25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  <c r="V3595">
        <f t="shared" si="112"/>
        <v>0.28999999999999998</v>
      </c>
      <c r="W3595">
        <f t="shared" si="113"/>
        <v>225.73256853506771</v>
      </c>
    </row>
    <row r="3596" spans="1:23" x14ac:dyDescent="0.25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  <c r="V3596">
        <f t="shared" si="112"/>
        <v>-0.73333333333333328</v>
      </c>
      <c r="W3596">
        <f t="shared" si="113"/>
        <v>225.76500528787608</v>
      </c>
    </row>
    <row r="3597" spans="1:23" x14ac:dyDescent="0.25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  <c r="V3597">
        <f t="shared" si="112"/>
        <v>0.31249999999999994</v>
      </c>
      <c r="W3597">
        <f t="shared" si="113"/>
        <v>225.793174102134</v>
      </c>
    </row>
    <row r="3598" spans="1:23" x14ac:dyDescent="0.25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  <c r="V3598">
        <f t="shared" si="112"/>
        <v>0.33750000000000002</v>
      </c>
      <c r="W3598">
        <f t="shared" si="113"/>
        <v>225.8135004395244</v>
      </c>
    </row>
    <row r="3599" spans="1:23" x14ac:dyDescent="0.25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  <c r="V3599">
        <f t="shared" si="112"/>
        <v>-1.6499999999999997</v>
      </c>
      <c r="W3599">
        <f t="shared" si="113"/>
        <v>225.83980656358676</v>
      </c>
    </row>
    <row r="3600" spans="1:23" x14ac:dyDescent="0.25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  <c r="V3600">
        <f t="shared" si="112"/>
        <v>0.375</v>
      </c>
      <c r="W3600">
        <f t="shared" si="113"/>
        <v>225.87245723165282</v>
      </c>
    </row>
    <row r="3601" spans="1:23" x14ac:dyDescent="0.25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  <c r="V3601">
        <f t="shared" si="112"/>
        <v>0.48</v>
      </c>
      <c r="W3601">
        <f t="shared" si="113"/>
        <v>225.90192932524366</v>
      </c>
    </row>
    <row r="3602" spans="1:23" x14ac:dyDescent="0.25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  <c r="V3602">
        <f t="shared" si="112"/>
        <v>0.04</v>
      </c>
      <c r="W3602">
        <f t="shared" si="113"/>
        <v>225.93542976948467</v>
      </c>
    </row>
    <row r="3603" spans="1:23" x14ac:dyDescent="0.25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  <c r="V3603">
        <f t="shared" si="112"/>
        <v>0.32499999999999996</v>
      </c>
      <c r="W3603">
        <f t="shared" si="113"/>
        <v>225.968934309113</v>
      </c>
    </row>
    <row r="3604" spans="1:23" x14ac:dyDescent="0.25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  <c r="V3604">
        <f t="shared" si="112"/>
        <v>0.45</v>
      </c>
      <c r="W3604">
        <f t="shared" si="113"/>
        <v>226.00244901395359</v>
      </c>
    </row>
    <row r="3605" spans="1:23" x14ac:dyDescent="0.25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  <c r="V3605">
        <f t="shared" si="112"/>
        <v>0.45</v>
      </c>
      <c r="W3605">
        <f t="shared" si="113"/>
        <v>226.02263752085904</v>
      </c>
    </row>
    <row r="3606" spans="1:23" x14ac:dyDescent="0.25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  <c r="V3606">
        <f t="shared" si="112"/>
        <v>0.25</v>
      </c>
      <c r="W3606">
        <f t="shared" si="113"/>
        <v>226.05421303489862</v>
      </c>
    </row>
    <row r="3607" spans="1:23" x14ac:dyDescent="0.25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  <c r="V3607">
        <f t="shared" si="112"/>
        <v>0.36</v>
      </c>
      <c r="W3607">
        <f t="shared" si="113"/>
        <v>226.07832962513007</v>
      </c>
    </row>
    <row r="3608" spans="1:23" x14ac:dyDescent="0.25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  <c r="V3608">
        <f t="shared" si="112"/>
        <v>0.18</v>
      </c>
      <c r="W3608">
        <f t="shared" si="113"/>
        <v>226.09444655433853</v>
      </c>
    </row>
    <row r="3609" spans="1:23" x14ac:dyDescent="0.25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  <c r="V3609">
        <f t="shared" si="112"/>
        <v>0.48</v>
      </c>
      <c r="W3609">
        <f t="shared" si="113"/>
        <v>226.07230057689117</v>
      </c>
    </row>
    <row r="3610" spans="1:23" x14ac:dyDescent="0.25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  <c r="V3610">
        <f t="shared" si="112"/>
        <v>0.26</v>
      </c>
      <c r="W3610">
        <f t="shared" si="113"/>
        <v>225.40152503795656</v>
      </c>
    </row>
    <row r="3611" spans="1:23" x14ac:dyDescent="0.25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  <c r="V3611">
        <f t="shared" si="112"/>
        <v>0.29000000000000004</v>
      </c>
      <c r="W3611">
        <f t="shared" si="113"/>
        <v>225.40140378131849</v>
      </c>
    </row>
    <row r="3612" spans="1:23" x14ac:dyDescent="0.25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  <c r="V3612">
        <f t="shared" si="112"/>
        <v>0.26</v>
      </c>
      <c r="W3612">
        <f t="shared" si="113"/>
        <v>225.39554737241525</v>
      </c>
    </row>
    <row r="3613" spans="1:23" x14ac:dyDescent="0.25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  <c r="V3613">
        <f t="shared" si="112"/>
        <v>0.20999999999999996</v>
      </c>
      <c r="W3613">
        <f t="shared" si="113"/>
        <v>225.3462409083977</v>
      </c>
    </row>
    <row r="3614" spans="1:23" x14ac:dyDescent="0.25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  <c r="V3614">
        <f t="shared" si="112"/>
        <v>0.48</v>
      </c>
      <c r="W3614">
        <f t="shared" si="113"/>
        <v>225.22484410513249</v>
      </c>
    </row>
    <row r="3615" spans="1:23" x14ac:dyDescent="0.25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  <c r="V3615">
        <f t="shared" si="112"/>
        <v>0.46</v>
      </c>
      <c r="W3615">
        <f t="shared" si="113"/>
        <v>225.25743563287983</v>
      </c>
    </row>
    <row r="3616" spans="1:23" x14ac:dyDescent="0.25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  <c r="V3616">
        <f t="shared" si="112"/>
        <v>0.47</v>
      </c>
      <c r="W3616">
        <f t="shared" si="113"/>
        <v>225.28905226443499</v>
      </c>
    </row>
    <row r="3617" spans="1:23" x14ac:dyDescent="0.25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  <c r="V3617">
        <f t="shared" si="112"/>
        <v>0.47</v>
      </c>
      <c r="W3617">
        <f t="shared" si="113"/>
        <v>225.31931051831316</v>
      </c>
    </row>
    <row r="3618" spans="1:23" x14ac:dyDescent="0.25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  <c r="V3618">
        <f t="shared" si="112"/>
        <v>0.47</v>
      </c>
      <c r="W3618">
        <f t="shared" si="113"/>
        <v>225.35170323806355</v>
      </c>
    </row>
    <row r="3619" spans="1:23" x14ac:dyDescent="0.25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  <c r="V3619">
        <f t="shared" si="112"/>
        <v>0.49000000000000005</v>
      </c>
      <c r="W3619">
        <f t="shared" si="113"/>
        <v>225.3855897673684</v>
      </c>
    </row>
    <row r="3620" spans="1:23" x14ac:dyDescent="0.25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  <c r="V3620">
        <f t="shared" si="112"/>
        <v>0.36249999999999999</v>
      </c>
      <c r="W3620">
        <f t="shared" si="113"/>
        <v>225.41722687043523</v>
      </c>
    </row>
    <row r="3621" spans="1:23" x14ac:dyDescent="0.25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  <c r="V3621">
        <f t="shared" si="112"/>
        <v>0.16999999999999998</v>
      </c>
      <c r="W3621">
        <f t="shared" si="113"/>
        <v>225.44978431938893</v>
      </c>
    </row>
    <row r="3622" spans="1:23" x14ac:dyDescent="0.25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  <c r="V3622">
        <f t="shared" si="112"/>
        <v>0.02</v>
      </c>
      <c r="W3622">
        <f t="shared" si="113"/>
        <v>225.48134954365409</v>
      </c>
    </row>
    <row r="3623" spans="1:23" x14ac:dyDescent="0.25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  <c r="V3623">
        <f t="shared" si="112"/>
        <v>0.43</v>
      </c>
      <c r="W3623">
        <f t="shared" si="113"/>
        <v>225.47844848622884</v>
      </c>
    </row>
    <row r="3624" spans="1:23" x14ac:dyDescent="0.25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  <c r="V3624">
        <f t="shared" si="112"/>
        <v>0.06</v>
      </c>
      <c r="W3624">
        <f t="shared" si="113"/>
        <v>225.51063023432471</v>
      </c>
    </row>
    <row r="3625" spans="1:23" x14ac:dyDescent="0.25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  <c r="V3625">
        <f t="shared" si="112"/>
        <v>0.48</v>
      </c>
      <c r="W3625">
        <f t="shared" si="113"/>
        <v>225.40799146248395</v>
      </c>
    </row>
    <row r="3626" spans="1:23" x14ac:dyDescent="0.25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  <c r="V3626">
        <f t="shared" si="112"/>
        <v>0.44</v>
      </c>
      <c r="W3626">
        <f t="shared" si="113"/>
        <v>225.08889070014948</v>
      </c>
    </row>
    <row r="3627" spans="1:23" x14ac:dyDescent="0.25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  <c r="V3627">
        <f t="shared" si="112"/>
        <v>0.25</v>
      </c>
      <c r="W3627">
        <f t="shared" si="113"/>
        <v>225.11870785507415</v>
      </c>
    </row>
    <row r="3628" spans="1:23" x14ac:dyDescent="0.25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  <c r="V3628">
        <f t="shared" si="112"/>
        <v>0.45999999999999996</v>
      </c>
      <c r="W3628">
        <f t="shared" si="113"/>
        <v>225.04402434530789</v>
      </c>
    </row>
    <row r="3629" spans="1:23" x14ac:dyDescent="0.25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  <c r="V3629">
        <f t="shared" si="112"/>
        <v>0.18</v>
      </c>
      <c r="W3629">
        <f t="shared" si="113"/>
        <v>225.06690907567872</v>
      </c>
    </row>
    <row r="3630" spans="1:23" x14ac:dyDescent="0.25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  <c r="V3630">
        <f t="shared" si="112"/>
        <v>7.5000000000000011E-2</v>
      </c>
      <c r="W3630">
        <f t="shared" si="113"/>
        <v>224.98003074931194</v>
      </c>
    </row>
    <row r="3631" spans="1:23" x14ac:dyDescent="0.25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  <c r="V3631">
        <f t="shared" si="112"/>
        <v>0.28999999999999998</v>
      </c>
      <c r="W3631">
        <f t="shared" si="113"/>
        <v>224.92632108149002</v>
      </c>
    </row>
    <row r="3632" spans="1:23" x14ac:dyDescent="0.25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  <c r="V3632">
        <f t="shared" si="112"/>
        <v>0.43999999999999995</v>
      </c>
      <c r="W3632">
        <f t="shared" si="113"/>
        <v>224.85176689518315</v>
      </c>
    </row>
    <row r="3633" spans="1:23" x14ac:dyDescent="0.25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  <c r="V3633">
        <f t="shared" si="112"/>
        <v>0.5</v>
      </c>
      <c r="W3633">
        <f t="shared" si="113"/>
        <v>224.8738531007134</v>
      </c>
    </row>
    <row r="3634" spans="1:23" x14ac:dyDescent="0.25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  <c r="V3634">
        <f t="shared" si="112"/>
        <v>0.37777777777777777</v>
      </c>
      <c r="W3634">
        <f t="shared" si="113"/>
        <v>224.82430781773579</v>
      </c>
    </row>
    <row r="3635" spans="1:23" x14ac:dyDescent="0.25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  <c r="V3635">
        <f t="shared" si="112"/>
        <v>0.27999999999999997</v>
      </c>
      <c r="W3635">
        <f t="shared" si="113"/>
        <v>224.83969667733305</v>
      </c>
    </row>
    <row r="3636" spans="1:23" x14ac:dyDescent="0.25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  <c r="V3636">
        <f t="shared" si="112"/>
        <v>-0.13750000000000001</v>
      </c>
      <c r="W3636">
        <f t="shared" si="113"/>
        <v>224.8102027286559</v>
      </c>
    </row>
    <row r="3637" spans="1:23" x14ac:dyDescent="0.25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  <c r="V3637">
        <f t="shared" si="112"/>
        <v>0.1125</v>
      </c>
      <c r="W3637">
        <f t="shared" si="113"/>
        <v>224.76459977130398</v>
      </c>
    </row>
    <row r="3638" spans="1:23" x14ac:dyDescent="0.25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  <c r="V3638">
        <f t="shared" si="112"/>
        <v>0.1125</v>
      </c>
      <c r="W3638">
        <f t="shared" si="113"/>
        <v>224.77658949374543</v>
      </c>
    </row>
    <row r="3639" spans="1:23" x14ac:dyDescent="0.25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  <c r="V3639">
        <f t="shared" si="112"/>
        <v>-0.8</v>
      </c>
      <c r="W3639">
        <f t="shared" si="113"/>
        <v>224.80907639163988</v>
      </c>
    </row>
    <row r="3640" spans="1:23" x14ac:dyDescent="0.25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  <c r="V3640">
        <f t="shared" si="112"/>
        <v>-0.7666666666666665</v>
      </c>
      <c r="W3640">
        <f t="shared" si="113"/>
        <v>224.84265587248058</v>
      </c>
    </row>
    <row r="3641" spans="1:23" x14ac:dyDescent="0.25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  <c r="V3641">
        <f t="shared" si="112"/>
        <v>0.47</v>
      </c>
      <c r="W3641">
        <f t="shared" si="113"/>
        <v>224.87615772692337</v>
      </c>
    </row>
    <row r="3642" spans="1:23" x14ac:dyDescent="0.25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  <c r="V3642">
        <f t="shared" si="112"/>
        <v>0.3125</v>
      </c>
      <c r="W3642">
        <f t="shared" si="113"/>
        <v>224.90809488861501</v>
      </c>
    </row>
    <row r="3643" spans="1:23" x14ac:dyDescent="0.25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  <c r="V3643">
        <f t="shared" si="112"/>
        <v>0.45000000000000007</v>
      </c>
      <c r="W3643">
        <f t="shared" si="113"/>
        <v>224.90825055699418</v>
      </c>
    </row>
    <row r="3644" spans="1:23" x14ac:dyDescent="0.25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  <c r="V3644">
        <f t="shared" si="112"/>
        <v>0.36249999999999999</v>
      </c>
      <c r="W3644">
        <f t="shared" si="113"/>
        <v>224.94018099816589</v>
      </c>
    </row>
    <row r="3645" spans="1:23" x14ac:dyDescent="0.25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  <c r="V3645">
        <f t="shared" si="112"/>
        <v>-0.22499999999999998</v>
      </c>
      <c r="W3645">
        <f t="shared" si="113"/>
        <v>224.972143779573</v>
      </c>
    </row>
    <row r="3646" spans="1:23" x14ac:dyDescent="0.25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  <c r="V3646">
        <f t="shared" si="112"/>
        <v>0.1</v>
      </c>
      <c r="W3646">
        <f t="shared" si="113"/>
        <v>224.99659998473021</v>
      </c>
    </row>
    <row r="3647" spans="1:23" x14ac:dyDescent="0.25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  <c r="V3647">
        <f t="shared" si="112"/>
        <v>-2.9411764705882356E-2</v>
      </c>
      <c r="W3647">
        <f t="shared" si="113"/>
        <v>225.01556541456449</v>
      </c>
    </row>
    <row r="3648" spans="1:23" x14ac:dyDescent="0.25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  <c r="V3648">
        <f t="shared" si="112"/>
        <v>-5.8823529411764705E-2</v>
      </c>
      <c r="W3648">
        <f t="shared" si="113"/>
        <v>224.95616046120691</v>
      </c>
    </row>
    <row r="3649" spans="1:23" x14ac:dyDescent="0.25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  <c r="V3649">
        <f t="shared" si="112"/>
        <v>0.19</v>
      </c>
      <c r="W3649">
        <f t="shared" si="113"/>
        <v>224.88614734992865</v>
      </c>
    </row>
    <row r="3650" spans="1:23" x14ac:dyDescent="0.25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  <c r="V3650">
        <f t="shared" ref="V3650:V3713" si="114">IF(R3650=0,0,U3650/R3650)</f>
        <v>0.34</v>
      </c>
      <c r="W3650">
        <f t="shared" ref="W3650:W3713" si="115">SUM(R3650:R13843)/COUNTIFS(B3650:B13843,"&lt;&gt;")</f>
        <v>224.87467716162277</v>
      </c>
    </row>
    <row r="3651" spans="1:23" x14ac:dyDescent="0.25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  <c r="V3651">
        <f t="shared" si="114"/>
        <v>-0.42500000000000004</v>
      </c>
      <c r="W3651">
        <f t="shared" si="115"/>
        <v>224.89925999999735</v>
      </c>
    </row>
    <row r="3652" spans="1:23" x14ac:dyDescent="0.25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  <c r="V3652">
        <f t="shared" si="114"/>
        <v>-3.7499999999999999E-2</v>
      </c>
      <c r="W3652">
        <f t="shared" si="115"/>
        <v>224.93095365219784</v>
      </c>
    </row>
    <row r="3653" spans="1:23" x14ac:dyDescent="0.25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  <c r="V3653">
        <f t="shared" si="114"/>
        <v>0.35000000000000003</v>
      </c>
      <c r="W3653">
        <f t="shared" si="115"/>
        <v>224.94968679504552</v>
      </c>
    </row>
    <row r="3654" spans="1:23" x14ac:dyDescent="0.25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  <c r="V3654">
        <f t="shared" si="114"/>
        <v>-0.70000000000000007</v>
      </c>
      <c r="W3654">
        <f t="shared" si="115"/>
        <v>224.98256323753941</v>
      </c>
    </row>
    <row r="3655" spans="1:23" x14ac:dyDescent="0.25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  <c r="V3655">
        <f t="shared" si="114"/>
        <v>-0.83333333333333337</v>
      </c>
      <c r="W3655">
        <f t="shared" si="115"/>
        <v>225.01132039443249</v>
      </c>
    </row>
    <row r="3656" spans="1:23" x14ac:dyDescent="0.25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  <c r="V3656">
        <f t="shared" si="114"/>
        <v>0.44999999999999996</v>
      </c>
      <c r="W3656">
        <f t="shared" si="115"/>
        <v>225.02720836391174</v>
      </c>
    </row>
    <row r="3657" spans="1:23" x14ac:dyDescent="0.25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  <c r="V3657">
        <f t="shared" si="114"/>
        <v>0.47000000000000003</v>
      </c>
      <c r="W3657">
        <f t="shared" si="115"/>
        <v>225.05186920018087</v>
      </c>
    </row>
    <row r="3658" spans="1:23" x14ac:dyDescent="0.25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  <c r="V3658">
        <f t="shared" si="114"/>
        <v>0.35</v>
      </c>
      <c r="W3658">
        <f t="shared" si="115"/>
        <v>225.07982451819865</v>
      </c>
    </row>
    <row r="3659" spans="1:23" x14ac:dyDescent="0.25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  <c r="V3659">
        <f t="shared" si="114"/>
        <v>0.48000000000000004</v>
      </c>
      <c r="W3659">
        <f t="shared" si="115"/>
        <v>225.09661873948028</v>
      </c>
    </row>
    <row r="3660" spans="1:23" x14ac:dyDescent="0.25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  <c r="V3660">
        <f t="shared" si="114"/>
        <v>0.44999999999999996</v>
      </c>
      <c r="W3660">
        <f t="shared" si="115"/>
        <v>225.11635812423236</v>
      </c>
    </row>
    <row r="3661" spans="1:23" x14ac:dyDescent="0.25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  <c r="V3661">
        <f t="shared" si="114"/>
        <v>7.5000000000000011E-2</v>
      </c>
      <c r="W3661">
        <f t="shared" si="115"/>
        <v>225.14622137719707</v>
      </c>
    </row>
    <row r="3662" spans="1:23" x14ac:dyDescent="0.25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  <c r="V3662">
        <f t="shared" si="114"/>
        <v>-0.11250000000000002</v>
      </c>
      <c r="W3662">
        <f t="shared" si="115"/>
        <v>225.16767626262362</v>
      </c>
    </row>
    <row r="3663" spans="1:23" x14ac:dyDescent="0.25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  <c r="V3663">
        <f t="shared" si="114"/>
        <v>-1.2500000000000001E-2</v>
      </c>
      <c r="W3663">
        <f t="shared" si="115"/>
        <v>225.16557488136885</v>
      </c>
    </row>
    <row r="3664" spans="1:23" x14ac:dyDescent="0.25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  <c r="V3664">
        <f t="shared" si="114"/>
        <v>0.26</v>
      </c>
      <c r="W3664">
        <f t="shared" si="115"/>
        <v>225.1829058022019</v>
      </c>
    </row>
    <row r="3665" spans="1:23" x14ac:dyDescent="0.25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  <c r="V3665">
        <f t="shared" si="114"/>
        <v>0.47999999999999993</v>
      </c>
      <c r="W3665">
        <f t="shared" si="115"/>
        <v>225.20958056958855</v>
      </c>
    </row>
    <row r="3666" spans="1:23" x14ac:dyDescent="0.25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  <c r="V3666">
        <f t="shared" si="114"/>
        <v>0.25</v>
      </c>
      <c r="W3666">
        <f t="shared" si="115"/>
        <v>225.23028954057929</v>
      </c>
    </row>
    <row r="3667" spans="1:23" x14ac:dyDescent="0.25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  <c r="V3667">
        <f t="shared" si="114"/>
        <v>0.125</v>
      </c>
      <c r="W3667">
        <f t="shared" si="115"/>
        <v>225.20689549701069</v>
      </c>
    </row>
    <row r="3668" spans="1:23" x14ac:dyDescent="0.25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  <c r="V3668">
        <f t="shared" si="114"/>
        <v>8.7499999999999994E-2</v>
      </c>
      <c r="W3668">
        <f t="shared" si="115"/>
        <v>225.18931689644344</v>
      </c>
    </row>
    <row r="3669" spans="1:23" x14ac:dyDescent="0.25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  <c r="V3669">
        <f t="shared" si="114"/>
        <v>0.1125</v>
      </c>
      <c r="W3669">
        <f t="shared" si="115"/>
        <v>225.18852592308605</v>
      </c>
    </row>
    <row r="3670" spans="1:23" x14ac:dyDescent="0.25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  <c r="V3670">
        <f t="shared" si="114"/>
        <v>0.35000000000000003</v>
      </c>
      <c r="W3670">
        <f t="shared" si="115"/>
        <v>225.08759863622171</v>
      </c>
    </row>
    <row r="3671" spans="1:23" x14ac:dyDescent="0.25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  <c r="V3671">
        <f t="shared" si="114"/>
        <v>0.39</v>
      </c>
      <c r="W3671">
        <f t="shared" si="115"/>
        <v>225.11042585440347</v>
      </c>
    </row>
    <row r="3672" spans="1:23" x14ac:dyDescent="0.25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  <c r="V3672">
        <f t="shared" si="114"/>
        <v>0.47</v>
      </c>
      <c r="W3672">
        <f t="shared" si="115"/>
        <v>225.01830452176316</v>
      </c>
    </row>
    <row r="3673" spans="1:23" x14ac:dyDescent="0.25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  <c r="V3673">
        <f t="shared" si="114"/>
        <v>0.5</v>
      </c>
      <c r="W3673">
        <f t="shared" si="115"/>
        <v>225.04974071745866</v>
      </c>
    </row>
    <row r="3674" spans="1:23" x14ac:dyDescent="0.25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  <c r="V3674">
        <f t="shared" si="114"/>
        <v>0.26250000000000001</v>
      </c>
      <c r="W3674">
        <f t="shared" si="115"/>
        <v>225.07903997239845</v>
      </c>
    </row>
    <row r="3675" spans="1:23" x14ac:dyDescent="0.25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  <c r="V3675">
        <f t="shared" si="114"/>
        <v>0.44999999999999996</v>
      </c>
      <c r="W3675">
        <f t="shared" si="115"/>
        <v>225.1122187854597</v>
      </c>
    </row>
    <row r="3676" spans="1:23" x14ac:dyDescent="0.25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  <c r="V3676">
        <f t="shared" si="114"/>
        <v>4.9999999999999996E-2</v>
      </c>
      <c r="W3676">
        <f t="shared" si="115"/>
        <v>225.14107035275808</v>
      </c>
    </row>
    <row r="3677" spans="1:23" x14ac:dyDescent="0.25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  <c r="V3677">
        <f t="shared" si="114"/>
        <v>-2.4999999999999998E-2</v>
      </c>
      <c r="W3677">
        <f t="shared" si="115"/>
        <v>225.16162029452104</v>
      </c>
    </row>
    <row r="3678" spans="1:23" x14ac:dyDescent="0.25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  <c r="V3678">
        <f t="shared" si="114"/>
        <v>0.4</v>
      </c>
      <c r="W3678">
        <f t="shared" si="115"/>
        <v>225.1888031144496</v>
      </c>
    </row>
    <row r="3679" spans="1:23" x14ac:dyDescent="0.25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  <c r="V3679">
        <f t="shared" si="114"/>
        <v>5.9999999999999991E-2</v>
      </c>
      <c r="W3679">
        <f t="shared" si="115"/>
        <v>225.21416582783223</v>
      </c>
    </row>
    <row r="3680" spans="1:23" x14ac:dyDescent="0.25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  <c r="V3680">
        <f t="shared" si="114"/>
        <v>0.1875</v>
      </c>
      <c r="W3680">
        <f t="shared" si="115"/>
        <v>225.24295867096109</v>
      </c>
    </row>
    <row r="3681" spans="1:23" x14ac:dyDescent="0.25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  <c r="V3681">
        <f t="shared" si="114"/>
        <v>0.36</v>
      </c>
      <c r="W3681">
        <f t="shared" si="115"/>
        <v>225.25297785111016</v>
      </c>
    </row>
    <row r="3682" spans="1:23" x14ac:dyDescent="0.25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  <c r="V3682">
        <f t="shared" si="114"/>
        <v>0.3</v>
      </c>
      <c r="W3682">
        <f t="shared" si="115"/>
        <v>225.28142319619016</v>
      </c>
    </row>
    <row r="3683" spans="1:23" x14ac:dyDescent="0.25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  <c r="V3683">
        <f t="shared" si="114"/>
        <v>-0.70000000000000007</v>
      </c>
      <c r="W3683">
        <f t="shared" si="115"/>
        <v>225.29773540610819</v>
      </c>
    </row>
    <row r="3684" spans="1:23" x14ac:dyDescent="0.25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  <c r="V3684">
        <f t="shared" si="114"/>
        <v>0.33749999999999997</v>
      </c>
      <c r="W3684">
        <f t="shared" si="115"/>
        <v>225.30670004606611</v>
      </c>
    </row>
    <row r="3685" spans="1:23" x14ac:dyDescent="0.25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  <c r="V3685">
        <f t="shared" si="114"/>
        <v>-1.4999999999999998</v>
      </c>
      <c r="W3685">
        <f t="shared" si="115"/>
        <v>225.33593713714984</v>
      </c>
    </row>
    <row r="3686" spans="1:23" x14ac:dyDescent="0.25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  <c r="V3686">
        <f t="shared" si="114"/>
        <v>6.25E-2</v>
      </c>
      <c r="W3686">
        <f t="shared" si="115"/>
        <v>225.36880533025845</v>
      </c>
    </row>
    <row r="3687" spans="1:23" x14ac:dyDescent="0.25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  <c r="V3687">
        <f t="shared" si="114"/>
        <v>0.29000000000000004</v>
      </c>
      <c r="W3687">
        <f t="shared" si="115"/>
        <v>225.36497936702759</v>
      </c>
    </row>
    <row r="3688" spans="1:23" x14ac:dyDescent="0.25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  <c r="V3688">
        <f t="shared" si="114"/>
        <v>-0.19999999999999998</v>
      </c>
      <c r="W3688">
        <f t="shared" si="115"/>
        <v>225.38870631530159</v>
      </c>
    </row>
    <row r="3689" spans="1:23" x14ac:dyDescent="0.25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  <c r="V3689">
        <f t="shared" si="114"/>
        <v>0.41</v>
      </c>
      <c r="W3689">
        <f t="shared" si="115"/>
        <v>225.42200410327075</v>
      </c>
    </row>
    <row r="3690" spans="1:23" x14ac:dyDescent="0.25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  <c r="V3690">
        <f t="shared" si="114"/>
        <v>-0.45</v>
      </c>
      <c r="W3690">
        <f t="shared" si="115"/>
        <v>225.42812798954543</v>
      </c>
    </row>
    <row r="3691" spans="1:23" x14ac:dyDescent="0.25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  <c r="V3691">
        <f t="shared" si="114"/>
        <v>0.23000000000000004</v>
      </c>
      <c r="W3691">
        <f t="shared" si="115"/>
        <v>225.45747835510875</v>
      </c>
    </row>
    <row r="3692" spans="1:23" x14ac:dyDescent="0.25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  <c r="V3692">
        <f t="shared" si="114"/>
        <v>0.17</v>
      </c>
      <c r="W3692">
        <f t="shared" si="115"/>
        <v>225.38506714329375</v>
      </c>
    </row>
    <row r="3693" spans="1:23" x14ac:dyDescent="0.25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  <c r="V3693">
        <f t="shared" si="114"/>
        <v>0.16999999999999998</v>
      </c>
      <c r="W3693">
        <f t="shared" si="115"/>
        <v>225.31922600338035</v>
      </c>
    </row>
    <row r="3694" spans="1:23" x14ac:dyDescent="0.25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  <c r="V3694">
        <f t="shared" si="114"/>
        <v>0.27</v>
      </c>
      <c r="W3694">
        <f t="shared" si="115"/>
        <v>225.32094996923752</v>
      </c>
    </row>
    <row r="3695" spans="1:23" x14ac:dyDescent="0.25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  <c r="V3695">
        <f t="shared" si="114"/>
        <v>0.46000000000000008</v>
      </c>
      <c r="W3695">
        <f t="shared" si="115"/>
        <v>225.2751217812617</v>
      </c>
    </row>
    <row r="3696" spans="1:23" x14ac:dyDescent="0.25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  <c r="V3696">
        <f t="shared" si="114"/>
        <v>0.47000000000000003</v>
      </c>
      <c r="W3696">
        <f t="shared" si="115"/>
        <v>225.30687179999731</v>
      </c>
    </row>
    <row r="3697" spans="1:23" x14ac:dyDescent="0.25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  <c r="V3697">
        <f t="shared" si="114"/>
        <v>7.4999999999999997E-2</v>
      </c>
      <c r="W3697">
        <f t="shared" si="115"/>
        <v>225.31387085705222</v>
      </c>
    </row>
    <row r="3698" spans="1:23" x14ac:dyDescent="0.25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  <c r="V3698">
        <f t="shared" si="114"/>
        <v>0.23</v>
      </c>
      <c r="W3698">
        <f t="shared" si="115"/>
        <v>225.34523833486958</v>
      </c>
    </row>
    <row r="3699" spans="1:23" x14ac:dyDescent="0.25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  <c r="V3699">
        <f t="shared" si="114"/>
        <v>0.1125</v>
      </c>
      <c r="W3699">
        <f t="shared" si="115"/>
        <v>225.22601180544595</v>
      </c>
    </row>
    <row r="3700" spans="1:23" x14ac:dyDescent="0.25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  <c r="V3700">
        <f t="shared" si="114"/>
        <v>7.4999999999999997E-2</v>
      </c>
      <c r="W3700">
        <f t="shared" si="115"/>
        <v>225.22374117918446</v>
      </c>
    </row>
    <row r="3701" spans="1:23" x14ac:dyDescent="0.25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  <c r="V3701">
        <f t="shared" si="114"/>
        <v>1.2499999999999999E-2</v>
      </c>
      <c r="W3701">
        <f t="shared" si="115"/>
        <v>225.21149294841916</v>
      </c>
    </row>
    <row r="3702" spans="1:23" x14ac:dyDescent="0.25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  <c r="V3702">
        <f t="shared" si="114"/>
        <v>0.28999999999999998</v>
      </c>
      <c r="W3702">
        <f t="shared" si="115"/>
        <v>225.21143805050542</v>
      </c>
    </row>
    <row r="3703" spans="1:23" x14ac:dyDescent="0.25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  <c r="V3703">
        <f t="shared" si="114"/>
        <v>0.42</v>
      </c>
      <c r="W3703">
        <f t="shared" si="115"/>
        <v>225.04222681348872</v>
      </c>
    </row>
    <row r="3704" spans="1:23" x14ac:dyDescent="0.25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  <c r="V3704">
        <f t="shared" si="114"/>
        <v>0.36000000000000004</v>
      </c>
      <c r="W3704">
        <f t="shared" si="115"/>
        <v>225.07125365064422</v>
      </c>
    </row>
    <row r="3705" spans="1:23" x14ac:dyDescent="0.25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  <c r="V3705">
        <f t="shared" si="114"/>
        <v>0.47000000000000003</v>
      </c>
      <c r="W3705">
        <f t="shared" si="115"/>
        <v>225.09345535356374</v>
      </c>
    </row>
    <row r="3706" spans="1:23" x14ac:dyDescent="0.25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  <c r="V3706">
        <f t="shared" si="114"/>
        <v>0.48</v>
      </c>
      <c r="W3706">
        <f t="shared" si="115"/>
        <v>225.11175634822533</v>
      </c>
    </row>
    <row r="3707" spans="1:23" x14ac:dyDescent="0.25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  <c r="V3707">
        <f t="shared" si="114"/>
        <v>6.9999999999999993E-2</v>
      </c>
      <c r="W3707">
        <f t="shared" si="115"/>
        <v>225.14145456926835</v>
      </c>
    </row>
    <row r="3708" spans="1:23" x14ac:dyDescent="0.25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  <c r="V3708">
        <f t="shared" si="114"/>
        <v>0.02</v>
      </c>
      <c r="W3708">
        <f t="shared" si="115"/>
        <v>225.0563638563475</v>
      </c>
    </row>
    <row r="3709" spans="1:23" x14ac:dyDescent="0.25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  <c r="V3709">
        <f t="shared" si="114"/>
        <v>0.01</v>
      </c>
      <c r="W3709">
        <f t="shared" si="115"/>
        <v>225.04405560351202</v>
      </c>
    </row>
    <row r="3710" spans="1:23" x14ac:dyDescent="0.25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  <c r="V3710">
        <f t="shared" si="114"/>
        <v>7.4999999999999997E-2</v>
      </c>
      <c r="W3710">
        <f t="shared" si="115"/>
        <v>224.99530507246106</v>
      </c>
    </row>
    <row r="3711" spans="1:23" x14ac:dyDescent="0.25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  <c r="V3711">
        <f t="shared" si="114"/>
        <v>0.125</v>
      </c>
      <c r="W3711">
        <f t="shared" si="115"/>
        <v>225.0236898535054</v>
      </c>
    </row>
    <row r="3712" spans="1:23" x14ac:dyDescent="0.25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  <c r="V3712">
        <f t="shared" si="114"/>
        <v>0.15999999999999998</v>
      </c>
      <c r="W3712">
        <f t="shared" si="115"/>
        <v>224.99424131708548</v>
      </c>
    </row>
    <row r="3713" spans="1:23" x14ac:dyDescent="0.25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  <c r="V3713">
        <f t="shared" si="114"/>
        <v>0.27</v>
      </c>
      <c r="W3713">
        <f t="shared" si="115"/>
        <v>225.00704931358663</v>
      </c>
    </row>
    <row r="3714" spans="1:23" x14ac:dyDescent="0.25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  <c r="V3714">
        <f t="shared" ref="V3714:V3777" si="116">IF(R3714=0,0,U3714/R3714)</f>
        <v>0.37500000000000006</v>
      </c>
      <c r="W3714">
        <f t="shared" ref="W3714:W3777" si="117">SUM(R3714:R13907)/COUNTIFS(B3714:B13907,"&lt;&gt;")</f>
        <v>225.03696709348691</v>
      </c>
    </row>
    <row r="3715" spans="1:23" x14ac:dyDescent="0.25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  <c r="V3715">
        <f t="shared" si="116"/>
        <v>0.29000000000000004</v>
      </c>
      <c r="W3715">
        <f t="shared" si="117"/>
        <v>225.07076634778309</v>
      </c>
    </row>
    <row r="3716" spans="1:23" x14ac:dyDescent="0.25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  <c r="V3716">
        <f t="shared" si="116"/>
        <v>-0.125</v>
      </c>
      <c r="W3716">
        <f t="shared" si="117"/>
        <v>224.97251183641706</v>
      </c>
    </row>
    <row r="3717" spans="1:23" x14ac:dyDescent="0.25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  <c r="V3717">
        <f t="shared" si="116"/>
        <v>0.05</v>
      </c>
      <c r="W3717">
        <f t="shared" si="117"/>
        <v>224.9624208519806</v>
      </c>
    </row>
    <row r="3718" spans="1:23" x14ac:dyDescent="0.25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  <c r="V3718">
        <f t="shared" si="116"/>
        <v>-1.7</v>
      </c>
      <c r="W3718">
        <f t="shared" si="117"/>
        <v>224.96842801790402</v>
      </c>
    </row>
    <row r="3719" spans="1:23" x14ac:dyDescent="0.25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  <c r="V3719">
        <f t="shared" si="116"/>
        <v>6.25E-2</v>
      </c>
      <c r="W3719">
        <f t="shared" si="117"/>
        <v>224.98065658483594</v>
      </c>
    </row>
    <row r="3720" spans="1:23" x14ac:dyDescent="0.25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  <c r="V3720">
        <f t="shared" si="116"/>
        <v>-0.27142857142857141</v>
      </c>
      <c r="W3720">
        <f t="shared" si="117"/>
        <v>224.9270464329806</v>
      </c>
    </row>
    <row r="3721" spans="1:23" x14ac:dyDescent="0.25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  <c r="V3721">
        <f t="shared" si="116"/>
        <v>0.25</v>
      </c>
      <c r="W3721">
        <f t="shared" si="117"/>
        <v>224.90859933590463</v>
      </c>
    </row>
    <row r="3722" spans="1:23" x14ac:dyDescent="0.25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  <c r="V3722">
        <f t="shared" si="116"/>
        <v>0.28999999999999998</v>
      </c>
      <c r="W3722">
        <f t="shared" si="117"/>
        <v>224.93839059313908</v>
      </c>
    </row>
    <row r="3723" spans="1:23" x14ac:dyDescent="0.25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  <c r="V3723">
        <f t="shared" si="116"/>
        <v>0.15000000000000002</v>
      </c>
      <c r="W3723">
        <f t="shared" si="117"/>
        <v>224.96972048508923</v>
      </c>
    </row>
    <row r="3724" spans="1:23" x14ac:dyDescent="0.25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  <c r="V3724">
        <f t="shared" si="116"/>
        <v>0.25999999999999995</v>
      </c>
      <c r="W3724">
        <f t="shared" si="117"/>
        <v>224.99461939122102</v>
      </c>
    </row>
    <row r="3725" spans="1:23" x14ac:dyDescent="0.25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  <c r="V3725">
        <f t="shared" si="116"/>
        <v>0.29000000000000004</v>
      </c>
      <c r="W3725">
        <f t="shared" si="117"/>
        <v>225.0109931540693</v>
      </c>
    </row>
    <row r="3726" spans="1:23" x14ac:dyDescent="0.25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  <c r="V3726">
        <f t="shared" si="116"/>
        <v>0.25999999999999995</v>
      </c>
      <c r="W3726">
        <f t="shared" si="117"/>
        <v>225.04399021638059</v>
      </c>
    </row>
    <row r="3727" spans="1:23" x14ac:dyDescent="0.25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  <c r="V3727">
        <f t="shared" si="116"/>
        <v>0.27</v>
      </c>
      <c r="W3727">
        <f t="shared" si="117"/>
        <v>225.07577008810983</v>
      </c>
    </row>
    <row r="3728" spans="1:23" x14ac:dyDescent="0.25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  <c r="V3728">
        <f t="shared" si="116"/>
        <v>-0.76666666666666672</v>
      </c>
      <c r="W3728">
        <f t="shared" si="117"/>
        <v>225.10122243351617</v>
      </c>
    </row>
    <row r="3729" spans="1:23" x14ac:dyDescent="0.25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  <c r="V3729">
        <f t="shared" si="116"/>
        <v>-0.70000000000000007</v>
      </c>
      <c r="W3729">
        <f t="shared" si="117"/>
        <v>225.13454379155439</v>
      </c>
    </row>
    <row r="3730" spans="1:23" x14ac:dyDescent="0.25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  <c r="V3730">
        <f t="shared" si="116"/>
        <v>0.37500000000000006</v>
      </c>
      <c r="W3730">
        <f t="shared" si="117"/>
        <v>225.16860480977147</v>
      </c>
    </row>
    <row r="3731" spans="1:23" x14ac:dyDescent="0.25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  <c r="V3731">
        <f t="shared" si="116"/>
        <v>0.3125</v>
      </c>
      <c r="W3731">
        <f t="shared" si="117"/>
        <v>225.18955958236387</v>
      </c>
    </row>
    <row r="3732" spans="1:23" x14ac:dyDescent="0.25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  <c r="V3732">
        <f t="shared" si="116"/>
        <v>-0.8</v>
      </c>
      <c r="W3732">
        <f t="shared" si="117"/>
        <v>225.22065450185372</v>
      </c>
    </row>
    <row r="3733" spans="1:23" x14ac:dyDescent="0.25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  <c r="V3733">
        <f t="shared" si="116"/>
        <v>-0.79999999999999993</v>
      </c>
      <c r="W3733">
        <f t="shared" si="117"/>
        <v>225.24577296920663</v>
      </c>
    </row>
    <row r="3734" spans="1:23" x14ac:dyDescent="0.25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  <c r="V3734">
        <f t="shared" si="116"/>
        <v>0.47000000000000003</v>
      </c>
      <c r="W3734">
        <f t="shared" si="117"/>
        <v>225.27951109563332</v>
      </c>
    </row>
    <row r="3735" spans="1:23" x14ac:dyDescent="0.25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  <c r="V3735">
        <f t="shared" si="116"/>
        <v>0.46</v>
      </c>
      <c r="W3735">
        <f t="shared" si="117"/>
        <v>225.30662137439751</v>
      </c>
    </row>
    <row r="3736" spans="1:23" x14ac:dyDescent="0.25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  <c r="V3736">
        <f t="shared" si="116"/>
        <v>7.4999999999999997E-2</v>
      </c>
      <c r="W3736">
        <f t="shared" si="117"/>
        <v>225.33845676470315</v>
      </c>
    </row>
    <row r="3737" spans="1:23" x14ac:dyDescent="0.25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  <c r="V3737">
        <f t="shared" si="116"/>
        <v>-0.1875</v>
      </c>
      <c r="W3737">
        <f t="shared" si="117"/>
        <v>225.37064417092154</v>
      </c>
    </row>
    <row r="3738" spans="1:23" x14ac:dyDescent="0.25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  <c r="V3738">
        <f t="shared" si="116"/>
        <v>0.43</v>
      </c>
      <c r="W3738">
        <f t="shared" si="117"/>
        <v>225.38362321151786</v>
      </c>
    </row>
    <row r="3739" spans="1:23" x14ac:dyDescent="0.25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  <c r="V3739">
        <f t="shared" si="116"/>
        <v>0.11666666666666667</v>
      </c>
      <c r="W3739">
        <f t="shared" si="117"/>
        <v>225.41636343502901</v>
      </c>
    </row>
    <row r="3740" spans="1:23" x14ac:dyDescent="0.25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  <c r="V3740">
        <f t="shared" si="116"/>
        <v>-0.21249999999999999</v>
      </c>
      <c r="W3740">
        <f t="shared" si="117"/>
        <v>225.3769316449787</v>
      </c>
    </row>
    <row r="3741" spans="1:23" x14ac:dyDescent="0.25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  <c r="V3741">
        <f t="shared" si="116"/>
        <v>0.28999999999999998</v>
      </c>
      <c r="W3741">
        <f t="shared" si="117"/>
        <v>225.40057733539621</v>
      </c>
    </row>
    <row r="3742" spans="1:23" x14ac:dyDescent="0.25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  <c r="V3742">
        <f t="shared" si="116"/>
        <v>-0.30882352941176472</v>
      </c>
      <c r="W3742">
        <f t="shared" si="117"/>
        <v>225.41350584133596</v>
      </c>
    </row>
    <row r="3743" spans="1:23" x14ac:dyDescent="0.25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  <c r="V3743">
        <f t="shared" si="116"/>
        <v>-2.8571428571428567E-2</v>
      </c>
      <c r="W3743">
        <f t="shared" si="117"/>
        <v>225.41029504106348</v>
      </c>
    </row>
    <row r="3744" spans="1:23" x14ac:dyDescent="0.25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  <c r="V3744">
        <f t="shared" si="116"/>
        <v>0.26250000000000007</v>
      </c>
      <c r="W3744">
        <f t="shared" si="117"/>
        <v>225.38373092064202</v>
      </c>
    </row>
    <row r="3745" spans="1:23" x14ac:dyDescent="0.25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  <c r="V3745">
        <f t="shared" si="116"/>
        <v>-0.38333333333333336</v>
      </c>
      <c r="W3745">
        <f t="shared" si="117"/>
        <v>225.41585117035845</v>
      </c>
    </row>
    <row r="3746" spans="1:23" x14ac:dyDescent="0.25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  <c r="V3746">
        <f t="shared" si="116"/>
        <v>8.7499999999999994E-2</v>
      </c>
      <c r="W3746">
        <f t="shared" si="117"/>
        <v>225.25658168991973</v>
      </c>
    </row>
    <row r="3747" spans="1:23" x14ac:dyDescent="0.25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  <c r="V3747">
        <f t="shared" si="116"/>
        <v>0.26</v>
      </c>
      <c r="W3747">
        <f t="shared" si="117"/>
        <v>225.24101719646183</v>
      </c>
    </row>
    <row r="3748" spans="1:23" x14ac:dyDescent="0.25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  <c r="V3748">
        <f t="shared" si="116"/>
        <v>-2.75</v>
      </c>
      <c r="W3748">
        <f t="shared" si="117"/>
        <v>225.27288615074167</v>
      </c>
    </row>
    <row r="3749" spans="1:23" x14ac:dyDescent="0.25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  <c r="V3749">
        <f t="shared" si="116"/>
        <v>0.13749999999999998</v>
      </c>
      <c r="W3749">
        <f t="shared" si="117"/>
        <v>225.3040145649112</v>
      </c>
    </row>
    <row r="3750" spans="1:23" x14ac:dyDescent="0.25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  <c r="V3750">
        <f t="shared" si="116"/>
        <v>0.44999999999999996</v>
      </c>
      <c r="W3750">
        <f t="shared" si="117"/>
        <v>225.3381380546048</v>
      </c>
    </row>
    <row r="3751" spans="1:23" x14ac:dyDescent="0.25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  <c r="V3751">
        <f t="shared" si="116"/>
        <v>-1.5</v>
      </c>
      <c r="W3751">
        <f t="shared" si="117"/>
        <v>225.37140696663806</v>
      </c>
    </row>
    <row r="3752" spans="1:23" x14ac:dyDescent="0.25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  <c r="V3752">
        <f t="shared" si="116"/>
        <v>-1.65</v>
      </c>
      <c r="W3752">
        <f t="shared" si="117"/>
        <v>225.40611761328094</v>
      </c>
    </row>
    <row r="3753" spans="1:23" x14ac:dyDescent="0.25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  <c r="V3753">
        <f t="shared" si="116"/>
        <v>0.35000000000000003</v>
      </c>
      <c r="W3753">
        <f t="shared" si="117"/>
        <v>225.43986371255352</v>
      </c>
    </row>
    <row r="3754" spans="1:23" x14ac:dyDescent="0.25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  <c r="V3754">
        <f t="shared" si="116"/>
        <v>0.33750000000000002</v>
      </c>
      <c r="W3754">
        <f t="shared" si="117"/>
        <v>225.46460631791095</v>
      </c>
    </row>
    <row r="3755" spans="1:23" x14ac:dyDescent="0.25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  <c r="V3755">
        <f t="shared" si="116"/>
        <v>0.32500000000000001</v>
      </c>
      <c r="W3755">
        <f t="shared" si="117"/>
        <v>225.49779504735017</v>
      </c>
    </row>
    <row r="3756" spans="1:23" x14ac:dyDescent="0.25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  <c r="V3756">
        <f t="shared" si="116"/>
        <v>-0.23749999999999999</v>
      </c>
      <c r="W3756">
        <f t="shared" si="117"/>
        <v>225.53024501552522</v>
      </c>
    </row>
    <row r="3757" spans="1:23" x14ac:dyDescent="0.25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  <c r="V3757">
        <f t="shared" si="116"/>
        <v>0.42</v>
      </c>
      <c r="W3757">
        <f t="shared" si="117"/>
        <v>225.56280445721112</v>
      </c>
    </row>
    <row r="3758" spans="1:23" x14ac:dyDescent="0.25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  <c r="V3758">
        <f t="shared" si="116"/>
        <v>-6.25E-2</v>
      </c>
      <c r="W3758">
        <f t="shared" si="117"/>
        <v>225.5367129387981</v>
      </c>
    </row>
    <row r="3759" spans="1:23" x14ac:dyDescent="0.25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  <c r="V3759">
        <f t="shared" si="116"/>
        <v>0.375</v>
      </c>
      <c r="W3759">
        <f t="shared" si="117"/>
        <v>225.56812395525588</v>
      </c>
    </row>
    <row r="3760" spans="1:23" x14ac:dyDescent="0.25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  <c r="V3760">
        <f t="shared" si="116"/>
        <v>0.26999999999999996</v>
      </c>
      <c r="W3760">
        <f t="shared" si="117"/>
        <v>225.53480762895936</v>
      </c>
    </row>
    <row r="3761" spans="1:23" x14ac:dyDescent="0.25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  <c r="V3761">
        <f t="shared" si="116"/>
        <v>-0.21666666666666667</v>
      </c>
      <c r="W3761">
        <f t="shared" si="117"/>
        <v>225.55681770007496</v>
      </c>
    </row>
    <row r="3762" spans="1:23" x14ac:dyDescent="0.25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  <c r="V3762">
        <f t="shared" si="116"/>
        <v>-0.15714285714285714</v>
      </c>
      <c r="W3762">
        <f t="shared" si="117"/>
        <v>225.57462727696338</v>
      </c>
    </row>
    <row r="3763" spans="1:23" x14ac:dyDescent="0.25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  <c r="V3763">
        <f t="shared" si="116"/>
        <v>-1.8</v>
      </c>
      <c r="W3763">
        <f t="shared" si="117"/>
        <v>225.57752058137459</v>
      </c>
    </row>
    <row r="3764" spans="1:23" x14ac:dyDescent="0.25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  <c r="V3764">
        <f t="shared" si="116"/>
        <v>0.28999999999999998</v>
      </c>
      <c r="W3764">
        <f t="shared" si="117"/>
        <v>225.60189364116644</v>
      </c>
    </row>
    <row r="3765" spans="1:23" x14ac:dyDescent="0.25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  <c r="V3765">
        <f t="shared" si="116"/>
        <v>-1.5</v>
      </c>
      <c r="W3765">
        <f t="shared" si="117"/>
        <v>225.63431191105309</v>
      </c>
    </row>
    <row r="3766" spans="1:23" x14ac:dyDescent="0.25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  <c r="V3766">
        <f t="shared" si="116"/>
        <v>-0.8</v>
      </c>
      <c r="W3766">
        <f t="shared" si="117"/>
        <v>225.66900713841096</v>
      </c>
    </row>
    <row r="3767" spans="1:23" x14ac:dyDescent="0.25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  <c r="V3767">
        <f t="shared" si="116"/>
        <v>-0.69999999999999984</v>
      </c>
      <c r="W3767">
        <f t="shared" si="117"/>
        <v>225.70230298646487</v>
      </c>
    </row>
    <row r="3768" spans="1:23" x14ac:dyDescent="0.25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  <c r="V3768">
        <f t="shared" si="116"/>
        <v>0.33750000000000002</v>
      </c>
      <c r="W3768">
        <f t="shared" si="117"/>
        <v>225.73695704729039</v>
      </c>
    </row>
    <row r="3769" spans="1:23" x14ac:dyDescent="0.25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  <c r="V3769">
        <f t="shared" si="116"/>
        <v>0.48000000000000009</v>
      </c>
      <c r="W3769">
        <f t="shared" si="117"/>
        <v>225.76350644157191</v>
      </c>
    </row>
    <row r="3770" spans="1:23" x14ac:dyDescent="0.25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  <c r="V3770">
        <f t="shared" si="116"/>
        <v>0.47000000000000003</v>
      </c>
      <c r="W3770">
        <f t="shared" si="117"/>
        <v>225.79273512293537</v>
      </c>
    </row>
    <row r="3771" spans="1:23" x14ac:dyDescent="0.25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  <c r="V3771">
        <f t="shared" si="116"/>
        <v>0.45000000000000007</v>
      </c>
      <c r="W3771">
        <f t="shared" si="117"/>
        <v>225.81854877820737</v>
      </c>
    </row>
    <row r="3772" spans="1:23" x14ac:dyDescent="0.25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  <c r="V3772">
        <f t="shared" si="116"/>
        <v>0.47000000000000003</v>
      </c>
      <c r="W3772">
        <f t="shared" si="117"/>
        <v>225.84703858966105</v>
      </c>
    </row>
    <row r="3773" spans="1:23" x14ac:dyDescent="0.25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  <c r="V3773">
        <f t="shared" si="116"/>
        <v>0.3</v>
      </c>
      <c r="W3773">
        <f t="shared" si="117"/>
        <v>225.87987480927643</v>
      </c>
    </row>
    <row r="3774" spans="1:23" x14ac:dyDescent="0.25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  <c r="V3774">
        <f t="shared" si="116"/>
        <v>-0.05</v>
      </c>
      <c r="W3774">
        <f t="shared" si="117"/>
        <v>225.90981094674285</v>
      </c>
    </row>
    <row r="3775" spans="1:23" x14ac:dyDescent="0.25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  <c r="V3775">
        <f t="shared" si="116"/>
        <v>-6.0000000000000005E-2</v>
      </c>
      <c r="W3775">
        <f t="shared" si="117"/>
        <v>225.9407627939546</v>
      </c>
    </row>
    <row r="3776" spans="1:23" x14ac:dyDescent="0.25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  <c r="V3776">
        <f t="shared" si="116"/>
        <v>0.28000000000000003</v>
      </c>
      <c r="W3776">
        <f t="shared" si="117"/>
        <v>225.97081820872</v>
      </c>
    </row>
    <row r="3777" spans="1:23" x14ac:dyDescent="0.25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  <c r="V3777">
        <f t="shared" si="116"/>
        <v>0.43000000000000005</v>
      </c>
      <c r="W3777">
        <f t="shared" si="117"/>
        <v>225.59706074154587</v>
      </c>
    </row>
    <row r="3778" spans="1:23" x14ac:dyDescent="0.25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  <c r="V3778">
        <f t="shared" ref="V3778:V3841" si="118">IF(R3778=0,0,U3778/R3778)</f>
        <v>0.25</v>
      </c>
      <c r="W3778">
        <f t="shared" ref="W3778:W3841" si="119">SUM(R3778:R13971)/COUNTIFS(B3778:B13971,"&lt;&gt;")</f>
        <v>225.63016717045542</v>
      </c>
    </row>
    <row r="3779" spans="1:23" x14ac:dyDescent="0.25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  <c r="V3779">
        <f t="shared" si="118"/>
        <v>-1.7</v>
      </c>
      <c r="W3779">
        <f t="shared" si="119"/>
        <v>225.66253278790447</v>
      </c>
    </row>
    <row r="3780" spans="1:23" x14ac:dyDescent="0.25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  <c r="V3780">
        <f t="shared" si="118"/>
        <v>0.47000000000000003</v>
      </c>
      <c r="W3780">
        <f t="shared" si="119"/>
        <v>225.69397769638138</v>
      </c>
    </row>
    <row r="3781" spans="1:23" x14ac:dyDescent="0.25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  <c r="V3781">
        <f t="shared" si="118"/>
        <v>0.35000000000000003</v>
      </c>
      <c r="W3781">
        <f t="shared" si="119"/>
        <v>225.72657847232782</v>
      </c>
    </row>
    <row r="3782" spans="1:23" x14ac:dyDescent="0.25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  <c r="V3782">
        <f t="shared" si="118"/>
        <v>0.47</v>
      </c>
      <c r="W3782">
        <f t="shared" si="119"/>
        <v>225.70946069535125</v>
      </c>
    </row>
    <row r="3783" spans="1:23" x14ac:dyDescent="0.25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  <c r="V3783">
        <f t="shared" si="118"/>
        <v>0.48000000000000004</v>
      </c>
      <c r="W3783">
        <f t="shared" si="119"/>
        <v>225.73777965070684</v>
      </c>
    </row>
    <row r="3784" spans="1:23" x14ac:dyDescent="0.25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  <c r="V3784">
        <f t="shared" si="118"/>
        <v>8.7499999999999994E-2</v>
      </c>
      <c r="W3784">
        <f t="shared" si="119"/>
        <v>225.76692153773905</v>
      </c>
    </row>
    <row r="3785" spans="1:23" x14ac:dyDescent="0.25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  <c r="V3785">
        <f t="shared" si="118"/>
        <v>0.28999999999999998</v>
      </c>
      <c r="W3785">
        <f t="shared" si="119"/>
        <v>225.79791684604322</v>
      </c>
    </row>
    <row r="3786" spans="1:23" x14ac:dyDescent="0.25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  <c r="V3786">
        <f t="shared" si="118"/>
        <v>0.27999999999999997</v>
      </c>
      <c r="W3786">
        <f t="shared" si="119"/>
        <v>225.78509592823445</v>
      </c>
    </row>
    <row r="3787" spans="1:23" x14ac:dyDescent="0.25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  <c r="V3787">
        <f t="shared" si="118"/>
        <v>0.45</v>
      </c>
      <c r="W3787">
        <f t="shared" si="119"/>
        <v>225.80788030893785</v>
      </c>
    </row>
    <row r="3788" spans="1:23" x14ac:dyDescent="0.25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  <c r="V3788">
        <f t="shared" si="118"/>
        <v>0.36249999999999999</v>
      </c>
      <c r="W3788">
        <f t="shared" si="119"/>
        <v>225.84082473470394</v>
      </c>
    </row>
    <row r="3789" spans="1:23" x14ac:dyDescent="0.25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  <c r="V3789">
        <f t="shared" si="118"/>
        <v>0.32500000000000001</v>
      </c>
      <c r="W3789">
        <f t="shared" si="119"/>
        <v>225.87204321835225</v>
      </c>
    </row>
    <row r="3790" spans="1:23" x14ac:dyDescent="0.25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  <c r="V3790">
        <f t="shared" si="118"/>
        <v>0.3125</v>
      </c>
      <c r="W3790">
        <f t="shared" si="119"/>
        <v>225.89303604433076</v>
      </c>
    </row>
    <row r="3791" spans="1:23" x14ac:dyDescent="0.25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  <c r="V3791">
        <f t="shared" si="118"/>
        <v>0.48999999999999994</v>
      </c>
      <c r="W3791">
        <f t="shared" si="119"/>
        <v>225.92780966432204</v>
      </c>
    </row>
    <row r="3792" spans="1:23" x14ac:dyDescent="0.25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  <c r="V3792">
        <f t="shared" si="118"/>
        <v>0.48000000000000004</v>
      </c>
      <c r="W3792">
        <f t="shared" si="119"/>
        <v>225.90548265146515</v>
      </c>
    </row>
    <row r="3793" spans="1:23" x14ac:dyDescent="0.25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  <c r="V3793">
        <f t="shared" si="118"/>
        <v>0.47000000000000003</v>
      </c>
      <c r="W3793">
        <f t="shared" si="119"/>
        <v>225.93772776823096</v>
      </c>
    </row>
    <row r="3794" spans="1:23" x14ac:dyDescent="0.25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  <c r="V3794">
        <f t="shared" si="118"/>
        <v>0.12</v>
      </c>
      <c r="W3794">
        <f t="shared" si="119"/>
        <v>225.95010010933817</v>
      </c>
    </row>
    <row r="3795" spans="1:23" x14ac:dyDescent="0.25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  <c r="V3795">
        <f t="shared" si="118"/>
        <v>0.44</v>
      </c>
      <c r="W3795">
        <f t="shared" si="119"/>
        <v>225.91433852522772</v>
      </c>
    </row>
    <row r="3796" spans="1:23" x14ac:dyDescent="0.25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  <c r="V3796">
        <f t="shared" si="118"/>
        <v>0.1125</v>
      </c>
      <c r="W3796">
        <f t="shared" si="119"/>
        <v>225.94745326562227</v>
      </c>
    </row>
    <row r="3797" spans="1:23" x14ac:dyDescent="0.25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  <c r="V3797">
        <f t="shared" si="118"/>
        <v>0.27500000000000002</v>
      </c>
      <c r="W3797">
        <f t="shared" si="119"/>
        <v>225.98071275198978</v>
      </c>
    </row>
    <row r="3798" spans="1:23" x14ac:dyDescent="0.25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  <c r="V3798">
        <f t="shared" si="118"/>
        <v>0.47</v>
      </c>
      <c r="W3798">
        <f t="shared" si="119"/>
        <v>225.90780070334208</v>
      </c>
    </row>
    <row r="3799" spans="1:23" x14ac:dyDescent="0.25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  <c r="V3799">
        <f t="shared" si="118"/>
        <v>0.5</v>
      </c>
      <c r="W3799">
        <f t="shared" si="119"/>
        <v>225.94081270907967</v>
      </c>
    </row>
    <row r="3800" spans="1:23" x14ac:dyDescent="0.25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  <c r="V3800">
        <f t="shared" si="118"/>
        <v>0.47</v>
      </c>
      <c r="W3800">
        <f t="shared" si="119"/>
        <v>225.96659457473149</v>
      </c>
    </row>
    <row r="3801" spans="1:23" x14ac:dyDescent="0.25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  <c r="V3801">
        <f t="shared" si="118"/>
        <v>0.23999999999999996</v>
      </c>
      <c r="W3801">
        <f t="shared" si="119"/>
        <v>226.00021718529831</v>
      </c>
    </row>
    <row r="3802" spans="1:23" x14ac:dyDescent="0.25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  <c r="V3802">
        <f t="shared" si="118"/>
        <v>0.39</v>
      </c>
      <c r="W3802">
        <f t="shared" si="119"/>
        <v>226.01915685016934</v>
      </c>
    </row>
    <row r="3803" spans="1:23" x14ac:dyDescent="0.25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  <c r="V3803">
        <f t="shared" si="118"/>
        <v>0.19</v>
      </c>
      <c r="W3803">
        <f t="shared" si="119"/>
        <v>225.96065992491518</v>
      </c>
    </row>
    <row r="3804" spans="1:23" x14ac:dyDescent="0.25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  <c r="V3804">
        <f t="shared" si="118"/>
        <v>6.25E-2</v>
      </c>
      <c r="W3804">
        <f t="shared" si="119"/>
        <v>225.96926140487844</v>
      </c>
    </row>
    <row r="3805" spans="1:23" x14ac:dyDescent="0.25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  <c r="V3805">
        <f t="shared" si="118"/>
        <v>0.12000000000000001</v>
      </c>
      <c r="W3805">
        <f t="shared" si="119"/>
        <v>225.96019385072489</v>
      </c>
    </row>
    <row r="3806" spans="1:23" x14ac:dyDescent="0.25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  <c r="V3806">
        <f t="shared" si="118"/>
        <v>-0.41818181818181821</v>
      </c>
      <c r="W3806">
        <f t="shared" si="119"/>
        <v>225.9894567918596</v>
      </c>
    </row>
    <row r="3807" spans="1:23" x14ac:dyDescent="0.25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  <c r="V3807">
        <f t="shared" si="118"/>
        <v>0</v>
      </c>
      <c r="W3807">
        <f t="shared" si="119"/>
        <v>225.9660622006547</v>
      </c>
    </row>
    <row r="3808" spans="1:23" x14ac:dyDescent="0.25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  <c r="V3808">
        <f t="shared" si="118"/>
        <v>0.42</v>
      </c>
      <c r="W3808">
        <f t="shared" si="119"/>
        <v>225.93160666875124</v>
      </c>
    </row>
    <row r="3809" spans="1:23" x14ac:dyDescent="0.25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  <c r="V3809">
        <f t="shared" si="118"/>
        <v>0.48999999999999994</v>
      </c>
      <c r="W3809">
        <f t="shared" si="119"/>
        <v>225.9623161734747</v>
      </c>
    </row>
    <row r="3810" spans="1:23" x14ac:dyDescent="0.25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  <c r="V3810">
        <f t="shared" si="118"/>
        <v>0.47</v>
      </c>
      <c r="W3810">
        <f t="shared" si="119"/>
        <v>225.99672305042012</v>
      </c>
    </row>
    <row r="3811" spans="1:23" x14ac:dyDescent="0.25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  <c r="V3811">
        <f t="shared" si="118"/>
        <v>0.48</v>
      </c>
      <c r="W3811">
        <f t="shared" si="119"/>
        <v>226.01429184024792</v>
      </c>
    </row>
    <row r="3812" spans="1:23" x14ac:dyDescent="0.25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  <c r="V3812">
        <f t="shared" si="118"/>
        <v>0.47000000000000003</v>
      </c>
      <c r="W3812">
        <f t="shared" si="119"/>
        <v>226.04341688596224</v>
      </c>
    </row>
    <row r="3813" spans="1:23" x14ac:dyDescent="0.25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  <c r="V3813">
        <f t="shared" si="118"/>
        <v>0.44999999999999996</v>
      </c>
      <c r="W3813">
        <f t="shared" si="119"/>
        <v>226.06943966786511</v>
      </c>
    </row>
    <row r="3814" spans="1:23" x14ac:dyDescent="0.25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  <c r="V3814">
        <f t="shared" si="118"/>
        <v>0.21</v>
      </c>
      <c r="W3814">
        <f t="shared" si="119"/>
        <v>226.08059125665667</v>
      </c>
    </row>
    <row r="3815" spans="1:23" x14ac:dyDescent="0.25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  <c r="V3815">
        <f t="shared" si="118"/>
        <v>7.0000000000000007E-2</v>
      </c>
      <c r="W3815">
        <f t="shared" si="119"/>
        <v>226.09910098730342</v>
      </c>
    </row>
    <row r="3816" spans="1:23" x14ac:dyDescent="0.25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  <c r="V3816">
        <f t="shared" si="118"/>
        <v>-1.2500000000000001E-2</v>
      </c>
      <c r="W3816">
        <f t="shared" si="119"/>
        <v>226.11808673980929</v>
      </c>
    </row>
    <row r="3817" spans="1:23" x14ac:dyDescent="0.25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  <c r="V3817">
        <f t="shared" si="118"/>
        <v>0.33999999999999997</v>
      </c>
      <c r="W3817">
        <f t="shared" si="119"/>
        <v>226.14036955635416</v>
      </c>
    </row>
    <row r="3818" spans="1:23" x14ac:dyDescent="0.25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  <c r="V3818">
        <f t="shared" si="118"/>
        <v>0.28000000000000003</v>
      </c>
      <c r="W3818">
        <f t="shared" si="119"/>
        <v>226.13506387582049</v>
      </c>
    </row>
    <row r="3819" spans="1:23" x14ac:dyDescent="0.25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  <c r="V3819">
        <f t="shared" si="118"/>
        <v>-0.21666666666666667</v>
      </c>
      <c r="W3819">
        <f t="shared" si="119"/>
        <v>226.1573572839867</v>
      </c>
    </row>
    <row r="3820" spans="1:23" x14ac:dyDescent="0.25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  <c r="V3820">
        <f t="shared" si="118"/>
        <v>0.41000000000000003</v>
      </c>
      <c r="W3820">
        <f t="shared" si="119"/>
        <v>226.07539451066239</v>
      </c>
    </row>
    <row r="3821" spans="1:23" x14ac:dyDescent="0.25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  <c r="V3821">
        <f t="shared" si="118"/>
        <v>-0.70000000000000007</v>
      </c>
      <c r="W3821">
        <f t="shared" si="119"/>
        <v>226.10016555293856</v>
      </c>
    </row>
    <row r="3822" spans="1:23" x14ac:dyDescent="0.25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  <c r="V3822">
        <f t="shared" si="118"/>
        <v>0.13749999999999998</v>
      </c>
      <c r="W3822">
        <f t="shared" si="119"/>
        <v>226.13373445246049</v>
      </c>
    </row>
    <row r="3823" spans="1:23" x14ac:dyDescent="0.25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  <c r="V3823">
        <f t="shared" si="118"/>
        <v>0.2</v>
      </c>
      <c r="W3823">
        <f t="shared" si="119"/>
        <v>226.15805796327999</v>
      </c>
    </row>
    <row r="3824" spans="1:23" x14ac:dyDescent="0.25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  <c r="V3824">
        <f t="shared" si="118"/>
        <v>-1.2</v>
      </c>
      <c r="W3824">
        <f t="shared" si="119"/>
        <v>226.14292426239535</v>
      </c>
    </row>
    <row r="3825" spans="1:23" x14ac:dyDescent="0.25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  <c r="V3825">
        <f t="shared" si="118"/>
        <v>0.34</v>
      </c>
      <c r="W3825">
        <f t="shared" si="119"/>
        <v>226.15456810547533</v>
      </c>
    </row>
    <row r="3826" spans="1:23" x14ac:dyDescent="0.25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  <c r="V3826">
        <f t="shared" si="118"/>
        <v>0.42</v>
      </c>
      <c r="W3826">
        <f t="shared" si="119"/>
        <v>226.18296285714024</v>
      </c>
    </row>
    <row r="3827" spans="1:23" x14ac:dyDescent="0.25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  <c r="V3827">
        <f t="shared" si="118"/>
        <v>0.47</v>
      </c>
      <c r="W3827">
        <f t="shared" si="119"/>
        <v>226.21717591458363</v>
      </c>
    </row>
    <row r="3828" spans="1:23" x14ac:dyDescent="0.25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  <c r="V3828">
        <f t="shared" si="118"/>
        <v>0.18749999999999997</v>
      </c>
      <c r="W3828">
        <f t="shared" si="119"/>
        <v>226.24292609924359</v>
      </c>
    </row>
    <row r="3829" spans="1:23" x14ac:dyDescent="0.25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  <c r="V3829">
        <f t="shared" si="118"/>
        <v>0.35000000000000003</v>
      </c>
      <c r="W3829">
        <f t="shared" si="119"/>
        <v>226.27798734097431</v>
      </c>
    </row>
    <row r="3830" spans="1:23" x14ac:dyDescent="0.25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  <c r="V3830">
        <f t="shared" si="118"/>
        <v>7.4999999999999983E-2</v>
      </c>
      <c r="W3830">
        <f t="shared" si="119"/>
        <v>226.26082711278409</v>
      </c>
    </row>
    <row r="3831" spans="1:23" x14ac:dyDescent="0.25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  <c r="V3831">
        <f t="shared" si="118"/>
        <v>-0.23750000000000002</v>
      </c>
      <c r="W3831">
        <f t="shared" si="119"/>
        <v>226.28790344068867</v>
      </c>
    </row>
    <row r="3832" spans="1:23" x14ac:dyDescent="0.25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  <c r="V3832">
        <f t="shared" si="118"/>
        <v>8.7500000000000008E-2</v>
      </c>
      <c r="W3832">
        <f t="shared" si="119"/>
        <v>226.31051813324692</v>
      </c>
    </row>
    <row r="3833" spans="1:23" x14ac:dyDescent="0.25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  <c r="V3833">
        <f t="shared" si="118"/>
        <v>0.10999999999999999</v>
      </c>
      <c r="W3833">
        <f t="shared" si="119"/>
        <v>226.24426110325055</v>
      </c>
    </row>
    <row r="3834" spans="1:23" x14ac:dyDescent="0.25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  <c r="V3834">
        <f t="shared" si="118"/>
        <v>0.29000000000000004</v>
      </c>
      <c r="W3834">
        <f t="shared" si="119"/>
        <v>226.10583517761444</v>
      </c>
    </row>
    <row r="3835" spans="1:23" x14ac:dyDescent="0.25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  <c r="V3835">
        <f t="shared" si="118"/>
        <v>0.32222222222222224</v>
      </c>
      <c r="W3835">
        <f t="shared" si="119"/>
        <v>226.09391029712046</v>
      </c>
    </row>
    <row r="3836" spans="1:23" x14ac:dyDescent="0.25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  <c r="V3836">
        <f t="shared" si="118"/>
        <v>0.28000000000000003</v>
      </c>
      <c r="W3836">
        <f t="shared" si="119"/>
        <v>226.04216248427409</v>
      </c>
    </row>
    <row r="3837" spans="1:23" x14ac:dyDescent="0.25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  <c r="V3837">
        <f t="shared" si="118"/>
        <v>0.28999999999999998</v>
      </c>
      <c r="W3837">
        <f t="shared" si="119"/>
        <v>226.06885570057921</v>
      </c>
    </row>
    <row r="3838" spans="1:23" x14ac:dyDescent="0.25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  <c r="V3838">
        <f t="shared" si="118"/>
        <v>-1.5499999999999998</v>
      </c>
      <c r="W3838">
        <f t="shared" si="119"/>
        <v>226.07896089965132</v>
      </c>
    </row>
    <row r="3839" spans="1:23" x14ac:dyDescent="0.25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  <c r="V3839">
        <f t="shared" si="118"/>
        <v>0.36249999999999999</v>
      </c>
      <c r="W3839">
        <f t="shared" si="119"/>
        <v>226.11314289759054</v>
      </c>
    </row>
    <row r="3840" spans="1:23" x14ac:dyDescent="0.25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  <c r="V3840">
        <f t="shared" si="118"/>
        <v>0.46999999999999992</v>
      </c>
      <c r="W3840">
        <f t="shared" si="119"/>
        <v>226.14804049716537</v>
      </c>
    </row>
    <row r="3841" spans="1:23" x14ac:dyDescent="0.25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  <c r="V3841">
        <f t="shared" si="118"/>
        <v>0.25</v>
      </c>
      <c r="W3841">
        <f t="shared" si="119"/>
        <v>226.18049180172827</v>
      </c>
    </row>
    <row r="3842" spans="1:23" x14ac:dyDescent="0.25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  <c r="V3842">
        <f t="shared" ref="V3842:V3905" si="120">IF(R3842=0,0,U3842/R3842)</f>
        <v>-1.2500000000000001E-2</v>
      </c>
      <c r="W3842">
        <f t="shared" ref="W3842:W3905" si="121">SUM(R3842:R14035)/COUNTIFS(B3842:B14035,"&lt;&gt;")</f>
        <v>226.13370245514372</v>
      </c>
    </row>
    <row r="3843" spans="1:23" x14ac:dyDescent="0.25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  <c r="V3843">
        <f t="shared" si="120"/>
        <v>6.25E-2</v>
      </c>
      <c r="W3843">
        <f t="shared" si="121"/>
        <v>226.16591616558838</v>
      </c>
    </row>
    <row r="3844" spans="1:23" x14ac:dyDescent="0.25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  <c r="V3844">
        <f t="shared" si="120"/>
        <v>7.4999999999999997E-2</v>
      </c>
      <c r="W3844">
        <f t="shared" si="121"/>
        <v>226.09424707178576</v>
      </c>
    </row>
    <row r="3845" spans="1:23" x14ac:dyDescent="0.25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  <c r="V3845">
        <f t="shared" si="120"/>
        <v>6.25E-2</v>
      </c>
      <c r="W3845">
        <f t="shared" si="121"/>
        <v>226.07698211305038</v>
      </c>
    </row>
    <row r="3846" spans="1:23" x14ac:dyDescent="0.25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  <c r="V3846">
        <f t="shared" si="120"/>
        <v>0.36000000000000004</v>
      </c>
      <c r="W3846">
        <f t="shared" si="121"/>
        <v>226.10989376377685</v>
      </c>
    </row>
    <row r="3847" spans="1:23" x14ac:dyDescent="0.25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  <c r="V3847">
        <f t="shared" si="120"/>
        <v>0.1</v>
      </c>
      <c r="W3847">
        <f t="shared" si="121"/>
        <v>226.1327556150548</v>
      </c>
    </row>
    <row r="3848" spans="1:23" x14ac:dyDescent="0.25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  <c r="V3848">
        <f t="shared" si="120"/>
        <v>-1.5</v>
      </c>
      <c r="W3848">
        <f t="shared" si="121"/>
        <v>226.15288490862997</v>
      </c>
    </row>
    <row r="3849" spans="1:23" x14ac:dyDescent="0.25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  <c r="V3849">
        <f t="shared" si="120"/>
        <v>-0.7</v>
      </c>
      <c r="W3849">
        <f t="shared" si="121"/>
        <v>226.18790474239532</v>
      </c>
    </row>
    <row r="3850" spans="1:23" x14ac:dyDescent="0.25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  <c r="V3850">
        <f t="shared" si="120"/>
        <v>-0.79999999999999993</v>
      </c>
      <c r="W3850">
        <f t="shared" si="121"/>
        <v>226.2225942956166</v>
      </c>
    </row>
    <row r="3851" spans="1:23" x14ac:dyDescent="0.25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  <c r="V3851">
        <f t="shared" si="120"/>
        <v>0.47000000000000003</v>
      </c>
      <c r="W3851">
        <f t="shared" si="121"/>
        <v>226.23413591804302</v>
      </c>
    </row>
    <row r="3852" spans="1:23" x14ac:dyDescent="0.25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  <c r="V3852">
        <f t="shared" si="120"/>
        <v>0.44999999999999996</v>
      </c>
      <c r="W3852">
        <f t="shared" si="121"/>
        <v>226.26704167717261</v>
      </c>
    </row>
    <row r="3853" spans="1:23" x14ac:dyDescent="0.25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  <c r="V3853">
        <f t="shared" si="120"/>
        <v>-0.22500000000000003</v>
      </c>
      <c r="W3853">
        <f t="shared" si="121"/>
        <v>226.2913814283435</v>
      </c>
    </row>
    <row r="3854" spans="1:23" x14ac:dyDescent="0.25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  <c r="V3854">
        <f t="shared" si="120"/>
        <v>0.45999999999999996</v>
      </c>
      <c r="W3854">
        <f t="shared" si="121"/>
        <v>226.325393945125</v>
      </c>
    </row>
    <row r="3855" spans="1:23" x14ac:dyDescent="0.25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  <c r="V3855">
        <f t="shared" si="120"/>
        <v>0.47999999999999993</v>
      </c>
      <c r="W3855">
        <f t="shared" si="121"/>
        <v>226.3573550544051</v>
      </c>
    </row>
    <row r="3856" spans="1:23" x14ac:dyDescent="0.25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  <c r="V3856">
        <f t="shared" si="120"/>
        <v>0.1125</v>
      </c>
      <c r="W3856">
        <f t="shared" si="121"/>
        <v>226.38896977917713</v>
      </c>
    </row>
    <row r="3857" spans="1:23" x14ac:dyDescent="0.25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  <c r="V3857">
        <f t="shared" si="120"/>
        <v>0.16666666666666666</v>
      </c>
      <c r="W3857">
        <f t="shared" si="121"/>
        <v>226.3966853446889</v>
      </c>
    </row>
    <row r="3858" spans="1:23" x14ac:dyDescent="0.25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  <c r="V3858">
        <f t="shared" si="120"/>
        <v>6.25E-2</v>
      </c>
      <c r="W3858">
        <f t="shared" si="121"/>
        <v>226.41742953612859</v>
      </c>
    </row>
    <row r="3859" spans="1:23" x14ac:dyDescent="0.25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  <c r="V3859">
        <f t="shared" si="120"/>
        <v>9.9999999999999992E-2</v>
      </c>
      <c r="W3859">
        <f t="shared" si="121"/>
        <v>226.13693362789698</v>
      </c>
    </row>
    <row r="3860" spans="1:23" x14ac:dyDescent="0.25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  <c r="V3860">
        <f t="shared" si="120"/>
        <v>-0.60000000000000009</v>
      </c>
      <c r="W3860">
        <f t="shared" si="121"/>
        <v>225.75016988636108</v>
      </c>
    </row>
    <row r="3861" spans="1:23" x14ac:dyDescent="0.25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  <c r="V3861">
        <f t="shared" si="120"/>
        <v>0.21</v>
      </c>
      <c r="W3861">
        <f t="shared" si="121"/>
        <v>225.78474955011583</v>
      </c>
    </row>
    <row r="3862" spans="1:23" x14ac:dyDescent="0.25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  <c r="V3862">
        <f t="shared" si="120"/>
        <v>0.28000000000000003</v>
      </c>
      <c r="W3862">
        <f t="shared" si="121"/>
        <v>225.51831203031011</v>
      </c>
    </row>
    <row r="3863" spans="1:23" x14ac:dyDescent="0.25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  <c r="V3863">
        <f t="shared" si="120"/>
        <v>0.39999999999999997</v>
      </c>
      <c r="W3863">
        <f t="shared" si="121"/>
        <v>225.55334729196025</v>
      </c>
    </row>
    <row r="3864" spans="1:23" x14ac:dyDescent="0.25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  <c r="V3864">
        <f t="shared" si="120"/>
        <v>0.35</v>
      </c>
      <c r="W3864">
        <f t="shared" si="121"/>
        <v>225.58677327858248</v>
      </c>
    </row>
    <row r="3865" spans="1:23" x14ac:dyDescent="0.25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  <c r="V3865">
        <f t="shared" si="120"/>
        <v>0.48</v>
      </c>
      <c r="W3865">
        <f t="shared" si="121"/>
        <v>225.6136509872033</v>
      </c>
    </row>
    <row r="3866" spans="1:23" x14ac:dyDescent="0.25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  <c r="V3866">
        <f t="shared" si="120"/>
        <v>0.47000000000000008</v>
      </c>
      <c r="W3866">
        <f t="shared" si="121"/>
        <v>225.63918868878108</v>
      </c>
    </row>
    <row r="3867" spans="1:23" x14ac:dyDescent="0.25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  <c r="V3867">
        <f t="shared" si="120"/>
        <v>0.48000000000000004</v>
      </c>
      <c r="W3867">
        <f t="shared" si="121"/>
        <v>225.6719109495946</v>
      </c>
    </row>
    <row r="3868" spans="1:23" x14ac:dyDescent="0.25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  <c r="V3868">
        <f t="shared" si="120"/>
        <v>0.45999999999999996</v>
      </c>
      <c r="W3868">
        <f t="shared" si="121"/>
        <v>225.70450132743113</v>
      </c>
    </row>
    <row r="3869" spans="1:23" x14ac:dyDescent="0.25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  <c r="V3869">
        <f t="shared" si="120"/>
        <v>0.48</v>
      </c>
      <c r="W3869">
        <f t="shared" si="121"/>
        <v>225.72212492492244</v>
      </c>
    </row>
    <row r="3870" spans="1:23" x14ac:dyDescent="0.25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  <c r="V3870">
        <f t="shared" si="120"/>
        <v>0.27</v>
      </c>
      <c r="W3870">
        <f t="shared" si="121"/>
        <v>225.75268485614671</v>
      </c>
    </row>
    <row r="3871" spans="1:23" x14ac:dyDescent="0.25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  <c r="V3871">
        <f t="shared" si="120"/>
        <v>0.02</v>
      </c>
      <c r="W3871">
        <f t="shared" si="121"/>
        <v>225.77862520157854</v>
      </c>
    </row>
    <row r="3872" spans="1:23" x14ac:dyDescent="0.25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  <c r="V3872">
        <f t="shared" si="120"/>
        <v>-0.42500000000000004</v>
      </c>
      <c r="W3872">
        <f t="shared" si="121"/>
        <v>225.79112498418476</v>
      </c>
    </row>
    <row r="3873" spans="1:23" x14ac:dyDescent="0.25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  <c r="V3873">
        <f t="shared" si="120"/>
        <v>-0.52492492492492493</v>
      </c>
      <c r="W3873">
        <f t="shared" si="121"/>
        <v>225.81760468131964</v>
      </c>
    </row>
    <row r="3874" spans="1:23" x14ac:dyDescent="0.25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  <c r="V3874">
        <f t="shared" si="120"/>
        <v>0.14823858114674443</v>
      </c>
      <c r="W3874">
        <f t="shared" si="121"/>
        <v>225.84700322682448</v>
      </c>
    </row>
    <row r="3875" spans="1:23" x14ac:dyDescent="0.25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  <c r="V3875">
        <f t="shared" si="120"/>
        <v>-8.2352941176470573E-2</v>
      </c>
      <c r="W3875">
        <f t="shared" si="121"/>
        <v>225.88012820755964</v>
      </c>
    </row>
    <row r="3876" spans="1:23" x14ac:dyDescent="0.25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  <c r="V3876">
        <f t="shared" si="120"/>
        <v>0.16250000000000001</v>
      </c>
      <c r="W3876">
        <f t="shared" si="121"/>
        <v>225.85898598101019</v>
      </c>
    </row>
    <row r="3877" spans="1:23" x14ac:dyDescent="0.25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  <c r="V3877">
        <f t="shared" si="120"/>
        <v>0.26250000000000001</v>
      </c>
      <c r="W3877">
        <f t="shared" si="121"/>
        <v>225.88239268871408</v>
      </c>
    </row>
    <row r="3878" spans="1:23" x14ac:dyDescent="0.25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  <c r="V3878">
        <f t="shared" si="120"/>
        <v>0.125</v>
      </c>
      <c r="W3878">
        <f t="shared" si="121"/>
        <v>225.91767638492948</v>
      </c>
    </row>
    <row r="3879" spans="1:23" x14ac:dyDescent="0.25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  <c r="V3879">
        <f t="shared" si="120"/>
        <v>-0.76666666666666661</v>
      </c>
      <c r="W3879">
        <f t="shared" si="121"/>
        <v>225.95196064587373</v>
      </c>
    </row>
    <row r="3880" spans="1:23" x14ac:dyDescent="0.25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  <c r="V3880">
        <f t="shared" si="120"/>
        <v>0.35000000000000003</v>
      </c>
      <c r="W3880">
        <f t="shared" si="121"/>
        <v>225.97254043698297</v>
      </c>
    </row>
    <row r="3881" spans="1:23" x14ac:dyDescent="0.25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  <c r="V3881">
        <f t="shared" si="120"/>
        <v>0.31249999999999994</v>
      </c>
      <c r="W3881">
        <f t="shared" si="121"/>
        <v>225.91483980997373</v>
      </c>
    </row>
    <row r="3882" spans="1:23" x14ac:dyDescent="0.25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  <c r="V3882">
        <f t="shared" si="120"/>
        <v>0.33749999999999997</v>
      </c>
      <c r="W3882">
        <f t="shared" si="121"/>
        <v>225.94891691479</v>
      </c>
    </row>
    <row r="3883" spans="1:23" x14ac:dyDescent="0.25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  <c r="V3883">
        <f t="shared" si="120"/>
        <v>0.46</v>
      </c>
      <c r="W3883">
        <f t="shared" si="121"/>
        <v>225.98210255029053</v>
      </c>
    </row>
    <row r="3884" spans="1:23" x14ac:dyDescent="0.25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  <c r="V3884">
        <f t="shared" si="120"/>
        <v>0.28750000000000003</v>
      </c>
      <c r="W3884">
        <f t="shared" si="121"/>
        <v>225.98864914448416</v>
      </c>
    </row>
    <row r="3885" spans="1:23" x14ac:dyDescent="0.25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  <c r="V3885">
        <f t="shared" si="120"/>
        <v>-0.7</v>
      </c>
      <c r="W3885">
        <f t="shared" si="121"/>
        <v>226.01862928220316</v>
      </c>
    </row>
    <row r="3886" spans="1:23" x14ac:dyDescent="0.25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  <c r="V3886">
        <f t="shared" si="120"/>
        <v>8.7499999999999994E-2</v>
      </c>
      <c r="W3886">
        <f t="shared" si="121"/>
        <v>225.97800782884056</v>
      </c>
    </row>
    <row r="3887" spans="1:23" x14ac:dyDescent="0.25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  <c r="V3887">
        <f t="shared" si="120"/>
        <v>2.2222222222222223E-2</v>
      </c>
      <c r="W3887">
        <f t="shared" si="121"/>
        <v>225.99709072752958</v>
      </c>
    </row>
    <row r="3888" spans="1:23" x14ac:dyDescent="0.25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  <c r="V3888">
        <f t="shared" si="120"/>
        <v>0.18888888888888888</v>
      </c>
      <c r="W3888">
        <f t="shared" si="121"/>
        <v>225.9751482878859</v>
      </c>
    </row>
    <row r="3889" spans="1:23" x14ac:dyDescent="0.25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  <c r="V3889">
        <f t="shared" si="120"/>
        <v>7.7777777777777779E-2</v>
      </c>
      <c r="W3889">
        <f t="shared" si="121"/>
        <v>225.95361842397085</v>
      </c>
    </row>
    <row r="3890" spans="1:23" x14ac:dyDescent="0.25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  <c r="V3890">
        <f t="shared" si="120"/>
        <v>0.38000000000000006</v>
      </c>
      <c r="W3890">
        <f t="shared" si="121"/>
        <v>225.92852797335621</v>
      </c>
    </row>
    <row r="3891" spans="1:23" x14ac:dyDescent="0.25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  <c r="V3891">
        <f t="shared" si="120"/>
        <v>0.39999999999999997</v>
      </c>
      <c r="W3891">
        <f t="shared" si="121"/>
        <v>225.95858800951373</v>
      </c>
    </row>
    <row r="3892" spans="1:23" x14ac:dyDescent="0.25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  <c r="V3892">
        <f t="shared" si="120"/>
        <v>0.36000000000000004</v>
      </c>
      <c r="W3892">
        <f t="shared" si="121"/>
        <v>225.98992027284012</v>
      </c>
    </row>
    <row r="3893" spans="1:23" x14ac:dyDescent="0.25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  <c r="V3893">
        <f t="shared" si="120"/>
        <v>0.37000000000000005</v>
      </c>
      <c r="W3893">
        <f t="shared" si="121"/>
        <v>226.02179555766847</v>
      </c>
    </row>
    <row r="3894" spans="1:23" x14ac:dyDescent="0.25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  <c r="V3894">
        <f t="shared" si="120"/>
        <v>0.32500000000000001</v>
      </c>
      <c r="W3894">
        <f t="shared" si="121"/>
        <v>226.0549789590581</v>
      </c>
    </row>
    <row r="3895" spans="1:23" x14ac:dyDescent="0.25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  <c r="V3895">
        <f t="shared" si="120"/>
        <v>-0.66666666666666674</v>
      </c>
      <c r="W3895">
        <f t="shared" si="121"/>
        <v>226.0849892715417</v>
      </c>
    </row>
    <row r="3896" spans="1:23" x14ac:dyDescent="0.25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  <c r="V3896">
        <f t="shared" si="120"/>
        <v>-0.73333333333333328</v>
      </c>
      <c r="W3896">
        <f t="shared" si="121"/>
        <v>225.86721577777527</v>
      </c>
    </row>
    <row r="3897" spans="1:23" x14ac:dyDescent="0.25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  <c r="V3897">
        <f t="shared" si="120"/>
        <v>0.45</v>
      </c>
      <c r="W3897">
        <f t="shared" si="121"/>
        <v>225.90176748690018</v>
      </c>
    </row>
    <row r="3898" spans="1:23" x14ac:dyDescent="0.25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  <c r="V3898">
        <f t="shared" si="120"/>
        <v>0.48999999999999994</v>
      </c>
      <c r="W3898">
        <f t="shared" si="121"/>
        <v>225.89453690060091</v>
      </c>
    </row>
    <row r="3899" spans="1:23" x14ac:dyDescent="0.25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  <c r="V3899">
        <f t="shared" si="120"/>
        <v>0.47000000000000008</v>
      </c>
      <c r="W3899">
        <f t="shared" si="121"/>
        <v>225.92756128314821</v>
      </c>
    </row>
    <row r="3900" spans="1:23" x14ac:dyDescent="0.25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  <c r="V3900">
        <f t="shared" si="120"/>
        <v>7.4999999999999997E-2</v>
      </c>
      <c r="W3900">
        <f t="shared" si="121"/>
        <v>225.94979247140793</v>
      </c>
    </row>
    <row r="3901" spans="1:23" x14ac:dyDescent="0.25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  <c r="V3901">
        <f t="shared" si="120"/>
        <v>0.26</v>
      </c>
      <c r="W3901">
        <f t="shared" si="121"/>
        <v>225.96815590150666</v>
      </c>
    </row>
    <row r="3902" spans="1:23" x14ac:dyDescent="0.25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  <c r="V3902">
        <f t="shared" si="120"/>
        <v>0.3</v>
      </c>
      <c r="W3902">
        <f t="shared" si="121"/>
        <v>225.9977091515704</v>
      </c>
    </row>
    <row r="3903" spans="1:23" x14ac:dyDescent="0.25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  <c r="V3903">
        <f t="shared" si="120"/>
        <v>0.18888888888888888</v>
      </c>
      <c r="W3903">
        <f t="shared" si="121"/>
        <v>225.74762933417838</v>
      </c>
    </row>
    <row r="3904" spans="1:23" x14ac:dyDescent="0.25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  <c r="V3904">
        <f t="shared" si="120"/>
        <v>0.26</v>
      </c>
      <c r="W3904">
        <f t="shared" si="121"/>
        <v>225.72601198346865</v>
      </c>
    </row>
    <row r="3905" spans="1:23" x14ac:dyDescent="0.25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  <c r="V3905">
        <f t="shared" si="120"/>
        <v>7.7777777777777779E-2</v>
      </c>
      <c r="W3905">
        <f t="shared" si="121"/>
        <v>225.75554083611263</v>
      </c>
    </row>
    <row r="3906" spans="1:23" x14ac:dyDescent="0.25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  <c r="V3906">
        <f t="shared" ref="V3906:V3969" si="122">IF(R3906=0,0,U3906/R3906)</f>
        <v>0.1125</v>
      </c>
      <c r="W3906">
        <f t="shared" ref="W3906:W3969" si="123">SUM(R3906:R14099)/COUNTIFS(B3906:B14099,"&lt;&gt;")</f>
        <v>225.76525618441727</v>
      </c>
    </row>
    <row r="3907" spans="1:23" x14ac:dyDescent="0.25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  <c r="V3907">
        <f t="shared" si="122"/>
        <v>0.32999999999999996</v>
      </c>
      <c r="W3907">
        <f t="shared" si="123"/>
        <v>225.78566344410632</v>
      </c>
    </row>
    <row r="3908" spans="1:23" x14ac:dyDescent="0.25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  <c r="V3908">
        <f t="shared" si="122"/>
        <v>9.9999999999999992E-2</v>
      </c>
      <c r="W3908">
        <f t="shared" si="123"/>
        <v>225.81450022264389</v>
      </c>
    </row>
    <row r="3909" spans="1:23" x14ac:dyDescent="0.25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  <c r="V3909">
        <f t="shared" si="122"/>
        <v>0.5</v>
      </c>
      <c r="W3909">
        <f t="shared" si="123"/>
        <v>225.84325392078645</v>
      </c>
    </row>
    <row r="3910" spans="1:23" x14ac:dyDescent="0.25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  <c r="V3910">
        <f t="shared" si="122"/>
        <v>-0.76666666666666661</v>
      </c>
      <c r="W3910">
        <f t="shared" si="123"/>
        <v>225.85487391027436</v>
      </c>
    </row>
    <row r="3911" spans="1:23" x14ac:dyDescent="0.25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  <c r="V3911">
        <f t="shared" si="122"/>
        <v>0.33750000000000002</v>
      </c>
      <c r="W3911">
        <f t="shared" si="123"/>
        <v>225.88666243436509</v>
      </c>
    </row>
    <row r="3912" spans="1:23" x14ac:dyDescent="0.25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  <c r="V3912">
        <f t="shared" si="122"/>
        <v>0.36249999999999993</v>
      </c>
      <c r="W3912">
        <f t="shared" si="123"/>
        <v>225.88562593889</v>
      </c>
    </row>
    <row r="3913" spans="1:23" x14ac:dyDescent="0.25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  <c r="V3913">
        <f t="shared" si="122"/>
        <v>0.48000000000000004</v>
      </c>
      <c r="W3913">
        <f t="shared" si="123"/>
        <v>225.91963224574005</v>
      </c>
    </row>
    <row r="3914" spans="1:23" x14ac:dyDescent="0.25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  <c r="V3914">
        <f t="shared" si="122"/>
        <v>0.49000000000000005</v>
      </c>
      <c r="W3914">
        <f t="shared" si="123"/>
        <v>225.95358952562634</v>
      </c>
    </row>
    <row r="3915" spans="1:23" x14ac:dyDescent="0.25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  <c r="V3915">
        <f t="shared" si="122"/>
        <v>0.45</v>
      </c>
      <c r="W3915">
        <f t="shared" si="123"/>
        <v>225.98595277821761</v>
      </c>
    </row>
    <row r="3916" spans="1:23" x14ac:dyDescent="0.25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  <c r="V3916">
        <f t="shared" si="122"/>
        <v>1.2499999999999999E-2</v>
      </c>
      <c r="W3916">
        <f t="shared" si="123"/>
        <v>226.01572761146255</v>
      </c>
    </row>
    <row r="3917" spans="1:23" x14ac:dyDescent="0.25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  <c r="V3917">
        <f t="shared" si="122"/>
        <v>-0.3428571428571428</v>
      </c>
      <c r="W3917">
        <f t="shared" si="123"/>
        <v>226.04408112756568</v>
      </c>
    </row>
    <row r="3918" spans="1:23" x14ac:dyDescent="0.25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  <c r="V3918">
        <f t="shared" si="122"/>
        <v>0.23749999999999999</v>
      </c>
      <c r="W3918">
        <f t="shared" si="123"/>
        <v>226.06882755654425</v>
      </c>
    </row>
    <row r="3919" spans="1:23" x14ac:dyDescent="0.25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  <c r="V3919">
        <f t="shared" si="122"/>
        <v>0.37</v>
      </c>
      <c r="W3919">
        <f t="shared" si="123"/>
        <v>226.07200691412854</v>
      </c>
    </row>
    <row r="3920" spans="1:23" x14ac:dyDescent="0.25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  <c r="V3920">
        <f t="shared" si="122"/>
        <v>0.26</v>
      </c>
      <c r="W3920">
        <f t="shared" si="123"/>
        <v>226.08987689610976</v>
      </c>
    </row>
    <row r="3921" spans="1:23" x14ac:dyDescent="0.25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  <c r="V3921">
        <f t="shared" si="122"/>
        <v>0.28000000000000003</v>
      </c>
      <c r="W3921">
        <f t="shared" si="123"/>
        <v>226.12466731473862</v>
      </c>
    </row>
    <row r="3922" spans="1:23" x14ac:dyDescent="0.25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  <c r="V3922">
        <f t="shared" si="122"/>
        <v>0.11249999999999999</v>
      </c>
      <c r="W3922">
        <f t="shared" si="123"/>
        <v>226.14155839974254</v>
      </c>
    </row>
    <row r="3923" spans="1:23" x14ac:dyDescent="0.25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  <c r="V3923">
        <f t="shared" si="122"/>
        <v>0.125</v>
      </c>
      <c r="W3923">
        <f t="shared" si="123"/>
        <v>226.16385037461896</v>
      </c>
    </row>
    <row r="3924" spans="1:23" x14ac:dyDescent="0.25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  <c r="V3924">
        <f t="shared" si="122"/>
        <v>-1.7500000000000002</v>
      </c>
      <c r="W3924">
        <f t="shared" si="123"/>
        <v>226.19395047831389</v>
      </c>
    </row>
    <row r="3925" spans="1:23" x14ac:dyDescent="0.25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  <c r="V3925">
        <f t="shared" si="122"/>
        <v>-0.7</v>
      </c>
      <c r="W3925">
        <f t="shared" si="123"/>
        <v>226.22957828097347</v>
      </c>
    </row>
    <row r="3926" spans="1:23" x14ac:dyDescent="0.25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  <c r="V3926">
        <f t="shared" si="122"/>
        <v>0.46</v>
      </c>
      <c r="W3926">
        <f t="shared" si="123"/>
        <v>226.26329400318735</v>
      </c>
    </row>
    <row r="3927" spans="1:23" x14ac:dyDescent="0.25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  <c r="V3927">
        <f t="shared" si="122"/>
        <v>0.47999999999999993</v>
      </c>
      <c r="W3927">
        <f t="shared" si="123"/>
        <v>226.29700325410511</v>
      </c>
    </row>
    <row r="3928" spans="1:23" x14ac:dyDescent="0.25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  <c r="V3928">
        <f t="shared" si="122"/>
        <v>0.49</v>
      </c>
      <c r="W3928">
        <f t="shared" si="123"/>
        <v>226.33207297383294</v>
      </c>
    </row>
    <row r="3929" spans="1:23" x14ac:dyDescent="0.25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  <c r="V3929">
        <f t="shared" si="122"/>
        <v>0.33749999999999997</v>
      </c>
      <c r="W3929">
        <f t="shared" si="123"/>
        <v>226.36150844103793</v>
      </c>
    </row>
    <row r="3930" spans="1:23" x14ac:dyDescent="0.25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  <c r="V3930">
        <f t="shared" si="122"/>
        <v>0.3125</v>
      </c>
      <c r="W3930">
        <f t="shared" si="123"/>
        <v>226.39445473986353</v>
      </c>
    </row>
    <row r="3931" spans="1:23" x14ac:dyDescent="0.25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  <c r="V3931">
        <f t="shared" si="122"/>
        <v>0.45999999999999996</v>
      </c>
      <c r="W3931">
        <f t="shared" si="123"/>
        <v>226.39894355945486</v>
      </c>
    </row>
    <row r="3932" spans="1:23" x14ac:dyDescent="0.25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  <c r="V3932">
        <f t="shared" si="122"/>
        <v>0.47999999999999993</v>
      </c>
      <c r="W3932">
        <f t="shared" si="123"/>
        <v>226.42985814176001</v>
      </c>
    </row>
    <row r="3933" spans="1:23" x14ac:dyDescent="0.25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  <c r="V3933">
        <f t="shared" si="122"/>
        <v>0.48999999999999994</v>
      </c>
      <c r="W3933">
        <f t="shared" si="123"/>
        <v>226.46497707168845</v>
      </c>
    </row>
    <row r="3934" spans="1:23" x14ac:dyDescent="0.25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  <c r="V3934">
        <f t="shared" si="122"/>
        <v>0.18</v>
      </c>
      <c r="W3934">
        <f t="shared" si="123"/>
        <v>226.49971117853477</v>
      </c>
    </row>
    <row r="3935" spans="1:23" x14ac:dyDescent="0.25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  <c r="V3935">
        <f t="shared" si="122"/>
        <v>-0.23749999999999999</v>
      </c>
      <c r="W3935">
        <f t="shared" si="123"/>
        <v>226.32412416546643</v>
      </c>
    </row>
    <row r="3936" spans="1:23" x14ac:dyDescent="0.25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  <c r="V3936">
        <f t="shared" si="122"/>
        <v>5.9999999999999991E-2</v>
      </c>
      <c r="W3936">
        <f t="shared" si="123"/>
        <v>226.32080469648326</v>
      </c>
    </row>
    <row r="3937" spans="1:23" x14ac:dyDescent="0.25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  <c r="V3937">
        <f t="shared" si="122"/>
        <v>0.44999999999999996</v>
      </c>
      <c r="W3937">
        <f t="shared" si="123"/>
        <v>226.09815104649073</v>
      </c>
    </row>
    <row r="3938" spans="1:23" x14ac:dyDescent="0.25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  <c r="V3938">
        <f t="shared" si="122"/>
        <v>8.7499999999999994E-2</v>
      </c>
      <c r="W3938">
        <f t="shared" si="123"/>
        <v>225.97448823905168</v>
      </c>
    </row>
    <row r="3939" spans="1:23" x14ac:dyDescent="0.25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  <c r="V3939">
        <f t="shared" si="122"/>
        <v>-0.18333333333333332</v>
      </c>
      <c r="W3939">
        <f t="shared" si="123"/>
        <v>225.97557350167577</v>
      </c>
    </row>
    <row r="3940" spans="1:23" x14ac:dyDescent="0.25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  <c r="V3940">
        <f t="shared" si="122"/>
        <v>0.28999999999999998</v>
      </c>
      <c r="W3940">
        <f t="shared" si="123"/>
        <v>225.9340190856754</v>
      </c>
    </row>
    <row r="3941" spans="1:23" x14ac:dyDescent="0.25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  <c r="V3941">
        <f t="shared" si="122"/>
        <v>0.25</v>
      </c>
      <c r="W3941">
        <f t="shared" si="123"/>
        <v>225.94233147881462</v>
      </c>
    </row>
    <row r="3942" spans="1:23" x14ac:dyDescent="0.25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  <c r="V3942">
        <f t="shared" si="122"/>
        <v>0.36</v>
      </c>
      <c r="W3942">
        <f t="shared" si="123"/>
        <v>225.93306098496726</v>
      </c>
    </row>
    <row r="3943" spans="1:23" x14ac:dyDescent="0.25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  <c r="V3943">
        <f t="shared" si="122"/>
        <v>0.26999999999999996</v>
      </c>
      <c r="W3943">
        <f t="shared" si="123"/>
        <v>225.95641186630183</v>
      </c>
    </row>
    <row r="3944" spans="1:23" x14ac:dyDescent="0.25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  <c r="V3944">
        <f t="shared" si="122"/>
        <v>0.33749999999999997</v>
      </c>
      <c r="W3944">
        <f t="shared" si="123"/>
        <v>225.96809075495608</v>
      </c>
    </row>
    <row r="3945" spans="1:23" x14ac:dyDescent="0.25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  <c r="V3945">
        <f t="shared" si="122"/>
        <v>0.35000000000000003</v>
      </c>
      <c r="W3945">
        <f t="shared" si="123"/>
        <v>226.00082281234768</v>
      </c>
    </row>
    <row r="3946" spans="1:23" x14ac:dyDescent="0.25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  <c r="V3946">
        <f t="shared" si="122"/>
        <v>0</v>
      </c>
      <c r="W3946">
        <f t="shared" si="123"/>
        <v>226.03591286399762</v>
      </c>
    </row>
    <row r="3947" spans="1:23" x14ac:dyDescent="0.25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  <c r="V3947">
        <f t="shared" si="122"/>
        <v>0.45999999999999996</v>
      </c>
      <c r="W3947">
        <f t="shared" si="123"/>
        <v>226.07145069610903</v>
      </c>
    </row>
    <row r="3948" spans="1:23" x14ac:dyDescent="0.25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  <c r="V3948">
        <f t="shared" si="122"/>
        <v>0.47999999999999993</v>
      </c>
      <c r="W3948">
        <f t="shared" si="123"/>
        <v>226.10721597310905</v>
      </c>
    </row>
    <row r="3949" spans="1:23" x14ac:dyDescent="0.25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  <c r="V3949">
        <f t="shared" si="122"/>
        <v>0.28999999999999998</v>
      </c>
      <c r="W3949">
        <f t="shared" si="123"/>
        <v>226.14133590523218</v>
      </c>
    </row>
    <row r="3950" spans="1:23" x14ac:dyDescent="0.25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  <c r="V3950">
        <f t="shared" si="122"/>
        <v>0.36250000000000004</v>
      </c>
      <c r="W3950">
        <f t="shared" si="123"/>
        <v>226.0536319884703</v>
      </c>
    </row>
    <row r="3951" spans="1:23" x14ac:dyDescent="0.25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  <c r="V3951">
        <f t="shared" si="122"/>
        <v>0.32500000000000001</v>
      </c>
      <c r="W3951">
        <f t="shared" si="123"/>
        <v>226.03206939951727</v>
      </c>
    </row>
    <row r="3952" spans="1:23" x14ac:dyDescent="0.25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  <c r="V3952">
        <f t="shared" si="122"/>
        <v>1.9999999999999997E-2</v>
      </c>
      <c r="W3952">
        <f t="shared" si="123"/>
        <v>226.06575550928659</v>
      </c>
    </row>
    <row r="3953" spans="1:23" x14ac:dyDescent="0.25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  <c r="V3953">
        <f t="shared" si="122"/>
        <v>0.16999999999999998</v>
      </c>
      <c r="W3953">
        <f t="shared" si="123"/>
        <v>226.06641316674438</v>
      </c>
    </row>
    <row r="3954" spans="1:23" x14ac:dyDescent="0.25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  <c r="V3954">
        <f t="shared" si="122"/>
        <v>8.7500000000000008E-2</v>
      </c>
      <c r="W3954">
        <f t="shared" si="123"/>
        <v>226.06482175584512</v>
      </c>
    </row>
    <row r="3955" spans="1:23" x14ac:dyDescent="0.25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  <c r="V3955">
        <f t="shared" si="122"/>
        <v>0.1</v>
      </c>
      <c r="W3955">
        <f t="shared" si="123"/>
        <v>225.82570379746608</v>
      </c>
    </row>
    <row r="3956" spans="1:23" x14ac:dyDescent="0.25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  <c r="V3956">
        <f t="shared" si="122"/>
        <v>0.48999999999999994</v>
      </c>
      <c r="W3956">
        <f t="shared" si="123"/>
        <v>225.8426694551259</v>
      </c>
    </row>
    <row r="3957" spans="1:23" x14ac:dyDescent="0.25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  <c r="V3957">
        <f t="shared" si="122"/>
        <v>0.25999999999999995</v>
      </c>
      <c r="W3957">
        <f t="shared" si="123"/>
        <v>225.87341519474043</v>
      </c>
    </row>
    <row r="3958" spans="1:23" x14ac:dyDescent="0.25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  <c r="V3958">
        <f t="shared" si="122"/>
        <v>0.17</v>
      </c>
      <c r="W3958">
        <f t="shared" si="123"/>
        <v>225.8225869509435</v>
      </c>
    </row>
    <row r="3959" spans="1:23" x14ac:dyDescent="0.25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  <c r="V3959">
        <f t="shared" si="122"/>
        <v>0.25</v>
      </c>
      <c r="W3959">
        <f t="shared" si="123"/>
        <v>225.82801625781394</v>
      </c>
    </row>
    <row r="3960" spans="1:23" x14ac:dyDescent="0.25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  <c r="V3960">
        <f t="shared" si="122"/>
        <v>-2.0499999999999998</v>
      </c>
      <c r="W3960">
        <f t="shared" si="123"/>
        <v>225.73562819114579</v>
      </c>
    </row>
    <row r="3961" spans="1:23" x14ac:dyDescent="0.25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  <c r="V3961">
        <f t="shared" si="122"/>
        <v>0.34</v>
      </c>
      <c r="W3961">
        <f t="shared" si="123"/>
        <v>225.76331826784045</v>
      </c>
    </row>
    <row r="3962" spans="1:23" x14ac:dyDescent="0.25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  <c r="V3962">
        <f t="shared" si="122"/>
        <v>0.38999999999999996</v>
      </c>
      <c r="W3962">
        <f t="shared" si="123"/>
        <v>225.7951442733374</v>
      </c>
    </row>
    <row r="3963" spans="1:23" x14ac:dyDescent="0.25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  <c r="V3963">
        <f t="shared" si="122"/>
        <v>0.28000000000000003</v>
      </c>
      <c r="W3963">
        <f t="shared" si="123"/>
        <v>225.83074432857134</v>
      </c>
    </row>
    <row r="3964" spans="1:23" x14ac:dyDescent="0.25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  <c r="V3964">
        <f t="shared" si="122"/>
        <v>0.28000000000000003</v>
      </c>
      <c r="W3964">
        <f t="shared" si="123"/>
        <v>225.86669598844435</v>
      </c>
    </row>
    <row r="3965" spans="1:23" x14ac:dyDescent="0.25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  <c r="V3965">
        <f t="shared" si="122"/>
        <v>0.45999999999999996</v>
      </c>
      <c r="W3965">
        <f t="shared" si="123"/>
        <v>225.89390938853882</v>
      </c>
    </row>
    <row r="3966" spans="1:23" x14ac:dyDescent="0.25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  <c r="V3966">
        <f t="shared" si="122"/>
        <v>0.49000000000000005</v>
      </c>
      <c r="W3966">
        <f t="shared" si="123"/>
        <v>225.92974950240537</v>
      </c>
    </row>
    <row r="3967" spans="1:23" x14ac:dyDescent="0.25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  <c r="V3967">
        <f t="shared" si="122"/>
        <v>0.47000000000000003</v>
      </c>
      <c r="W3967">
        <f t="shared" si="123"/>
        <v>225.96509542462442</v>
      </c>
    </row>
    <row r="3968" spans="1:23" x14ac:dyDescent="0.25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  <c r="V3968">
        <f t="shared" si="122"/>
        <v>0.48000000000000004</v>
      </c>
      <c r="W3968">
        <f t="shared" si="123"/>
        <v>226.00020382144916</v>
      </c>
    </row>
    <row r="3969" spans="1:23" x14ac:dyDescent="0.25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  <c r="V3969">
        <f t="shared" si="122"/>
        <v>0.47999999999999993</v>
      </c>
      <c r="W3969">
        <f t="shared" si="123"/>
        <v>226.03225781274855</v>
      </c>
    </row>
    <row r="3970" spans="1:23" x14ac:dyDescent="0.25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  <c r="V3970">
        <f t="shared" ref="V3970:V4033" si="124">IF(R3970=0,0,U3970/R3970)</f>
        <v>0.46</v>
      </c>
      <c r="W3970">
        <f t="shared" ref="W3970:W4033" si="125">SUM(R3970:R14163)/COUNTIFS(B3970:B14163,"&lt;&gt;")</f>
        <v>226.0643991969138</v>
      </c>
    </row>
    <row r="3971" spans="1:23" x14ac:dyDescent="0.25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  <c r="V3971">
        <f t="shared" si="124"/>
        <v>0.46</v>
      </c>
      <c r="W3971">
        <f t="shared" si="125"/>
        <v>226.09352600802978</v>
      </c>
    </row>
    <row r="3972" spans="1:23" x14ac:dyDescent="0.25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  <c r="V3972">
        <f t="shared" si="124"/>
        <v>0.46</v>
      </c>
      <c r="W3972">
        <f t="shared" si="125"/>
        <v>226.10018306555031</v>
      </c>
    </row>
    <row r="3973" spans="1:23" x14ac:dyDescent="0.25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  <c r="V3973">
        <f t="shared" si="124"/>
        <v>0.21</v>
      </c>
      <c r="W3973">
        <f t="shared" si="125"/>
        <v>226.12988259681589</v>
      </c>
    </row>
    <row r="3974" spans="1:23" x14ac:dyDescent="0.25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  <c r="V3974">
        <f t="shared" si="124"/>
        <v>0.17499999999999999</v>
      </c>
      <c r="W3974">
        <f t="shared" si="125"/>
        <v>226.1498423979404</v>
      </c>
    </row>
    <row r="3975" spans="1:23" x14ac:dyDescent="0.25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  <c r="V3975">
        <f t="shared" si="124"/>
        <v>0.3125</v>
      </c>
      <c r="W3975">
        <f t="shared" si="125"/>
        <v>226.18209795852519</v>
      </c>
    </row>
    <row r="3976" spans="1:23" x14ac:dyDescent="0.25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  <c r="V3976">
        <f t="shared" si="124"/>
        <v>0.26999999999999996</v>
      </c>
      <c r="W3976">
        <f t="shared" si="125"/>
        <v>226.08984684887218</v>
      </c>
    </row>
    <row r="3977" spans="1:23" x14ac:dyDescent="0.25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  <c r="V3977">
        <f t="shared" si="124"/>
        <v>-2.0666666666666669</v>
      </c>
      <c r="W3977">
        <f t="shared" si="125"/>
        <v>226.10449548158627</v>
      </c>
    </row>
    <row r="3978" spans="1:23" x14ac:dyDescent="0.25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  <c r="V3978">
        <f t="shared" si="124"/>
        <v>0.19999999999999998</v>
      </c>
      <c r="W3978">
        <f t="shared" si="125"/>
        <v>226.12966892891365</v>
      </c>
    </row>
    <row r="3979" spans="1:23" x14ac:dyDescent="0.25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  <c r="V3979">
        <f t="shared" si="124"/>
        <v>0.28750000000000003</v>
      </c>
      <c r="W3979">
        <f t="shared" si="125"/>
        <v>226.15720788161249</v>
      </c>
    </row>
    <row r="3980" spans="1:23" x14ac:dyDescent="0.25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  <c r="V3980">
        <f t="shared" si="124"/>
        <v>-0.68</v>
      </c>
      <c r="W3980">
        <f t="shared" si="125"/>
        <v>226.18515852638112</v>
      </c>
    </row>
    <row r="3981" spans="1:23" x14ac:dyDescent="0.25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  <c r="V3981">
        <f t="shared" si="124"/>
        <v>8.7499999999999994E-2</v>
      </c>
      <c r="W3981">
        <f t="shared" si="125"/>
        <v>226.1628311182599</v>
      </c>
    </row>
    <row r="3982" spans="1:23" x14ac:dyDescent="0.25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  <c r="V3982">
        <f t="shared" si="124"/>
        <v>0.1125</v>
      </c>
      <c r="W3982">
        <f t="shared" si="125"/>
        <v>226.19711544898379</v>
      </c>
    </row>
    <row r="3983" spans="1:23" x14ac:dyDescent="0.25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  <c r="V3983">
        <f t="shared" si="124"/>
        <v>-0.7</v>
      </c>
      <c r="W3983">
        <f t="shared" si="125"/>
        <v>226.23284265250044</v>
      </c>
    </row>
    <row r="3984" spans="1:23" x14ac:dyDescent="0.25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  <c r="V3984">
        <f t="shared" si="124"/>
        <v>-0.73333333333333328</v>
      </c>
      <c r="W3984">
        <f t="shared" si="125"/>
        <v>226.26719629748635</v>
      </c>
    </row>
    <row r="3985" spans="1:23" x14ac:dyDescent="0.25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  <c r="V3985">
        <f t="shared" si="124"/>
        <v>0.35000000000000003</v>
      </c>
      <c r="W3985">
        <f t="shared" si="125"/>
        <v>226.30196287232093</v>
      </c>
    </row>
    <row r="3986" spans="1:23" x14ac:dyDescent="0.25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  <c r="V3986">
        <f t="shared" si="124"/>
        <v>0.45</v>
      </c>
      <c r="W3986">
        <f t="shared" si="125"/>
        <v>226.32060602254191</v>
      </c>
    </row>
    <row r="3987" spans="1:23" x14ac:dyDescent="0.25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  <c r="V3987">
        <f t="shared" si="124"/>
        <v>0.49</v>
      </c>
      <c r="W3987">
        <f t="shared" si="125"/>
        <v>226.35335213399668</v>
      </c>
    </row>
    <row r="3988" spans="1:23" x14ac:dyDescent="0.25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  <c r="V3988">
        <f t="shared" si="124"/>
        <v>0.33749999999999997</v>
      </c>
      <c r="W3988">
        <f t="shared" si="125"/>
        <v>226.35814165592546</v>
      </c>
    </row>
    <row r="3989" spans="1:23" x14ac:dyDescent="0.25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  <c r="V3989">
        <f t="shared" si="124"/>
        <v>0.35</v>
      </c>
      <c r="W3989">
        <f t="shared" si="125"/>
        <v>226.38090662155392</v>
      </c>
    </row>
    <row r="3990" spans="1:23" x14ac:dyDescent="0.25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  <c r="V3990">
        <f t="shared" si="124"/>
        <v>0.1</v>
      </c>
      <c r="W3990">
        <f t="shared" si="125"/>
        <v>226.41292159200535</v>
      </c>
    </row>
    <row r="3991" spans="1:23" x14ac:dyDescent="0.25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  <c r="V3991">
        <f t="shared" si="124"/>
        <v>0.22500000000000001</v>
      </c>
      <c r="W3991">
        <f t="shared" si="125"/>
        <v>226.44194156325307</v>
      </c>
    </row>
    <row r="3992" spans="1:23" x14ac:dyDescent="0.25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  <c r="V3992">
        <f t="shared" si="124"/>
        <v>-0.1125</v>
      </c>
      <c r="W3992">
        <f t="shared" si="125"/>
        <v>226.45265367504601</v>
      </c>
    </row>
    <row r="3993" spans="1:23" x14ac:dyDescent="0.25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  <c r="V3993">
        <f t="shared" si="124"/>
        <v>0.35000000000000003</v>
      </c>
      <c r="W3993">
        <f t="shared" si="125"/>
        <v>226.47979742060056</v>
      </c>
    </row>
    <row r="3994" spans="1:23" x14ac:dyDescent="0.25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  <c r="V3994">
        <f t="shared" si="124"/>
        <v>0.25</v>
      </c>
      <c r="W3994">
        <f t="shared" si="125"/>
        <v>226.48806085133589</v>
      </c>
    </row>
    <row r="3995" spans="1:23" x14ac:dyDescent="0.25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  <c r="V3995">
        <f t="shared" si="124"/>
        <v>0.1</v>
      </c>
      <c r="W3995">
        <f t="shared" si="125"/>
        <v>226.50426760199733</v>
      </c>
    </row>
    <row r="3996" spans="1:23" x14ac:dyDescent="0.25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  <c r="V3996">
        <f t="shared" si="124"/>
        <v>0.13</v>
      </c>
      <c r="W3996">
        <f t="shared" si="125"/>
        <v>226.48452183870731</v>
      </c>
    </row>
    <row r="3997" spans="1:23" x14ac:dyDescent="0.25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  <c r="V3997">
        <f t="shared" si="124"/>
        <v>0.27</v>
      </c>
      <c r="W3997">
        <f t="shared" si="125"/>
        <v>226.49419832230768</v>
      </c>
    </row>
    <row r="3998" spans="1:23" x14ac:dyDescent="0.25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  <c r="V3998">
        <f t="shared" si="124"/>
        <v>0.26999999999999996</v>
      </c>
      <c r="W3998">
        <f t="shared" si="125"/>
        <v>226.53038486608344</v>
      </c>
    </row>
    <row r="3999" spans="1:23" x14ac:dyDescent="0.25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  <c r="V3999">
        <f t="shared" si="124"/>
        <v>0.36249999999999993</v>
      </c>
      <c r="W3999">
        <f t="shared" si="125"/>
        <v>226.56561326448042</v>
      </c>
    </row>
    <row r="4000" spans="1:23" x14ac:dyDescent="0.25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  <c r="V4000">
        <f t="shared" si="124"/>
        <v>0.48000000000000004</v>
      </c>
      <c r="W4000">
        <f t="shared" si="125"/>
        <v>226.59823392511061</v>
      </c>
    </row>
    <row r="4001" spans="1:23" x14ac:dyDescent="0.25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  <c r="V4001">
        <f t="shared" si="124"/>
        <v>0.46</v>
      </c>
      <c r="W4001">
        <f t="shared" si="125"/>
        <v>226.63230627925509</v>
      </c>
    </row>
    <row r="4002" spans="1:23" x14ac:dyDescent="0.25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  <c r="V4002">
        <f t="shared" si="124"/>
        <v>0.45</v>
      </c>
      <c r="W4002">
        <f t="shared" si="125"/>
        <v>226.66762631578706</v>
      </c>
    </row>
    <row r="4003" spans="1:23" x14ac:dyDescent="0.25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  <c r="V4003">
        <f t="shared" si="124"/>
        <v>0.49</v>
      </c>
      <c r="W4003">
        <f t="shared" si="125"/>
        <v>226.69834287098098</v>
      </c>
    </row>
    <row r="4004" spans="1:23" x14ac:dyDescent="0.25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  <c r="V4004">
        <f t="shared" si="124"/>
        <v>0.5</v>
      </c>
      <c r="W4004">
        <f t="shared" si="125"/>
        <v>226.72972180232321</v>
      </c>
    </row>
    <row r="4005" spans="1:23" x14ac:dyDescent="0.25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  <c r="V4005">
        <f t="shared" si="124"/>
        <v>0.26</v>
      </c>
      <c r="W4005">
        <f t="shared" si="125"/>
        <v>226.75053422710147</v>
      </c>
    </row>
    <row r="4006" spans="1:23" x14ac:dyDescent="0.25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  <c r="V4006">
        <f t="shared" si="124"/>
        <v>1.9999999999999997E-2</v>
      </c>
      <c r="W4006">
        <f t="shared" si="125"/>
        <v>226.72894626817214</v>
      </c>
    </row>
    <row r="4007" spans="1:23" x14ac:dyDescent="0.25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  <c r="V4007">
        <f t="shared" si="124"/>
        <v>0.28749999999999998</v>
      </c>
      <c r="W4007">
        <f t="shared" si="125"/>
        <v>226.7614182258823</v>
      </c>
    </row>
    <row r="4008" spans="1:23" x14ac:dyDescent="0.25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  <c r="V4008">
        <f t="shared" si="124"/>
        <v>0.43</v>
      </c>
      <c r="W4008">
        <f t="shared" si="125"/>
        <v>226.7944488364553</v>
      </c>
    </row>
    <row r="4009" spans="1:23" x14ac:dyDescent="0.25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  <c r="V4009">
        <f t="shared" si="124"/>
        <v>0.48000000000000004</v>
      </c>
      <c r="W4009">
        <f t="shared" si="125"/>
        <v>226.78262637788677</v>
      </c>
    </row>
    <row r="4010" spans="1:23" x14ac:dyDescent="0.25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  <c r="V4010">
        <f t="shared" si="124"/>
        <v>0.45</v>
      </c>
      <c r="W4010">
        <f t="shared" si="125"/>
        <v>226.81677811186316</v>
      </c>
    </row>
    <row r="4011" spans="1:23" x14ac:dyDescent="0.25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  <c r="V4011">
        <f t="shared" si="124"/>
        <v>0.28749999999999998</v>
      </c>
      <c r="W4011">
        <f t="shared" si="125"/>
        <v>226.84755851252797</v>
      </c>
    </row>
    <row r="4012" spans="1:23" x14ac:dyDescent="0.25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  <c r="V4012">
        <f t="shared" si="124"/>
        <v>0.26</v>
      </c>
      <c r="W4012">
        <f t="shared" si="125"/>
        <v>226.88062441785019</v>
      </c>
    </row>
    <row r="4013" spans="1:23" x14ac:dyDescent="0.25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  <c r="V4013">
        <f t="shared" si="124"/>
        <v>0.33750000000000002</v>
      </c>
      <c r="W4013">
        <f t="shared" si="125"/>
        <v>226.89556872068337</v>
      </c>
    </row>
    <row r="4014" spans="1:23" x14ac:dyDescent="0.25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  <c r="V4014">
        <f t="shared" si="124"/>
        <v>0.5</v>
      </c>
      <c r="W4014">
        <f t="shared" si="125"/>
        <v>226.9275479456463</v>
      </c>
    </row>
    <row r="4015" spans="1:23" x14ac:dyDescent="0.25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  <c r="V4015">
        <f t="shared" si="124"/>
        <v>0.45999999999999996</v>
      </c>
      <c r="W4015">
        <f t="shared" si="125"/>
        <v>226.95813321468782</v>
      </c>
    </row>
    <row r="4016" spans="1:23" x14ac:dyDescent="0.25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  <c r="V4016">
        <f t="shared" si="124"/>
        <v>0.47999999999999993</v>
      </c>
      <c r="W4016">
        <f t="shared" si="125"/>
        <v>226.99324618122742</v>
      </c>
    </row>
    <row r="4017" spans="1:23" x14ac:dyDescent="0.25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  <c r="V4017">
        <f t="shared" si="124"/>
        <v>0.48000000000000004</v>
      </c>
      <c r="W4017">
        <f t="shared" si="125"/>
        <v>227.02788499757008</v>
      </c>
    </row>
    <row r="4018" spans="1:23" x14ac:dyDescent="0.25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  <c r="V4018">
        <f t="shared" si="124"/>
        <v>0.11</v>
      </c>
      <c r="W4018">
        <f t="shared" si="125"/>
        <v>227.06148614438092</v>
      </c>
    </row>
    <row r="4019" spans="1:23" x14ac:dyDescent="0.25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  <c r="V4019">
        <f t="shared" si="124"/>
        <v>0.42</v>
      </c>
      <c r="W4019">
        <f t="shared" si="125"/>
        <v>227.0579587825782</v>
      </c>
    </row>
    <row r="4020" spans="1:23" x14ac:dyDescent="0.25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  <c r="V4020">
        <f t="shared" si="124"/>
        <v>0.1</v>
      </c>
      <c r="W4020">
        <f t="shared" si="125"/>
        <v>227.08885547279559</v>
      </c>
    </row>
    <row r="4021" spans="1:23" x14ac:dyDescent="0.25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  <c r="V4021">
        <f t="shared" si="124"/>
        <v>0.34</v>
      </c>
      <c r="W4021">
        <f t="shared" si="125"/>
        <v>227.04557010526082</v>
      </c>
    </row>
    <row r="4022" spans="1:23" x14ac:dyDescent="0.25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  <c r="V4022">
        <f t="shared" si="124"/>
        <v>0.32</v>
      </c>
      <c r="W4022">
        <f t="shared" si="125"/>
        <v>227.07987615807994</v>
      </c>
    </row>
    <row r="4023" spans="1:23" x14ac:dyDescent="0.25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  <c r="V4023">
        <f t="shared" si="124"/>
        <v>0.44</v>
      </c>
      <c r="W4023">
        <f t="shared" si="125"/>
        <v>227.11566424752723</v>
      </c>
    </row>
    <row r="4024" spans="1:23" x14ac:dyDescent="0.25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  <c r="V4024">
        <f t="shared" si="124"/>
        <v>3.7500000000000006E-2</v>
      </c>
      <c r="W4024">
        <f t="shared" si="125"/>
        <v>227.14772770576567</v>
      </c>
    </row>
    <row r="4025" spans="1:23" x14ac:dyDescent="0.25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  <c r="V4025">
        <f t="shared" si="124"/>
        <v>0.28000000000000003</v>
      </c>
      <c r="W4025">
        <f t="shared" si="125"/>
        <v>227.14020538000094</v>
      </c>
    </row>
    <row r="4026" spans="1:23" x14ac:dyDescent="0.25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  <c r="V4026">
        <f t="shared" si="124"/>
        <v>0.33750000000000002</v>
      </c>
      <c r="W4026">
        <f t="shared" si="125"/>
        <v>227.16789423014356</v>
      </c>
    </row>
    <row r="4027" spans="1:23" x14ac:dyDescent="0.25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  <c r="V4027">
        <f t="shared" si="124"/>
        <v>0.375</v>
      </c>
      <c r="W4027">
        <f t="shared" si="125"/>
        <v>227.19916670448788</v>
      </c>
    </row>
    <row r="4028" spans="1:23" x14ac:dyDescent="0.25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  <c r="V4028">
        <f t="shared" si="124"/>
        <v>0.33750000000000002</v>
      </c>
      <c r="W4028">
        <f t="shared" si="125"/>
        <v>227.22704205576943</v>
      </c>
    </row>
    <row r="4029" spans="1:23" x14ac:dyDescent="0.25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  <c r="V4029">
        <f t="shared" si="124"/>
        <v>0.48000000000000004</v>
      </c>
      <c r="W4029">
        <f t="shared" si="125"/>
        <v>227.26257489865182</v>
      </c>
    </row>
    <row r="4030" spans="1:23" x14ac:dyDescent="0.25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  <c r="V4030">
        <f t="shared" si="124"/>
        <v>0.47999999999999993</v>
      </c>
      <c r="W4030">
        <f t="shared" si="125"/>
        <v>227.29882247810346</v>
      </c>
    </row>
    <row r="4031" spans="1:23" x14ac:dyDescent="0.25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  <c r="V4031">
        <f t="shared" si="124"/>
        <v>0.21</v>
      </c>
      <c r="W4031">
        <f t="shared" si="125"/>
        <v>227.33464061638054</v>
      </c>
    </row>
    <row r="4032" spans="1:23" x14ac:dyDescent="0.25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  <c r="V4032">
        <f t="shared" si="124"/>
        <v>0.1125</v>
      </c>
      <c r="W4032">
        <f t="shared" si="125"/>
        <v>227.36341002595489</v>
      </c>
    </row>
    <row r="4033" spans="1:23" x14ac:dyDescent="0.25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  <c r="V4033">
        <f t="shared" si="124"/>
        <v>0.26250000000000001</v>
      </c>
      <c r="W4033">
        <f t="shared" si="125"/>
        <v>227.34838413110273</v>
      </c>
    </row>
    <row r="4034" spans="1:23" x14ac:dyDescent="0.25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  <c r="V4034">
        <f t="shared" ref="V4034:V4097" si="126">IF(R4034=0,0,U4034/R4034)</f>
        <v>0.35</v>
      </c>
      <c r="W4034">
        <f t="shared" ref="W4034:W4097" si="127">SUM(R4034:R14227)/COUNTIFS(B4034:B14227,"&lt;&gt;")</f>
        <v>227.34262048036129</v>
      </c>
    </row>
    <row r="4035" spans="1:23" x14ac:dyDescent="0.25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  <c r="V4035">
        <f t="shared" si="126"/>
        <v>0.43000000000000005</v>
      </c>
      <c r="W4035">
        <f t="shared" si="127"/>
        <v>227.36265336795753</v>
      </c>
    </row>
    <row r="4036" spans="1:23" x14ac:dyDescent="0.25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  <c r="V4036">
        <f t="shared" si="126"/>
        <v>0.36250000000000004</v>
      </c>
      <c r="W4036">
        <f t="shared" si="127"/>
        <v>227.3990304220757</v>
      </c>
    </row>
    <row r="4037" spans="1:23" x14ac:dyDescent="0.25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  <c r="V4037">
        <f t="shared" si="126"/>
        <v>0.3</v>
      </c>
      <c r="W4037">
        <f t="shared" si="127"/>
        <v>227.42762062022837</v>
      </c>
    </row>
    <row r="4038" spans="1:23" x14ac:dyDescent="0.25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  <c r="V4038">
        <f t="shared" si="126"/>
        <v>0.42</v>
      </c>
      <c r="W4038">
        <f t="shared" si="127"/>
        <v>227.13565368625962</v>
      </c>
    </row>
    <row r="4039" spans="1:23" x14ac:dyDescent="0.25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  <c r="V4039">
        <f t="shared" si="126"/>
        <v>-1.4666666666666668</v>
      </c>
      <c r="W4039">
        <f t="shared" si="127"/>
        <v>227.02638385577174</v>
      </c>
    </row>
    <row r="4040" spans="1:23" x14ac:dyDescent="0.25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  <c r="V4040">
        <f t="shared" si="126"/>
        <v>8.7499999999999994E-2</v>
      </c>
      <c r="W4040">
        <f t="shared" si="127"/>
        <v>226.77086604938054</v>
      </c>
    </row>
    <row r="4041" spans="1:23" x14ac:dyDescent="0.25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  <c r="V4041">
        <f t="shared" si="126"/>
        <v>-0.16666666666666669</v>
      </c>
      <c r="W4041">
        <f t="shared" si="127"/>
        <v>226.76771460600924</v>
      </c>
    </row>
    <row r="4042" spans="1:23" x14ac:dyDescent="0.25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  <c r="V4042">
        <f t="shared" si="126"/>
        <v>0.46999999999999992</v>
      </c>
      <c r="W4042">
        <f t="shared" si="127"/>
        <v>226.78799080272776</v>
      </c>
    </row>
    <row r="4043" spans="1:23" x14ac:dyDescent="0.25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  <c r="V4043">
        <f t="shared" si="126"/>
        <v>0.25</v>
      </c>
      <c r="W4043">
        <f t="shared" si="127"/>
        <v>226.82403955793706</v>
      </c>
    </row>
    <row r="4044" spans="1:23" x14ac:dyDescent="0.25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  <c r="V4044">
        <f t="shared" si="126"/>
        <v>0.16</v>
      </c>
      <c r="W4044">
        <f t="shared" si="127"/>
        <v>226.77205061768316</v>
      </c>
    </row>
    <row r="4045" spans="1:23" x14ac:dyDescent="0.25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  <c r="V4045">
        <f t="shared" si="126"/>
        <v>0.26999999999999996</v>
      </c>
      <c r="W4045">
        <f t="shared" si="127"/>
        <v>226.75966759876229</v>
      </c>
    </row>
    <row r="4046" spans="1:23" x14ac:dyDescent="0.25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  <c r="V4046">
        <f t="shared" si="126"/>
        <v>-0.47500000000000003</v>
      </c>
      <c r="W4046">
        <f t="shared" si="127"/>
        <v>226.77339112194906</v>
      </c>
    </row>
    <row r="4047" spans="1:23" x14ac:dyDescent="0.25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  <c r="V4047">
        <f t="shared" si="126"/>
        <v>7.0000000000000007E-2</v>
      </c>
      <c r="W4047">
        <f t="shared" si="127"/>
        <v>226.80351331923677</v>
      </c>
    </row>
    <row r="4048" spans="1:23" x14ac:dyDescent="0.25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  <c r="V4048">
        <f t="shared" si="126"/>
        <v>0.43</v>
      </c>
      <c r="W4048">
        <f t="shared" si="127"/>
        <v>226.80590003252874</v>
      </c>
    </row>
    <row r="4049" spans="1:23" x14ac:dyDescent="0.25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  <c r="V4049">
        <f t="shared" si="126"/>
        <v>0.1125</v>
      </c>
      <c r="W4049">
        <f t="shared" si="127"/>
        <v>226.84012907108945</v>
      </c>
    </row>
    <row r="4050" spans="1:23" x14ac:dyDescent="0.25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  <c r="V4050">
        <f t="shared" si="126"/>
        <v>0.26</v>
      </c>
      <c r="W4050">
        <f t="shared" si="127"/>
        <v>226.87490292873196</v>
      </c>
    </row>
    <row r="4051" spans="1:23" x14ac:dyDescent="0.25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  <c r="V4051">
        <f t="shared" si="126"/>
        <v>0.49</v>
      </c>
      <c r="W4051">
        <f t="shared" si="127"/>
        <v>226.87848712774402</v>
      </c>
    </row>
    <row r="4052" spans="1:23" x14ac:dyDescent="0.25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  <c r="V4052">
        <f t="shared" si="126"/>
        <v>0.33750000000000002</v>
      </c>
      <c r="W4052">
        <f t="shared" si="127"/>
        <v>226.91060927734165</v>
      </c>
    </row>
    <row r="4053" spans="1:23" x14ac:dyDescent="0.25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  <c r="V4053">
        <f t="shared" si="126"/>
        <v>-8.7500000000000008E-2</v>
      </c>
      <c r="W4053">
        <f t="shared" si="127"/>
        <v>226.93241468337735</v>
      </c>
    </row>
    <row r="4054" spans="1:23" x14ac:dyDescent="0.25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  <c r="V4054">
        <f t="shared" si="126"/>
        <v>0.125</v>
      </c>
      <c r="W4054">
        <f t="shared" si="127"/>
        <v>226.94005330511024</v>
      </c>
    </row>
    <row r="4055" spans="1:23" x14ac:dyDescent="0.25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  <c r="V4055">
        <f t="shared" si="126"/>
        <v>0.17499999999999999</v>
      </c>
      <c r="W4055">
        <f t="shared" si="127"/>
        <v>226.95486458231349</v>
      </c>
    </row>
    <row r="4056" spans="1:23" x14ac:dyDescent="0.25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  <c r="V4056">
        <f t="shared" si="126"/>
        <v>8.7499999999999994E-2</v>
      </c>
      <c r="W4056">
        <f t="shared" si="127"/>
        <v>226.98851846905325</v>
      </c>
    </row>
    <row r="4057" spans="1:23" x14ac:dyDescent="0.25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  <c r="V4057">
        <f t="shared" si="126"/>
        <v>0.33749999999999997</v>
      </c>
      <c r="W4057">
        <f t="shared" si="127"/>
        <v>227.0243778139741</v>
      </c>
    </row>
    <row r="4058" spans="1:23" x14ac:dyDescent="0.25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  <c r="V4058">
        <f t="shared" si="126"/>
        <v>0.32500000000000001</v>
      </c>
      <c r="W4058">
        <f t="shared" si="127"/>
        <v>227.05225144998158</v>
      </c>
    </row>
    <row r="4059" spans="1:23" x14ac:dyDescent="0.25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  <c r="V4059">
        <f t="shared" si="126"/>
        <v>0.35</v>
      </c>
      <c r="W4059">
        <f t="shared" si="127"/>
        <v>227.08624529900391</v>
      </c>
    </row>
    <row r="4060" spans="1:23" x14ac:dyDescent="0.25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  <c r="V4060">
        <f t="shared" si="126"/>
        <v>-0.22500000000000001</v>
      </c>
      <c r="W4060">
        <f t="shared" si="127"/>
        <v>227.11987473924168</v>
      </c>
    </row>
    <row r="4061" spans="1:23" x14ac:dyDescent="0.25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  <c r="V4061">
        <f t="shared" si="126"/>
        <v>0.15</v>
      </c>
      <c r="W4061">
        <f t="shared" si="127"/>
        <v>227.05147113284221</v>
      </c>
    </row>
    <row r="4062" spans="1:23" x14ac:dyDescent="0.25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  <c r="V4062">
        <f t="shared" si="126"/>
        <v>-0.1</v>
      </c>
      <c r="W4062">
        <f t="shared" si="127"/>
        <v>227.06138496902292</v>
      </c>
    </row>
    <row r="4063" spans="1:23" x14ac:dyDescent="0.25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  <c r="V4063">
        <f t="shared" si="126"/>
        <v>0.1</v>
      </c>
      <c r="W4063">
        <f t="shared" si="127"/>
        <v>226.92668700472632</v>
      </c>
    </row>
    <row r="4064" spans="1:23" x14ac:dyDescent="0.25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  <c r="V4064">
        <f t="shared" si="126"/>
        <v>0.125</v>
      </c>
      <c r="W4064">
        <f t="shared" si="127"/>
        <v>226.89286030658621</v>
      </c>
    </row>
    <row r="4065" spans="1:23" x14ac:dyDescent="0.25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  <c r="V4065">
        <f t="shared" si="126"/>
        <v>8.7500000000000008E-2</v>
      </c>
      <c r="W4065">
        <f t="shared" si="127"/>
        <v>226.92928843581578</v>
      </c>
    </row>
    <row r="4066" spans="1:23" x14ac:dyDescent="0.25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  <c r="V4066">
        <f t="shared" si="126"/>
        <v>0.47000000000000003</v>
      </c>
      <c r="W4066">
        <f t="shared" si="127"/>
        <v>226.95181654159649</v>
      </c>
    </row>
    <row r="4067" spans="1:23" x14ac:dyDescent="0.25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  <c r="V4067">
        <f t="shared" si="126"/>
        <v>0.04</v>
      </c>
      <c r="W4067">
        <f t="shared" si="127"/>
        <v>226.9876970794561</v>
      </c>
    </row>
    <row r="4068" spans="1:23" x14ac:dyDescent="0.25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  <c r="V4068">
        <f t="shared" si="126"/>
        <v>0.36249999999999999</v>
      </c>
      <c r="W4068">
        <f t="shared" si="127"/>
        <v>227.02391569843121</v>
      </c>
    </row>
    <row r="4069" spans="1:23" x14ac:dyDescent="0.25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  <c r="V4069">
        <f t="shared" si="126"/>
        <v>0.49</v>
      </c>
      <c r="W4069">
        <f t="shared" si="127"/>
        <v>227.05984060714647</v>
      </c>
    </row>
    <row r="4070" spans="1:23" x14ac:dyDescent="0.25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  <c r="V4070">
        <f t="shared" si="126"/>
        <v>0.49000000000000005</v>
      </c>
      <c r="W4070">
        <f t="shared" si="127"/>
        <v>227.09202471433017</v>
      </c>
    </row>
    <row r="4071" spans="1:23" x14ac:dyDescent="0.25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  <c r="V4071">
        <f t="shared" si="126"/>
        <v>0.44000000000000006</v>
      </c>
      <c r="W4071">
        <f t="shared" si="127"/>
        <v>227.11011647346717</v>
      </c>
    </row>
    <row r="4072" spans="1:23" x14ac:dyDescent="0.25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  <c r="V4072">
        <f t="shared" si="126"/>
        <v>0.23</v>
      </c>
      <c r="W4072">
        <f t="shared" si="127"/>
        <v>226.9404985956869</v>
      </c>
    </row>
    <row r="4073" spans="1:23" x14ac:dyDescent="0.25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  <c r="V4073">
        <f t="shared" si="126"/>
        <v>0.1875</v>
      </c>
      <c r="W4073">
        <f t="shared" si="127"/>
        <v>226.61010997876642</v>
      </c>
    </row>
    <row r="4074" spans="1:23" x14ac:dyDescent="0.25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  <c r="V4074">
        <f t="shared" si="126"/>
        <v>8.7500000000000008E-2</v>
      </c>
      <c r="W4074">
        <f t="shared" si="127"/>
        <v>226.64296233256886</v>
      </c>
    </row>
    <row r="4075" spans="1:23" x14ac:dyDescent="0.25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  <c r="V4075">
        <f t="shared" si="126"/>
        <v>0.125</v>
      </c>
      <c r="W4075">
        <f t="shared" si="127"/>
        <v>226.6541152426052</v>
      </c>
    </row>
    <row r="4076" spans="1:23" x14ac:dyDescent="0.25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  <c r="V4076">
        <f t="shared" si="126"/>
        <v>-0.2</v>
      </c>
      <c r="W4076">
        <f t="shared" si="127"/>
        <v>226.5806992483638</v>
      </c>
    </row>
    <row r="4077" spans="1:23" x14ac:dyDescent="0.25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  <c r="V4077">
        <f t="shared" si="126"/>
        <v>0.27500000000000002</v>
      </c>
      <c r="W4077">
        <f t="shared" si="127"/>
        <v>226.55904909298684</v>
      </c>
    </row>
    <row r="4078" spans="1:23" x14ac:dyDescent="0.25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  <c r="V4078">
        <f t="shared" si="126"/>
        <v>0.3</v>
      </c>
      <c r="W4078">
        <f t="shared" si="127"/>
        <v>226.59373216737276</v>
      </c>
    </row>
    <row r="4079" spans="1:23" x14ac:dyDescent="0.25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  <c r="V4079">
        <f t="shared" si="126"/>
        <v>0.35</v>
      </c>
      <c r="W4079">
        <f t="shared" si="127"/>
        <v>226.62484606833195</v>
      </c>
    </row>
    <row r="4080" spans="1:23" x14ac:dyDescent="0.25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  <c r="V4080">
        <f t="shared" si="126"/>
        <v>0.33750000000000002</v>
      </c>
      <c r="W4080">
        <f t="shared" si="127"/>
        <v>226.66060552648571</v>
      </c>
    </row>
    <row r="4081" spans="1:23" x14ac:dyDescent="0.25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  <c r="V4081">
        <f t="shared" si="126"/>
        <v>0.48000000000000004</v>
      </c>
      <c r="W4081">
        <f t="shared" si="127"/>
        <v>226.6957591823363</v>
      </c>
    </row>
    <row r="4082" spans="1:23" x14ac:dyDescent="0.25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  <c r="V4082">
        <f t="shared" si="126"/>
        <v>0.44999999999999996</v>
      </c>
      <c r="W4082">
        <f t="shared" si="127"/>
        <v>226.72376306836549</v>
      </c>
    </row>
    <row r="4083" spans="1:23" x14ac:dyDescent="0.25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  <c r="V4083">
        <f t="shared" si="126"/>
        <v>-2.5000000000000001E-2</v>
      </c>
      <c r="W4083">
        <f t="shared" si="127"/>
        <v>226.75805126778778</v>
      </c>
    </row>
    <row r="4084" spans="1:23" x14ac:dyDescent="0.25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  <c r="V4084">
        <f t="shared" si="126"/>
        <v>0.2</v>
      </c>
      <c r="W4084">
        <f t="shared" si="127"/>
        <v>226.7806229384795</v>
      </c>
    </row>
    <row r="4085" spans="1:23" x14ac:dyDescent="0.25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  <c r="V4085">
        <f t="shared" si="126"/>
        <v>0.21250000000000002</v>
      </c>
      <c r="W4085">
        <f t="shared" si="127"/>
        <v>226.77584673539297</v>
      </c>
    </row>
    <row r="4086" spans="1:23" x14ac:dyDescent="0.25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  <c r="V4086">
        <f t="shared" si="126"/>
        <v>7.4999999999999997E-2</v>
      </c>
      <c r="W4086">
        <f t="shared" si="127"/>
        <v>226.79646471358208</v>
      </c>
    </row>
    <row r="4087" spans="1:23" x14ac:dyDescent="0.25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  <c r="V4087">
        <f t="shared" si="126"/>
        <v>-0.64999999999999991</v>
      </c>
      <c r="W4087">
        <f t="shared" si="127"/>
        <v>226.80740144049543</v>
      </c>
    </row>
    <row r="4088" spans="1:23" x14ac:dyDescent="0.25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  <c r="V4088">
        <f t="shared" si="126"/>
        <v>0.22000000000000003</v>
      </c>
      <c r="W4088">
        <f t="shared" si="127"/>
        <v>226.83606080549876</v>
      </c>
    </row>
    <row r="4089" spans="1:23" x14ac:dyDescent="0.25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  <c r="V4089">
        <f t="shared" si="126"/>
        <v>7.4999999999999997E-2</v>
      </c>
      <c r="W4089">
        <f t="shared" si="127"/>
        <v>226.60820196495607</v>
      </c>
    </row>
    <row r="4090" spans="1:23" x14ac:dyDescent="0.25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  <c r="V4090">
        <f t="shared" si="126"/>
        <v>0.23749999999999999</v>
      </c>
      <c r="W4090">
        <f t="shared" si="127"/>
        <v>226.63532679331587</v>
      </c>
    </row>
    <row r="4091" spans="1:23" x14ac:dyDescent="0.25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  <c r="V4091">
        <f t="shared" si="126"/>
        <v>0.11249999999999999</v>
      </c>
      <c r="W4091">
        <f t="shared" si="127"/>
        <v>226.66263741195522</v>
      </c>
    </row>
    <row r="4092" spans="1:23" x14ac:dyDescent="0.25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  <c r="V4092">
        <f t="shared" si="126"/>
        <v>0.33750000000000002</v>
      </c>
      <c r="W4092">
        <f t="shared" si="127"/>
        <v>226.6992780799454</v>
      </c>
    </row>
    <row r="4093" spans="1:23" x14ac:dyDescent="0.25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  <c r="V4093">
        <f t="shared" si="126"/>
        <v>0.37</v>
      </c>
      <c r="W4093">
        <f t="shared" si="127"/>
        <v>226.73194845157903</v>
      </c>
    </row>
    <row r="4094" spans="1:23" x14ac:dyDescent="0.25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  <c r="V4094">
        <f t="shared" si="126"/>
        <v>0.21249999999999997</v>
      </c>
      <c r="W4094">
        <f t="shared" si="127"/>
        <v>226.75278292362941</v>
      </c>
    </row>
    <row r="4095" spans="1:23" x14ac:dyDescent="0.25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  <c r="V4095">
        <f t="shared" si="126"/>
        <v>0.28749999999999998</v>
      </c>
      <c r="W4095">
        <f t="shared" si="127"/>
        <v>226.68546818554117</v>
      </c>
    </row>
    <row r="4096" spans="1:23" x14ac:dyDescent="0.25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  <c r="V4096">
        <f t="shared" si="126"/>
        <v>0.22857142857142859</v>
      </c>
      <c r="W4096">
        <f t="shared" si="127"/>
        <v>226.71428875409617</v>
      </c>
    </row>
    <row r="4097" spans="1:23" x14ac:dyDescent="0.25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  <c r="V4097">
        <f t="shared" si="126"/>
        <v>0.1</v>
      </c>
      <c r="W4097">
        <f t="shared" si="127"/>
        <v>226.65299744220144</v>
      </c>
    </row>
    <row r="4098" spans="1:23" x14ac:dyDescent="0.25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  <c r="V4098">
        <f t="shared" ref="V4098:V4161" si="128">IF(R4098=0,0,U4098/R4098)</f>
        <v>0</v>
      </c>
      <c r="W4098">
        <f t="shared" ref="W4098:W4161" si="129">SUM(R4098:R14291)/COUNTIFS(B4098:B14291,"&lt;&gt;")</f>
        <v>226.68229836011585</v>
      </c>
    </row>
    <row r="4099" spans="1:23" x14ac:dyDescent="0.25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  <c r="V4099">
        <f t="shared" si="128"/>
        <v>0.28999999999999998</v>
      </c>
      <c r="W4099">
        <f t="shared" si="129"/>
        <v>226.65016080039143</v>
      </c>
    </row>
    <row r="4100" spans="1:23" x14ac:dyDescent="0.25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  <c r="V4100">
        <f t="shared" si="128"/>
        <v>0.05</v>
      </c>
      <c r="W4100">
        <f t="shared" si="129"/>
        <v>226.68453254592959</v>
      </c>
    </row>
    <row r="4101" spans="1:23" x14ac:dyDescent="0.25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  <c r="V4101">
        <f t="shared" si="128"/>
        <v>0.29000000000000004</v>
      </c>
      <c r="W4101">
        <f t="shared" si="129"/>
        <v>226.71621696472297</v>
      </c>
    </row>
    <row r="4102" spans="1:23" x14ac:dyDescent="0.25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  <c r="V4102">
        <f t="shared" si="128"/>
        <v>-1.3333333333333335</v>
      </c>
      <c r="W4102">
        <f t="shared" si="129"/>
        <v>226.72153304889835</v>
      </c>
    </row>
    <row r="4103" spans="1:23" x14ac:dyDescent="0.25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  <c r="V4103">
        <f t="shared" si="128"/>
        <v>0.1125</v>
      </c>
      <c r="W4103">
        <f t="shared" si="129"/>
        <v>226.66190126374306</v>
      </c>
    </row>
    <row r="4104" spans="1:23" x14ac:dyDescent="0.25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  <c r="V4104">
        <f t="shared" si="128"/>
        <v>0.26250000000000007</v>
      </c>
      <c r="W4104">
        <f t="shared" si="129"/>
        <v>226.55402567301158</v>
      </c>
    </row>
    <row r="4105" spans="1:23" x14ac:dyDescent="0.25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  <c r="V4105">
        <f t="shared" si="128"/>
        <v>0.22500000000000001</v>
      </c>
      <c r="W4105">
        <f t="shared" si="129"/>
        <v>226.57928425545668</v>
      </c>
    </row>
    <row r="4106" spans="1:23" x14ac:dyDescent="0.25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  <c r="V4106">
        <f t="shared" si="128"/>
        <v>0.39</v>
      </c>
      <c r="W4106">
        <f t="shared" si="129"/>
        <v>226.61522305418498</v>
      </c>
    </row>
    <row r="4107" spans="1:23" x14ac:dyDescent="0.25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  <c r="V4107">
        <f t="shared" si="128"/>
        <v>0.1</v>
      </c>
      <c r="W4107">
        <f t="shared" si="129"/>
        <v>226.65085045163187</v>
      </c>
    </row>
    <row r="4108" spans="1:23" x14ac:dyDescent="0.25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  <c r="V4108">
        <f t="shared" si="128"/>
        <v>0.1125</v>
      </c>
      <c r="W4108">
        <f t="shared" si="129"/>
        <v>226.68361701708059</v>
      </c>
    </row>
    <row r="4109" spans="1:23" x14ac:dyDescent="0.25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  <c r="V4109">
        <f t="shared" si="128"/>
        <v>0.36249999999999999</v>
      </c>
      <c r="W4109">
        <f t="shared" si="129"/>
        <v>226.71855107606154</v>
      </c>
    </row>
    <row r="4110" spans="1:23" x14ac:dyDescent="0.25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  <c r="V4110">
        <f t="shared" si="128"/>
        <v>-0.7</v>
      </c>
      <c r="W4110">
        <f t="shared" si="129"/>
        <v>226.75252783437176</v>
      </c>
    </row>
    <row r="4111" spans="1:23" x14ac:dyDescent="0.25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  <c r="V4111">
        <f t="shared" si="128"/>
        <v>0.32500000000000001</v>
      </c>
      <c r="W4111">
        <f t="shared" si="129"/>
        <v>226.7865420542295</v>
      </c>
    </row>
    <row r="4112" spans="1:23" x14ac:dyDescent="0.25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  <c r="V4112">
        <f t="shared" si="128"/>
        <v>0.47</v>
      </c>
      <c r="W4112">
        <f t="shared" si="129"/>
        <v>226.82290013149023</v>
      </c>
    </row>
    <row r="4113" spans="1:23" x14ac:dyDescent="0.25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  <c r="V4113">
        <f t="shared" si="128"/>
        <v>0.48000000000000004</v>
      </c>
      <c r="W4113">
        <f t="shared" si="129"/>
        <v>226.85263922406486</v>
      </c>
    </row>
    <row r="4114" spans="1:23" x14ac:dyDescent="0.25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  <c r="V4114">
        <f t="shared" si="128"/>
        <v>0.48</v>
      </c>
      <c r="W4114">
        <f t="shared" si="129"/>
        <v>226.886393357446</v>
      </c>
    </row>
    <row r="4115" spans="1:23" x14ac:dyDescent="0.25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  <c r="V4115">
        <f t="shared" si="128"/>
        <v>0.35</v>
      </c>
      <c r="W4115">
        <f t="shared" si="129"/>
        <v>226.90186719289369</v>
      </c>
    </row>
    <row r="4116" spans="1:23" x14ac:dyDescent="0.25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  <c r="V4116">
        <f t="shared" si="128"/>
        <v>0.47999999999999993</v>
      </c>
      <c r="W4116">
        <f t="shared" si="129"/>
        <v>226.92171421052413</v>
      </c>
    </row>
    <row r="4117" spans="1:23" x14ac:dyDescent="0.25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  <c r="V4117">
        <f t="shared" si="128"/>
        <v>0.36249999999999999</v>
      </c>
      <c r="W4117">
        <f t="shared" si="129"/>
        <v>226.95691107089763</v>
      </c>
    </row>
    <row r="4118" spans="1:23" x14ac:dyDescent="0.25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  <c r="V4118">
        <f t="shared" si="128"/>
        <v>0.46999999999999992</v>
      </c>
      <c r="W4118">
        <f t="shared" si="129"/>
        <v>226.99051635406161</v>
      </c>
    </row>
    <row r="4119" spans="1:23" x14ac:dyDescent="0.25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  <c r="V4119">
        <f t="shared" si="128"/>
        <v>-0.8</v>
      </c>
      <c r="W4119">
        <f t="shared" si="129"/>
        <v>226.22156136251215</v>
      </c>
    </row>
    <row r="4120" spans="1:23" x14ac:dyDescent="0.25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  <c r="V4120">
        <f t="shared" si="128"/>
        <v>0.1</v>
      </c>
      <c r="W4120">
        <f t="shared" si="129"/>
        <v>226.17979598419794</v>
      </c>
    </row>
    <row r="4121" spans="1:23" x14ac:dyDescent="0.25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  <c r="V4121">
        <f t="shared" si="128"/>
        <v>0.125</v>
      </c>
      <c r="W4121">
        <f t="shared" si="129"/>
        <v>226.19859364608834</v>
      </c>
    </row>
    <row r="4122" spans="1:23" x14ac:dyDescent="0.25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  <c r="V4122">
        <f t="shared" si="128"/>
        <v>0.13</v>
      </c>
      <c r="W4122">
        <f t="shared" si="129"/>
        <v>226.16181896608273</v>
      </c>
    </row>
    <row r="4123" spans="1:23" x14ac:dyDescent="0.25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  <c r="V4123">
        <f t="shared" si="128"/>
        <v>0.17</v>
      </c>
      <c r="W4123">
        <f t="shared" si="129"/>
        <v>226.17255201712277</v>
      </c>
    </row>
    <row r="4124" spans="1:23" x14ac:dyDescent="0.25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  <c r="V4124">
        <f t="shared" si="128"/>
        <v>-0.125</v>
      </c>
      <c r="W4124">
        <f t="shared" si="129"/>
        <v>226.16436567852213</v>
      </c>
    </row>
    <row r="4125" spans="1:23" x14ac:dyDescent="0.25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  <c r="V4125">
        <f t="shared" si="128"/>
        <v>0.3</v>
      </c>
      <c r="W4125">
        <f t="shared" si="129"/>
        <v>226.1114960303058</v>
      </c>
    </row>
    <row r="4126" spans="1:23" x14ac:dyDescent="0.25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  <c r="V4126">
        <f t="shared" si="128"/>
        <v>0.29000000000000004</v>
      </c>
      <c r="W4126">
        <f t="shared" si="129"/>
        <v>226.08038425040965</v>
      </c>
    </row>
    <row r="4127" spans="1:23" x14ac:dyDescent="0.25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  <c r="V4127">
        <f t="shared" si="128"/>
        <v>0.46999999999999992</v>
      </c>
      <c r="W4127">
        <f t="shared" si="129"/>
        <v>226.11709546877356</v>
      </c>
    </row>
    <row r="4128" spans="1:23" x14ac:dyDescent="0.25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  <c r="V4128">
        <f t="shared" si="128"/>
        <v>0.36250000000000004</v>
      </c>
      <c r="W4128">
        <f t="shared" si="129"/>
        <v>226.12833757415731</v>
      </c>
    </row>
    <row r="4129" spans="1:23" x14ac:dyDescent="0.25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  <c r="V4129">
        <f t="shared" si="128"/>
        <v>0.49000000000000005</v>
      </c>
      <c r="W4129">
        <f t="shared" si="129"/>
        <v>226.16409039063566</v>
      </c>
    </row>
    <row r="4130" spans="1:23" x14ac:dyDescent="0.25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  <c r="V4130">
        <f t="shared" si="128"/>
        <v>0.48999999999999994</v>
      </c>
      <c r="W4130">
        <f t="shared" si="129"/>
        <v>226.19929713155074</v>
      </c>
    </row>
    <row r="4131" spans="1:23" x14ac:dyDescent="0.25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  <c r="V4131">
        <f t="shared" si="128"/>
        <v>0.45</v>
      </c>
      <c r="W4131">
        <f t="shared" si="129"/>
        <v>226.23495076669192</v>
      </c>
    </row>
    <row r="4132" spans="1:23" x14ac:dyDescent="0.25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  <c r="V4132">
        <f t="shared" si="128"/>
        <v>0.49000000000000005</v>
      </c>
      <c r="W4132">
        <f t="shared" si="129"/>
        <v>226.26930019788696</v>
      </c>
    </row>
    <row r="4133" spans="1:23" x14ac:dyDescent="0.25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  <c r="V4133">
        <f t="shared" si="128"/>
        <v>0.35</v>
      </c>
      <c r="W4133">
        <f t="shared" si="129"/>
        <v>226.30375992082904</v>
      </c>
    </row>
    <row r="4134" spans="1:23" x14ac:dyDescent="0.25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  <c r="V4134">
        <f t="shared" si="128"/>
        <v>0.44</v>
      </c>
      <c r="W4134">
        <f t="shared" si="129"/>
        <v>226.33938112833826</v>
      </c>
    </row>
    <row r="4135" spans="1:23" x14ac:dyDescent="0.25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  <c r="V4135">
        <f t="shared" si="128"/>
        <v>0.1875</v>
      </c>
      <c r="W4135">
        <f t="shared" si="129"/>
        <v>226.23749024913155</v>
      </c>
    </row>
    <row r="4136" spans="1:23" x14ac:dyDescent="0.25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  <c r="V4136">
        <f t="shared" si="128"/>
        <v>0.26999999999999996</v>
      </c>
      <c r="W4136">
        <f t="shared" si="129"/>
        <v>226.07680996699446</v>
      </c>
    </row>
    <row r="4137" spans="1:23" x14ac:dyDescent="0.25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  <c r="V4137">
        <f t="shared" si="128"/>
        <v>-0.32857142857142857</v>
      </c>
      <c r="W4137">
        <f t="shared" si="129"/>
        <v>226.10191259283485</v>
      </c>
    </row>
    <row r="4138" spans="1:23" x14ac:dyDescent="0.25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  <c r="V4138">
        <f t="shared" si="128"/>
        <v>-0.3</v>
      </c>
      <c r="W4138">
        <f t="shared" si="129"/>
        <v>226.09383136348407</v>
      </c>
    </row>
    <row r="4139" spans="1:23" x14ac:dyDescent="0.25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  <c r="V4139">
        <f t="shared" si="128"/>
        <v>0.47</v>
      </c>
      <c r="W4139">
        <f t="shared" si="129"/>
        <v>226.12264196796866</v>
      </c>
    </row>
    <row r="4140" spans="1:23" x14ac:dyDescent="0.25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  <c r="V4140">
        <f t="shared" si="128"/>
        <v>0.47000000000000003</v>
      </c>
      <c r="W4140">
        <f t="shared" si="129"/>
        <v>226.15631479524211</v>
      </c>
    </row>
    <row r="4141" spans="1:23" x14ac:dyDescent="0.25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  <c r="V4141">
        <f t="shared" si="128"/>
        <v>0.47</v>
      </c>
      <c r="W4141">
        <f t="shared" si="129"/>
        <v>226.15854705202088</v>
      </c>
    </row>
    <row r="4142" spans="1:23" x14ac:dyDescent="0.25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  <c r="V4142">
        <f t="shared" si="128"/>
        <v>-8.8235294117647065E-2</v>
      </c>
      <c r="W4142">
        <f t="shared" si="129"/>
        <v>226.19223693425607</v>
      </c>
    </row>
    <row r="4143" spans="1:23" x14ac:dyDescent="0.25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  <c r="V4143">
        <f t="shared" si="128"/>
        <v>6.25E-2</v>
      </c>
      <c r="W4143">
        <f t="shared" si="129"/>
        <v>226.14164929786648</v>
      </c>
    </row>
    <row r="4144" spans="1:23" x14ac:dyDescent="0.25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  <c r="V4144">
        <f t="shared" si="128"/>
        <v>-7.1428571428571438E-2</v>
      </c>
      <c r="W4144">
        <f t="shared" si="129"/>
        <v>226.15735280898645</v>
      </c>
    </row>
    <row r="4145" spans="1:23" x14ac:dyDescent="0.25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  <c r="V4145">
        <f t="shared" si="128"/>
        <v>0.30000000000000004</v>
      </c>
      <c r="W4145">
        <f t="shared" si="129"/>
        <v>226.15968289538688</v>
      </c>
    </row>
    <row r="4146" spans="1:23" x14ac:dyDescent="0.25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  <c r="V4146">
        <f t="shared" si="128"/>
        <v>-0.3</v>
      </c>
      <c r="W4146">
        <f t="shared" si="129"/>
        <v>226.188246148758</v>
      </c>
    </row>
    <row r="4147" spans="1:23" x14ac:dyDescent="0.25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  <c r="V4147">
        <f t="shared" si="128"/>
        <v>0.29000000000000004</v>
      </c>
      <c r="W4147">
        <f t="shared" si="129"/>
        <v>225.96956508513574</v>
      </c>
    </row>
    <row r="4148" spans="1:23" x14ac:dyDescent="0.25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  <c r="V4148">
        <f t="shared" si="128"/>
        <v>0.28999999999999998</v>
      </c>
      <c r="W4148">
        <f t="shared" si="129"/>
        <v>225.98924259259027</v>
      </c>
    </row>
    <row r="4149" spans="1:23" x14ac:dyDescent="0.25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  <c r="V4149">
        <f t="shared" si="128"/>
        <v>0.49</v>
      </c>
      <c r="W4149">
        <f t="shared" si="129"/>
        <v>225.96774916487286</v>
      </c>
    </row>
    <row r="4150" spans="1:23" x14ac:dyDescent="0.25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  <c r="V4150">
        <f t="shared" si="128"/>
        <v>0.3125</v>
      </c>
      <c r="W4150">
        <f t="shared" si="129"/>
        <v>225.9876875951019</v>
      </c>
    </row>
    <row r="4151" spans="1:23" x14ac:dyDescent="0.25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  <c r="V4151">
        <f t="shared" si="128"/>
        <v>0.33750000000000002</v>
      </c>
      <c r="W4151">
        <f t="shared" si="129"/>
        <v>226.00632443341377</v>
      </c>
    </row>
    <row r="4152" spans="1:23" x14ac:dyDescent="0.25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  <c r="V4152">
        <f t="shared" si="128"/>
        <v>0.48000000000000004</v>
      </c>
      <c r="W4152">
        <f t="shared" si="129"/>
        <v>226.04043004632467</v>
      </c>
    </row>
    <row r="4153" spans="1:23" x14ac:dyDescent="0.25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  <c r="V4153">
        <f t="shared" si="128"/>
        <v>0.49</v>
      </c>
      <c r="W4153">
        <f t="shared" si="129"/>
        <v>226.07426761542052</v>
      </c>
    </row>
    <row r="4154" spans="1:23" x14ac:dyDescent="0.25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  <c r="V4154">
        <f t="shared" si="128"/>
        <v>0.47000000000000003</v>
      </c>
      <c r="W4154">
        <f t="shared" si="129"/>
        <v>226.10690155577399</v>
      </c>
    </row>
    <row r="4155" spans="1:23" x14ac:dyDescent="0.25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  <c r="V4155">
        <f t="shared" si="128"/>
        <v>0.19</v>
      </c>
      <c r="W4155">
        <f t="shared" si="129"/>
        <v>226.11194490978087</v>
      </c>
    </row>
    <row r="4156" spans="1:23" x14ac:dyDescent="0.25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  <c r="V4156">
        <f t="shared" si="128"/>
        <v>9.9999999999999992E-2</v>
      </c>
      <c r="W4156">
        <f t="shared" si="129"/>
        <v>226.09588728476595</v>
      </c>
    </row>
    <row r="4157" spans="1:23" x14ac:dyDescent="0.25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  <c r="V4157">
        <f t="shared" si="128"/>
        <v>-0.25</v>
      </c>
      <c r="W4157">
        <f t="shared" si="129"/>
        <v>226.12959880774736</v>
      </c>
    </row>
    <row r="4158" spans="1:23" x14ac:dyDescent="0.25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  <c r="V4158">
        <f t="shared" si="128"/>
        <v>0.15000000000000002</v>
      </c>
      <c r="W4158">
        <f t="shared" si="129"/>
        <v>226.16495117588377</v>
      </c>
    </row>
    <row r="4159" spans="1:23" x14ac:dyDescent="0.25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  <c r="V4159">
        <f t="shared" si="128"/>
        <v>0.44</v>
      </c>
      <c r="W4159">
        <f t="shared" si="129"/>
        <v>226.20163114129309</v>
      </c>
    </row>
    <row r="4160" spans="1:23" x14ac:dyDescent="0.25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  <c r="V4160">
        <f t="shared" si="128"/>
        <v>-0.17499999999999999</v>
      </c>
      <c r="W4160">
        <f t="shared" si="129"/>
        <v>226.23779443339731</v>
      </c>
    </row>
    <row r="4161" spans="1:23" x14ac:dyDescent="0.25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  <c r="V4161">
        <f t="shared" si="128"/>
        <v>0.1125</v>
      </c>
      <c r="W4161">
        <f t="shared" si="129"/>
        <v>226.26322836785189</v>
      </c>
    </row>
    <row r="4162" spans="1:23" x14ac:dyDescent="0.25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  <c r="V4162">
        <f t="shared" ref="V4162:V4225" si="130">IF(R4162=0,0,U4162/R4162)</f>
        <v>0.11250000000000002</v>
      </c>
      <c r="W4162">
        <f t="shared" ref="W4162:W4225" si="131">SUM(R4162:R14355)/COUNTIFS(B4162:B14355,"&lt;&gt;")</f>
        <v>226.23921365594737</v>
      </c>
    </row>
    <row r="4163" spans="1:23" x14ac:dyDescent="0.25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  <c r="V4163">
        <f t="shared" si="130"/>
        <v>0.3</v>
      </c>
      <c r="W4163">
        <f t="shared" si="131"/>
        <v>226.16596306978059</v>
      </c>
    </row>
    <row r="4164" spans="1:23" x14ac:dyDescent="0.25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  <c r="V4164">
        <f t="shared" si="130"/>
        <v>6.25E-2</v>
      </c>
      <c r="W4164">
        <f t="shared" si="131"/>
        <v>226.16368620689425</v>
      </c>
    </row>
    <row r="4165" spans="1:23" x14ac:dyDescent="0.25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  <c r="V4165">
        <f t="shared" si="130"/>
        <v>2.4999999999999998E-2</v>
      </c>
      <c r="W4165">
        <f t="shared" si="131"/>
        <v>226.19707166307185</v>
      </c>
    </row>
    <row r="4166" spans="1:23" x14ac:dyDescent="0.25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  <c r="V4166">
        <f t="shared" si="130"/>
        <v>0.01</v>
      </c>
      <c r="W4166">
        <f t="shared" si="131"/>
        <v>226.22556470978213</v>
      </c>
    </row>
    <row r="4167" spans="1:23" x14ac:dyDescent="0.25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  <c r="V4167">
        <f t="shared" si="130"/>
        <v>0.45</v>
      </c>
      <c r="W4167">
        <f t="shared" si="131"/>
        <v>226.26203270857295</v>
      </c>
    </row>
    <row r="4168" spans="1:23" x14ac:dyDescent="0.25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  <c r="V4168">
        <f t="shared" si="130"/>
        <v>0.46</v>
      </c>
      <c r="W4168">
        <f t="shared" si="131"/>
        <v>226.25453802255913</v>
      </c>
    </row>
    <row r="4169" spans="1:23" x14ac:dyDescent="0.25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  <c r="V4169">
        <f t="shared" si="130"/>
        <v>0.19</v>
      </c>
      <c r="W4169">
        <f t="shared" si="131"/>
        <v>226.28070934129522</v>
      </c>
    </row>
    <row r="4170" spans="1:23" x14ac:dyDescent="0.25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  <c r="V4170">
        <f t="shared" si="130"/>
        <v>0.11250000000000002</v>
      </c>
      <c r="W4170">
        <f t="shared" si="131"/>
        <v>226.30582396282549</v>
      </c>
    </row>
    <row r="4171" spans="1:23" x14ac:dyDescent="0.25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  <c r="V4171">
        <f t="shared" si="130"/>
        <v>0.125</v>
      </c>
      <c r="W4171">
        <f t="shared" si="131"/>
        <v>225.92038758505998</v>
      </c>
    </row>
    <row r="4172" spans="1:23" x14ac:dyDescent="0.25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  <c r="V4172">
        <f t="shared" si="130"/>
        <v>-0.77500000000000002</v>
      </c>
      <c r="W4172">
        <f t="shared" si="131"/>
        <v>225.91010212483172</v>
      </c>
    </row>
    <row r="4173" spans="1:23" x14ac:dyDescent="0.25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  <c r="V4173">
        <f t="shared" si="130"/>
        <v>0.45999999999999996</v>
      </c>
      <c r="W4173">
        <f t="shared" si="131"/>
        <v>225.94515942221256</v>
      </c>
    </row>
    <row r="4174" spans="1:23" x14ac:dyDescent="0.25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  <c r="V4174">
        <f t="shared" si="130"/>
        <v>0.46</v>
      </c>
      <c r="W4174">
        <f t="shared" si="131"/>
        <v>225.92210149451785</v>
      </c>
    </row>
    <row r="4175" spans="1:23" x14ac:dyDescent="0.25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  <c r="V4175">
        <f t="shared" si="130"/>
        <v>-1.5999999999999999</v>
      </c>
      <c r="W4175">
        <f t="shared" si="131"/>
        <v>225.94955243314837</v>
      </c>
    </row>
    <row r="4176" spans="1:23" x14ac:dyDescent="0.25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  <c r="V4176">
        <f t="shared" si="130"/>
        <v>0.5</v>
      </c>
      <c r="W4176">
        <f t="shared" si="131"/>
        <v>225.98647827242297</v>
      </c>
    </row>
    <row r="4177" spans="1:23" x14ac:dyDescent="0.25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  <c r="V4177">
        <f t="shared" si="130"/>
        <v>0.45</v>
      </c>
      <c r="W4177">
        <f t="shared" si="131"/>
        <v>226.01134726698564</v>
      </c>
    </row>
    <row r="4178" spans="1:23" x14ac:dyDescent="0.25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  <c r="V4178">
        <f t="shared" si="130"/>
        <v>0.47000000000000003</v>
      </c>
      <c r="W4178">
        <f t="shared" si="131"/>
        <v>226.02956118311505</v>
      </c>
    </row>
    <row r="4179" spans="1:23" x14ac:dyDescent="0.25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  <c r="V4179">
        <f t="shared" si="130"/>
        <v>0.3125</v>
      </c>
      <c r="W4179">
        <f t="shared" si="131"/>
        <v>226.05138095396151</v>
      </c>
    </row>
    <row r="4180" spans="1:23" x14ac:dyDescent="0.25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  <c r="V4180">
        <f t="shared" si="130"/>
        <v>0.16250000000000001</v>
      </c>
      <c r="W4180">
        <f t="shared" si="131"/>
        <v>226.00784162233816</v>
      </c>
    </row>
    <row r="4181" spans="1:23" x14ac:dyDescent="0.25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  <c r="V4181">
        <f t="shared" si="130"/>
        <v>-0.17500000000000002</v>
      </c>
      <c r="W4181">
        <f t="shared" si="131"/>
        <v>226.04483577722138</v>
      </c>
    </row>
    <row r="4182" spans="1:23" x14ac:dyDescent="0.25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  <c r="V4182">
        <f t="shared" si="130"/>
        <v>-0.22500000000000001</v>
      </c>
      <c r="W4182">
        <f t="shared" si="131"/>
        <v>226.05703345526879</v>
      </c>
    </row>
    <row r="4183" spans="1:23" x14ac:dyDescent="0.25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  <c r="V4183">
        <f t="shared" si="130"/>
        <v>0.22000000000000003</v>
      </c>
      <c r="W4183">
        <f t="shared" si="131"/>
        <v>226.09364896058315</v>
      </c>
    </row>
    <row r="4184" spans="1:23" x14ac:dyDescent="0.25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  <c r="V4184">
        <f t="shared" si="130"/>
        <v>0.28999999999999998</v>
      </c>
      <c r="W4184">
        <f t="shared" si="131"/>
        <v>226.10232388555997</v>
      </c>
    </row>
    <row r="4185" spans="1:23" x14ac:dyDescent="0.25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  <c r="V4185">
        <f t="shared" si="130"/>
        <v>0.22000000000000003</v>
      </c>
      <c r="W4185">
        <f t="shared" si="131"/>
        <v>226.10134606554425</v>
      </c>
    </row>
    <row r="4186" spans="1:23" x14ac:dyDescent="0.25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  <c r="V4186">
        <f t="shared" si="130"/>
        <v>0.44999999999999996</v>
      </c>
      <c r="W4186">
        <f t="shared" si="131"/>
        <v>225.8739336439246</v>
      </c>
    </row>
    <row r="4187" spans="1:23" x14ac:dyDescent="0.25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  <c r="V4187">
        <f t="shared" si="130"/>
        <v>0.25</v>
      </c>
      <c r="W4187">
        <f t="shared" si="131"/>
        <v>225.90954588117603</v>
      </c>
    </row>
    <row r="4188" spans="1:23" x14ac:dyDescent="0.25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  <c r="V4188">
        <f t="shared" si="130"/>
        <v>-0.17500000000000002</v>
      </c>
      <c r="W4188">
        <f t="shared" si="131"/>
        <v>225.92809607190193</v>
      </c>
    </row>
    <row r="4189" spans="1:23" x14ac:dyDescent="0.25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  <c r="V4189">
        <f t="shared" si="130"/>
        <v>-3.7499999999999999E-2</v>
      </c>
      <c r="W4189">
        <f t="shared" si="131"/>
        <v>225.96069938404972</v>
      </c>
    </row>
    <row r="4190" spans="1:23" x14ac:dyDescent="0.25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  <c r="V4190">
        <f t="shared" si="130"/>
        <v>7.4999999999999997E-2</v>
      </c>
      <c r="W4190">
        <f t="shared" si="131"/>
        <v>225.97074945054726</v>
      </c>
    </row>
    <row r="4191" spans="1:23" x14ac:dyDescent="0.25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  <c r="V4191">
        <f t="shared" si="130"/>
        <v>0.125</v>
      </c>
      <c r="W4191">
        <f t="shared" si="131"/>
        <v>225.97824499583459</v>
      </c>
    </row>
    <row r="4192" spans="1:23" x14ac:dyDescent="0.25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  <c r="V4192">
        <f t="shared" si="130"/>
        <v>-0.76666666666666661</v>
      </c>
      <c r="W4192">
        <f t="shared" si="131"/>
        <v>226.0151047967999</v>
      </c>
    </row>
    <row r="4193" spans="1:23" x14ac:dyDescent="0.25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  <c r="V4193">
        <f t="shared" si="130"/>
        <v>0.125</v>
      </c>
      <c r="W4193">
        <f t="shared" si="131"/>
        <v>226.03533386639793</v>
      </c>
    </row>
    <row r="4194" spans="1:23" x14ac:dyDescent="0.25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  <c r="V4194">
        <f t="shared" si="130"/>
        <v>0.1125</v>
      </c>
      <c r="W4194">
        <f t="shared" si="131"/>
        <v>225.91305251582588</v>
      </c>
    </row>
    <row r="4195" spans="1:23" x14ac:dyDescent="0.25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  <c r="V4195">
        <f t="shared" si="130"/>
        <v>0.21249999999999999</v>
      </c>
      <c r="W4195">
        <f t="shared" si="131"/>
        <v>225.94982389601512</v>
      </c>
    </row>
    <row r="4196" spans="1:23" x14ac:dyDescent="0.25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  <c r="V4196">
        <f t="shared" si="130"/>
        <v>8.7500000000000008E-2</v>
      </c>
      <c r="W4196">
        <f t="shared" si="131"/>
        <v>225.95557019999779</v>
      </c>
    </row>
    <row r="4197" spans="1:23" x14ac:dyDescent="0.25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  <c r="V4197">
        <f t="shared" si="130"/>
        <v>-0.47499999999999998</v>
      </c>
      <c r="W4197">
        <f t="shared" si="131"/>
        <v>225.98337009501364</v>
      </c>
    </row>
    <row r="4198" spans="1:23" x14ac:dyDescent="0.25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  <c r="V4198">
        <f t="shared" si="130"/>
        <v>0.29000000000000004</v>
      </c>
      <c r="W4198">
        <f t="shared" si="131"/>
        <v>226.01719926641994</v>
      </c>
    </row>
    <row r="4199" spans="1:23" x14ac:dyDescent="0.25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  <c r="V4199">
        <f t="shared" si="130"/>
        <v>0.34999999999999992</v>
      </c>
      <c r="W4199">
        <f t="shared" si="131"/>
        <v>226.04912142737817</v>
      </c>
    </row>
    <row r="4200" spans="1:23" x14ac:dyDescent="0.25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  <c r="V4200">
        <f t="shared" si="130"/>
        <v>0.26</v>
      </c>
      <c r="W4200">
        <f t="shared" si="131"/>
        <v>226.08249853235267</v>
      </c>
    </row>
    <row r="4201" spans="1:23" x14ac:dyDescent="0.25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  <c r="V4201">
        <f t="shared" si="130"/>
        <v>0.125</v>
      </c>
      <c r="W4201">
        <f t="shared" si="131"/>
        <v>225.85901271059001</v>
      </c>
    </row>
    <row r="4202" spans="1:23" x14ac:dyDescent="0.25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  <c r="V4202">
        <f t="shared" si="130"/>
        <v>0.47000000000000003</v>
      </c>
      <c r="W4202">
        <f t="shared" si="131"/>
        <v>225.88874961628076</v>
      </c>
    </row>
    <row r="4203" spans="1:23" x14ac:dyDescent="0.25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  <c r="V4203">
        <f t="shared" si="130"/>
        <v>-0.8</v>
      </c>
      <c r="W4203">
        <f t="shared" si="131"/>
        <v>225.90874607041329</v>
      </c>
    </row>
    <row r="4204" spans="1:23" x14ac:dyDescent="0.25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  <c r="V4204">
        <f t="shared" si="130"/>
        <v>9.9999999999999992E-2</v>
      </c>
      <c r="W4204">
        <f t="shared" si="131"/>
        <v>225.94130293724749</v>
      </c>
    </row>
    <row r="4205" spans="1:23" x14ac:dyDescent="0.25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  <c r="V4205">
        <f t="shared" si="130"/>
        <v>0.25</v>
      </c>
      <c r="W4205">
        <f t="shared" si="131"/>
        <v>225.96085848772941</v>
      </c>
    </row>
    <row r="4206" spans="1:23" x14ac:dyDescent="0.25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  <c r="V4206">
        <f t="shared" si="130"/>
        <v>0.34</v>
      </c>
      <c r="W4206">
        <f t="shared" si="131"/>
        <v>225.99604928213472</v>
      </c>
    </row>
    <row r="4207" spans="1:23" x14ac:dyDescent="0.25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  <c r="V4207">
        <f t="shared" si="130"/>
        <v>0.37500000000000006</v>
      </c>
      <c r="W4207">
        <f t="shared" si="131"/>
        <v>225.97535234596546</v>
      </c>
    </row>
    <row r="4208" spans="1:23" x14ac:dyDescent="0.25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  <c r="V4208">
        <f t="shared" si="130"/>
        <v>0.31</v>
      </c>
      <c r="W4208">
        <f t="shared" si="131"/>
        <v>225.94997615230244</v>
      </c>
    </row>
    <row r="4209" spans="1:23" x14ac:dyDescent="0.25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  <c r="V4209">
        <f t="shared" si="130"/>
        <v>0.43</v>
      </c>
      <c r="W4209">
        <f t="shared" si="131"/>
        <v>225.9835655921141</v>
      </c>
    </row>
    <row r="4210" spans="1:23" x14ac:dyDescent="0.25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  <c r="V4210">
        <f t="shared" si="130"/>
        <v>0.19</v>
      </c>
      <c r="W4210">
        <f t="shared" si="131"/>
        <v>226.00796645505963</v>
      </c>
    </row>
    <row r="4211" spans="1:23" x14ac:dyDescent="0.25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  <c r="V4211">
        <f t="shared" si="130"/>
        <v>0.16250000000000001</v>
      </c>
      <c r="W4211">
        <f t="shared" si="131"/>
        <v>226.03403629072466</v>
      </c>
    </row>
    <row r="4212" spans="1:23" x14ac:dyDescent="0.25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  <c r="V4212">
        <f t="shared" si="130"/>
        <v>0.35000000000000003</v>
      </c>
      <c r="W4212">
        <f t="shared" si="131"/>
        <v>226.0626195187144</v>
      </c>
    </row>
    <row r="4213" spans="1:23" x14ac:dyDescent="0.25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  <c r="V4213">
        <f t="shared" si="130"/>
        <v>0.32500000000000001</v>
      </c>
      <c r="W4213">
        <f t="shared" si="131"/>
        <v>226.09780431221577</v>
      </c>
    </row>
    <row r="4214" spans="1:23" x14ac:dyDescent="0.25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  <c r="V4214">
        <f t="shared" si="130"/>
        <v>-0.63333333333333341</v>
      </c>
      <c r="W4214">
        <f t="shared" si="131"/>
        <v>226.12501691741676</v>
      </c>
    </row>
    <row r="4215" spans="1:23" x14ac:dyDescent="0.25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  <c r="V4215">
        <f t="shared" si="130"/>
        <v>9.9999999999999992E-2</v>
      </c>
      <c r="W4215">
        <f t="shared" si="131"/>
        <v>226.16021788998276</v>
      </c>
    </row>
    <row r="4216" spans="1:23" x14ac:dyDescent="0.25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  <c r="V4216">
        <f t="shared" si="130"/>
        <v>0.36250000000000004</v>
      </c>
      <c r="W4216">
        <f t="shared" si="131"/>
        <v>226.14523197324195</v>
      </c>
    </row>
    <row r="4217" spans="1:23" x14ac:dyDescent="0.25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  <c r="V4217">
        <f t="shared" si="130"/>
        <v>-8.5714285714285715E-2</v>
      </c>
      <c r="W4217">
        <f t="shared" si="131"/>
        <v>226.16807479511405</v>
      </c>
    </row>
    <row r="4218" spans="1:23" x14ac:dyDescent="0.25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  <c r="V4218">
        <f t="shared" si="130"/>
        <v>0.28999999999999998</v>
      </c>
      <c r="W4218">
        <f t="shared" si="131"/>
        <v>226.17549718969335</v>
      </c>
    </row>
    <row r="4219" spans="1:23" x14ac:dyDescent="0.25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  <c r="V4219">
        <f t="shared" si="130"/>
        <v>0.35</v>
      </c>
      <c r="W4219">
        <f t="shared" si="131"/>
        <v>226.21255850761028</v>
      </c>
    </row>
    <row r="4220" spans="1:23" x14ac:dyDescent="0.25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  <c r="V4220">
        <f t="shared" si="130"/>
        <v>0.46</v>
      </c>
      <c r="W4220">
        <f t="shared" si="131"/>
        <v>226.24212285809685</v>
      </c>
    </row>
    <row r="4221" spans="1:23" x14ac:dyDescent="0.25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  <c r="V4221">
        <f t="shared" si="130"/>
        <v>0.46999999999999992</v>
      </c>
      <c r="W4221">
        <f t="shared" si="131"/>
        <v>226.27722279497686</v>
      </c>
    </row>
    <row r="4222" spans="1:23" x14ac:dyDescent="0.25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  <c r="V4222">
        <f t="shared" si="130"/>
        <v>0.49</v>
      </c>
      <c r="W4222">
        <f t="shared" si="131"/>
        <v>226.3063385001652</v>
      </c>
    </row>
    <row r="4223" spans="1:23" x14ac:dyDescent="0.25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  <c r="V4223">
        <f t="shared" si="130"/>
        <v>0.48000000000000004</v>
      </c>
      <c r="W4223">
        <f t="shared" si="131"/>
        <v>226.33050162397234</v>
      </c>
    </row>
    <row r="4224" spans="1:23" x14ac:dyDescent="0.25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  <c r="V4224">
        <f t="shared" si="130"/>
        <v>0.36</v>
      </c>
      <c r="W4224">
        <f t="shared" si="131"/>
        <v>226.35833325518868</v>
      </c>
    </row>
    <row r="4225" spans="1:23" x14ac:dyDescent="0.25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  <c r="V4225">
        <f t="shared" si="130"/>
        <v>0.36250000000000004</v>
      </c>
      <c r="W4225">
        <f t="shared" si="131"/>
        <v>226.35354148383632</v>
      </c>
    </row>
    <row r="4226" spans="1:23" x14ac:dyDescent="0.25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  <c r="V4226">
        <f t="shared" ref="V4226:V4289" si="132">IF(R4226=0,0,U4226/R4226)</f>
        <v>0.13</v>
      </c>
      <c r="W4226">
        <f t="shared" ref="W4226:W4289" si="133">SUM(R4226:R14419)/COUNTIFS(B4226:B14419,"&lt;&gt;")</f>
        <v>226.38950556113679</v>
      </c>
    </row>
    <row r="4227" spans="1:23" x14ac:dyDescent="0.25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  <c r="V4227">
        <f t="shared" si="132"/>
        <v>0.2</v>
      </c>
      <c r="W4227">
        <f t="shared" si="133"/>
        <v>226.41225970849166</v>
      </c>
    </row>
    <row r="4228" spans="1:23" x14ac:dyDescent="0.25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  <c r="V4228">
        <f t="shared" si="132"/>
        <v>0.1</v>
      </c>
      <c r="W4228">
        <f t="shared" si="133"/>
        <v>226.39614413538658</v>
      </c>
    </row>
    <row r="4229" spans="1:23" x14ac:dyDescent="0.25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  <c r="V4229">
        <f t="shared" si="132"/>
        <v>0.18</v>
      </c>
      <c r="W4229">
        <f t="shared" si="133"/>
        <v>226.38112756829011</v>
      </c>
    </row>
    <row r="4230" spans="1:23" x14ac:dyDescent="0.25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  <c r="V4230">
        <f t="shared" si="132"/>
        <v>0.44000000000000006</v>
      </c>
      <c r="W4230">
        <f t="shared" si="133"/>
        <v>226.35672447200591</v>
      </c>
    </row>
    <row r="4231" spans="1:23" x14ac:dyDescent="0.25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  <c r="V4231">
        <f t="shared" si="132"/>
        <v>0.29940119760479045</v>
      </c>
      <c r="W4231">
        <f t="shared" si="133"/>
        <v>226.38964429169945</v>
      </c>
    </row>
    <row r="4232" spans="1:23" x14ac:dyDescent="0.25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  <c r="V4232">
        <f t="shared" si="132"/>
        <v>7.4999999999999997E-2</v>
      </c>
      <c r="W4232">
        <f t="shared" si="133"/>
        <v>226.42648360160752</v>
      </c>
    </row>
    <row r="4233" spans="1:23" x14ac:dyDescent="0.25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  <c r="V4233">
        <f t="shared" si="132"/>
        <v>-3.7499999999999999E-2</v>
      </c>
      <c r="W4233">
        <f t="shared" si="133"/>
        <v>226.29449273855224</v>
      </c>
    </row>
    <row r="4234" spans="1:23" x14ac:dyDescent="0.25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  <c r="V4234">
        <f t="shared" si="132"/>
        <v>0.43004115226337447</v>
      </c>
      <c r="W4234">
        <f t="shared" si="133"/>
        <v>226.30669107681771</v>
      </c>
    </row>
    <row r="4235" spans="1:23" x14ac:dyDescent="0.25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  <c r="V4235">
        <f t="shared" si="132"/>
        <v>0.39978902953586498</v>
      </c>
      <c r="W4235">
        <f t="shared" si="133"/>
        <v>226.34057913101611</v>
      </c>
    </row>
    <row r="4236" spans="1:23" x14ac:dyDescent="0.25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  <c r="V4236">
        <f t="shared" si="132"/>
        <v>0.42006369426751594</v>
      </c>
      <c r="W4236">
        <f t="shared" si="133"/>
        <v>226.37696513422603</v>
      </c>
    </row>
    <row r="4237" spans="1:23" x14ac:dyDescent="0.25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  <c r="V4237">
        <f t="shared" si="132"/>
        <v>0.47993827160493824</v>
      </c>
      <c r="W4237">
        <f t="shared" si="133"/>
        <v>226.40968488001124</v>
      </c>
    </row>
    <row r="4238" spans="1:23" x14ac:dyDescent="0.25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  <c r="V4238">
        <f t="shared" si="132"/>
        <v>0.27999999999999997</v>
      </c>
      <c r="W4238">
        <f t="shared" si="133"/>
        <v>226.44659822087732</v>
      </c>
    </row>
    <row r="4239" spans="1:23" x14ac:dyDescent="0.25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  <c r="V4239">
        <f t="shared" si="132"/>
        <v>-0.15</v>
      </c>
      <c r="W4239">
        <f t="shared" si="133"/>
        <v>226.44944304179742</v>
      </c>
    </row>
    <row r="4240" spans="1:23" x14ac:dyDescent="0.25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  <c r="V4240">
        <f t="shared" si="132"/>
        <v>0.33999999999999997</v>
      </c>
      <c r="W4240">
        <f t="shared" si="133"/>
        <v>226.41171863666682</v>
      </c>
    </row>
    <row r="4241" spans="1:23" x14ac:dyDescent="0.25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  <c r="V4241">
        <f t="shared" si="132"/>
        <v>0.3</v>
      </c>
      <c r="W4241">
        <f t="shared" si="133"/>
        <v>226.43128399663939</v>
      </c>
    </row>
    <row r="4242" spans="1:23" x14ac:dyDescent="0.25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  <c r="V4242">
        <f t="shared" si="132"/>
        <v>9.9999999999999992E-2</v>
      </c>
      <c r="W4242">
        <f t="shared" si="133"/>
        <v>226.46691706415646</v>
      </c>
    </row>
    <row r="4243" spans="1:23" x14ac:dyDescent="0.25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  <c r="V4243">
        <f t="shared" si="132"/>
        <v>0.35</v>
      </c>
      <c r="W4243">
        <f t="shared" si="133"/>
        <v>226.49406353099067</v>
      </c>
    </row>
    <row r="4244" spans="1:23" x14ac:dyDescent="0.25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  <c r="V4244">
        <f t="shared" si="132"/>
        <v>0.04</v>
      </c>
      <c r="W4244">
        <f t="shared" si="133"/>
        <v>226.52769223790114</v>
      </c>
    </row>
    <row r="4245" spans="1:23" x14ac:dyDescent="0.25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  <c r="V4245">
        <f t="shared" si="132"/>
        <v>0.5</v>
      </c>
      <c r="W4245">
        <f t="shared" si="133"/>
        <v>226.56448734666233</v>
      </c>
    </row>
    <row r="4246" spans="1:23" x14ac:dyDescent="0.25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  <c r="V4246">
        <f t="shared" si="132"/>
        <v>0.46000000000000008</v>
      </c>
      <c r="W4246">
        <f t="shared" si="133"/>
        <v>226.59510322688868</v>
      </c>
    </row>
    <row r="4247" spans="1:23" x14ac:dyDescent="0.25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  <c r="V4247">
        <f t="shared" si="132"/>
        <v>0.47999999999999993</v>
      </c>
      <c r="W4247">
        <f t="shared" si="133"/>
        <v>226.62972166750504</v>
      </c>
    </row>
    <row r="4248" spans="1:23" x14ac:dyDescent="0.25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  <c r="V4248">
        <f t="shared" si="132"/>
        <v>0.28749999999999998</v>
      </c>
      <c r="W4248">
        <f t="shared" si="133"/>
        <v>226.66564462003825</v>
      </c>
    </row>
    <row r="4249" spans="1:23" x14ac:dyDescent="0.25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  <c r="V4249">
        <f t="shared" si="132"/>
        <v>-0.18333333333333335</v>
      </c>
      <c r="W4249">
        <f t="shared" si="133"/>
        <v>226.69448094837529</v>
      </c>
    </row>
    <row r="4250" spans="1:23" x14ac:dyDescent="0.25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  <c r="V4250">
        <f t="shared" si="132"/>
        <v>0.36</v>
      </c>
      <c r="W4250">
        <f t="shared" si="133"/>
        <v>226.7140434241486</v>
      </c>
    </row>
    <row r="4251" spans="1:23" x14ac:dyDescent="0.25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  <c r="V4251">
        <f t="shared" si="132"/>
        <v>0.34</v>
      </c>
      <c r="W4251">
        <f t="shared" si="133"/>
        <v>226.74208783851768</v>
      </c>
    </row>
    <row r="4252" spans="1:23" x14ac:dyDescent="0.25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  <c r="V4252">
        <f t="shared" si="132"/>
        <v>0.26</v>
      </c>
      <c r="W4252">
        <f t="shared" si="133"/>
        <v>226.77888159488356</v>
      </c>
    </row>
    <row r="4253" spans="1:23" x14ac:dyDescent="0.25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  <c r="V4253">
        <f t="shared" si="132"/>
        <v>0.43</v>
      </c>
      <c r="W4253">
        <f t="shared" si="133"/>
        <v>226.55382503785762</v>
      </c>
    </row>
    <row r="4254" spans="1:23" x14ac:dyDescent="0.25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  <c r="V4254">
        <f t="shared" si="132"/>
        <v>0.5</v>
      </c>
      <c r="W4254">
        <f t="shared" si="133"/>
        <v>226.57512659037153</v>
      </c>
    </row>
    <row r="4255" spans="1:23" x14ac:dyDescent="0.25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  <c r="V4255">
        <f t="shared" si="132"/>
        <v>0.17</v>
      </c>
      <c r="W4255">
        <f t="shared" si="133"/>
        <v>226.60798555798479</v>
      </c>
    </row>
    <row r="4256" spans="1:23" x14ac:dyDescent="0.25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  <c r="V4256">
        <f t="shared" si="132"/>
        <v>-0.31666666666666665</v>
      </c>
      <c r="W4256">
        <f t="shared" si="133"/>
        <v>226.63839430976225</v>
      </c>
    </row>
    <row r="4257" spans="1:23" x14ac:dyDescent="0.25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  <c r="V4257">
        <f t="shared" si="132"/>
        <v>0.25</v>
      </c>
      <c r="W4257">
        <f t="shared" si="133"/>
        <v>226.62373130156385</v>
      </c>
    </row>
    <row r="4258" spans="1:23" x14ac:dyDescent="0.25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  <c r="V4258">
        <f t="shared" si="132"/>
        <v>0.35000000000000003</v>
      </c>
      <c r="W4258">
        <f t="shared" si="133"/>
        <v>226.66034526776485</v>
      </c>
    </row>
    <row r="4259" spans="1:23" x14ac:dyDescent="0.25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  <c r="V4259">
        <f t="shared" si="132"/>
        <v>0.45999999999999996</v>
      </c>
      <c r="W4259">
        <f t="shared" si="133"/>
        <v>226.69125992925515</v>
      </c>
    </row>
    <row r="4260" spans="1:23" x14ac:dyDescent="0.25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  <c r="V4260">
        <f t="shared" si="132"/>
        <v>0</v>
      </c>
      <c r="W4260">
        <f t="shared" si="133"/>
        <v>226.7264168126664</v>
      </c>
    </row>
    <row r="4261" spans="1:23" x14ac:dyDescent="0.25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  <c r="V4261">
        <f t="shared" si="132"/>
        <v>0.26</v>
      </c>
      <c r="W4261">
        <f t="shared" si="133"/>
        <v>226.69238925020858</v>
      </c>
    </row>
    <row r="4262" spans="1:23" x14ac:dyDescent="0.25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  <c r="V4262">
        <f t="shared" si="132"/>
        <v>0.16</v>
      </c>
      <c r="W4262">
        <f t="shared" si="133"/>
        <v>226.72390465116075</v>
      </c>
    </row>
    <row r="4263" spans="1:23" x14ac:dyDescent="0.25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  <c r="V4263">
        <f t="shared" si="132"/>
        <v>-0.13749999999999998</v>
      </c>
      <c r="W4263">
        <f t="shared" si="133"/>
        <v>226.75393059160422</v>
      </c>
    </row>
    <row r="4264" spans="1:23" x14ac:dyDescent="0.25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  <c r="V4264">
        <f t="shared" si="132"/>
        <v>-0.86</v>
      </c>
      <c r="W4264">
        <f t="shared" si="133"/>
        <v>226.71879672960014</v>
      </c>
    </row>
    <row r="4265" spans="1:23" x14ac:dyDescent="0.25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  <c r="V4265">
        <f t="shared" si="132"/>
        <v>0.33750000000000002</v>
      </c>
      <c r="W4265">
        <f t="shared" si="133"/>
        <v>226.65145880964224</v>
      </c>
    </row>
    <row r="4266" spans="1:23" x14ac:dyDescent="0.25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  <c r="V4266">
        <f t="shared" si="132"/>
        <v>-1.55</v>
      </c>
      <c r="W4266">
        <f t="shared" si="133"/>
        <v>226.6867362900486</v>
      </c>
    </row>
    <row r="4267" spans="1:23" x14ac:dyDescent="0.25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  <c r="V4267">
        <f t="shared" si="132"/>
        <v>0.35000000000000003</v>
      </c>
      <c r="W4267">
        <f t="shared" si="133"/>
        <v>226.72467839433091</v>
      </c>
    </row>
    <row r="4268" spans="1:23" x14ac:dyDescent="0.25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  <c r="V4268">
        <f t="shared" si="132"/>
        <v>0.47</v>
      </c>
      <c r="W4268">
        <f t="shared" si="133"/>
        <v>226.75435799594939</v>
      </c>
    </row>
    <row r="4269" spans="1:23" x14ac:dyDescent="0.25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  <c r="V4269">
        <f t="shared" si="132"/>
        <v>0.33750000000000002</v>
      </c>
      <c r="W4269">
        <f t="shared" si="133"/>
        <v>226.7882274675195</v>
      </c>
    </row>
    <row r="4270" spans="1:23" x14ac:dyDescent="0.25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  <c r="V4270">
        <f t="shared" si="132"/>
        <v>0.25</v>
      </c>
      <c r="W4270">
        <f t="shared" si="133"/>
        <v>226.80008643266757</v>
      </c>
    </row>
    <row r="4271" spans="1:23" x14ac:dyDescent="0.25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  <c r="V4271">
        <f t="shared" si="132"/>
        <v>0.1</v>
      </c>
      <c r="W4271">
        <f t="shared" si="133"/>
        <v>226.78688644725534</v>
      </c>
    </row>
    <row r="4272" spans="1:23" x14ac:dyDescent="0.25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  <c r="V4272">
        <f t="shared" si="132"/>
        <v>0.5</v>
      </c>
      <c r="W4272">
        <f t="shared" si="133"/>
        <v>226.58209557731064</v>
      </c>
    </row>
    <row r="4273" spans="1:23" x14ac:dyDescent="0.25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  <c r="V4273">
        <f t="shared" si="132"/>
        <v>0.5</v>
      </c>
      <c r="W4273">
        <f t="shared" si="133"/>
        <v>226.40576468005889</v>
      </c>
    </row>
    <row r="4274" spans="1:23" x14ac:dyDescent="0.25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  <c r="V4274">
        <f t="shared" si="132"/>
        <v>0.47</v>
      </c>
      <c r="W4274">
        <f t="shared" si="133"/>
        <v>226.44005136777923</v>
      </c>
    </row>
    <row r="4275" spans="1:23" x14ac:dyDescent="0.25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  <c r="V4275">
        <f t="shared" si="132"/>
        <v>0.49</v>
      </c>
      <c r="W4275">
        <f t="shared" si="133"/>
        <v>226.45712281708978</v>
      </c>
    </row>
    <row r="4276" spans="1:23" x14ac:dyDescent="0.25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  <c r="V4276">
        <f t="shared" si="132"/>
        <v>0.35000000000000003</v>
      </c>
      <c r="W4276">
        <f t="shared" si="133"/>
        <v>226.48579800675481</v>
      </c>
    </row>
    <row r="4277" spans="1:23" x14ac:dyDescent="0.25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  <c r="V4277">
        <f t="shared" si="132"/>
        <v>7.4999999999999997E-2</v>
      </c>
      <c r="W4277">
        <f t="shared" si="133"/>
        <v>226.52143473559528</v>
      </c>
    </row>
    <row r="4278" spans="1:23" x14ac:dyDescent="0.25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  <c r="V4278">
        <f t="shared" si="132"/>
        <v>0.46</v>
      </c>
      <c r="W4278">
        <f t="shared" si="133"/>
        <v>226.5411930043914</v>
      </c>
    </row>
    <row r="4279" spans="1:23" x14ac:dyDescent="0.25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  <c r="V4279">
        <f t="shared" si="132"/>
        <v>0.25999999999999995</v>
      </c>
      <c r="W4279">
        <f t="shared" si="133"/>
        <v>226.56164613824376</v>
      </c>
    </row>
    <row r="4280" spans="1:23" x14ac:dyDescent="0.25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  <c r="V4280">
        <f t="shared" si="132"/>
        <v>0.37999999999999995</v>
      </c>
      <c r="W4280">
        <f t="shared" si="133"/>
        <v>226.59040064232397</v>
      </c>
    </row>
    <row r="4281" spans="1:23" x14ac:dyDescent="0.25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  <c r="V4281">
        <f t="shared" si="132"/>
        <v>-1.05</v>
      </c>
      <c r="W4281">
        <f t="shared" si="133"/>
        <v>226.62554863905129</v>
      </c>
    </row>
    <row r="4282" spans="1:23" x14ac:dyDescent="0.25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  <c r="V4282">
        <f t="shared" si="132"/>
        <v>0.5</v>
      </c>
      <c r="W4282">
        <f t="shared" si="133"/>
        <v>226.65139266147926</v>
      </c>
    </row>
    <row r="4283" spans="1:23" x14ac:dyDescent="0.25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  <c r="V4283">
        <f t="shared" si="132"/>
        <v>0.05</v>
      </c>
      <c r="W4283">
        <f t="shared" si="133"/>
        <v>226.68356776593751</v>
      </c>
    </row>
    <row r="4284" spans="1:23" x14ac:dyDescent="0.25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  <c r="V4284">
        <f t="shared" si="132"/>
        <v>0.31999999999999995</v>
      </c>
      <c r="W4284">
        <f t="shared" si="133"/>
        <v>226.70195808524841</v>
      </c>
    </row>
    <row r="4285" spans="1:23" x14ac:dyDescent="0.25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  <c r="V4285">
        <f t="shared" si="132"/>
        <v>0.26</v>
      </c>
      <c r="W4285">
        <f t="shared" si="133"/>
        <v>225.2600281170678</v>
      </c>
    </row>
    <row r="4286" spans="1:23" x14ac:dyDescent="0.25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  <c r="V4286">
        <f t="shared" si="132"/>
        <v>0.27500000000000002</v>
      </c>
      <c r="W4286">
        <f t="shared" si="133"/>
        <v>225.15154419627547</v>
      </c>
    </row>
    <row r="4287" spans="1:23" x14ac:dyDescent="0.25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  <c r="V4287">
        <f t="shared" si="132"/>
        <v>0.04</v>
      </c>
      <c r="W4287">
        <f t="shared" si="133"/>
        <v>225.18721580639499</v>
      </c>
    </row>
    <row r="4288" spans="1:23" x14ac:dyDescent="0.25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  <c r="V4288">
        <f t="shared" si="132"/>
        <v>0.25999999999999995</v>
      </c>
      <c r="W4288">
        <f t="shared" si="133"/>
        <v>225.20958669600338</v>
      </c>
    </row>
    <row r="4289" spans="1:23" x14ac:dyDescent="0.25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  <c r="V4289">
        <f t="shared" si="132"/>
        <v>0.22</v>
      </c>
      <c r="W4289">
        <f t="shared" si="133"/>
        <v>225.2323951582847</v>
      </c>
    </row>
    <row r="4290" spans="1:23" x14ac:dyDescent="0.25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  <c r="V4290">
        <f t="shared" ref="V4290:V4353" si="134">IF(R4290=0,0,U4290/R4290)</f>
        <v>0.38</v>
      </c>
      <c r="W4290">
        <f t="shared" ref="W4290:W4353" si="135">SUM(R4290:R14483)/COUNTIFS(B4290:B14483,"&lt;&gt;")</f>
        <v>225.22989810362137</v>
      </c>
    </row>
    <row r="4291" spans="1:23" x14ac:dyDescent="0.25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  <c r="V4291">
        <f t="shared" si="134"/>
        <v>1.2500000000000001E-2</v>
      </c>
      <c r="W4291">
        <f t="shared" si="135"/>
        <v>225.26484982218253</v>
      </c>
    </row>
    <row r="4292" spans="1:23" x14ac:dyDescent="0.25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  <c r="V4292">
        <f t="shared" si="134"/>
        <v>0.47</v>
      </c>
      <c r="W4292">
        <f t="shared" si="135"/>
        <v>225.2085383130061</v>
      </c>
    </row>
    <row r="4293" spans="1:23" x14ac:dyDescent="0.25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  <c r="V4293">
        <f t="shared" si="134"/>
        <v>0.02</v>
      </c>
      <c r="W4293">
        <f t="shared" si="135"/>
        <v>225.21823652379939</v>
      </c>
    </row>
    <row r="4294" spans="1:23" x14ac:dyDescent="0.25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  <c r="V4294">
        <f t="shared" si="134"/>
        <v>0.49</v>
      </c>
      <c r="W4294">
        <f t="shared" si="135"/>
        <v>225.25479501863569</v>
      </c>
    </row>
    <row r="4295" spans="1:23" x14ac:dyDescent="0.25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  <c r="V4295">
        <f t="shared" si="134"/>
        <v>0.49</v>
      </c>
      <c r="W4295">
        <f t="shared" si="135"/>
        <v>225.29047114048259</v>
      </c>
    </row>
    <row r="4296" spans="1:23" x14ac:dyDescent="0.25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  <c r="V4296">
        <f t="shared" si="134"/>
        <v>0.49000000000000005</v>
      </c>
      <c r="W4296">
        <f t="shared" si="135"/>
        <v>225.30781359321827</v>
      </c>
    </row>
    <row r="4297" spans="1:23" x14ac:dyDescent="0.25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  <c r="V4297">
        <f t="shared" si="134"/>
        <v>0.47000000000000003</v>
      </c>
      <c r="W4297">
        <f t="shared" si="135"/>
        <v>225.28687238514794</v>
      </c>
    </row>
    <row r="4298" spans="1:23" x14ac:dyDescent="0.25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  <c r="V4298">
        <f t="shared" si="134"/>
        <v>1.9999999999999997E-2</v>
      </c>
      <c r="W4298">
        <f t="shared" si="135"/>
        <v>225.26702105798367</v>
      </c>
    </row>
    <row r="4299" spans="1:23" x14ac:dyDescent="0.25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  <c r="V4299">
        <f t="shared" si="134"/>
        <v>0.27</v>
      </c>
      <c r="W4299">
        <f t="shared" si="135"/>
        <v>225.29148892657071</v>
      </c>
    </row>
    <row r="4300" spans="1:23" x14ac:dyDescent="0.25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  <c r="V4300">
        <f t="shared" si="134"/>
        <v>0.01</v>
      </c>
      <c r="W4300">
        <f t="shared" si="135"/>
        <v>225.29806143147687</v>
      </c>
    </row>
    <row r="4301" spans="1:23" x14ac:dyDescent="0.25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  <c r="V4301">
        <f t="shared" si="134"/>
        <v>0.27</v>
      </c>
      <c r="W4301">
        <f t="shared" si="135"/>
        <v>225.31008145886133</v>
      </c>
    </row>
    <row r="4302" spans="1:23" x14ac:dyDescent="0.25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  <c r="V4302">
        <f t="shared" si="134"/>
        <v>-0.2</v>
      </c>
      <c r="W4302">
        <f t="shared" si="135"/>
        <v>225.33051920597006</v>
      </c>
    </row>
    <row r="4303" spans="1:23" x14ac:dyDescent="0.25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  <c r="V4303">
        <f t="shared" si="134"/>
        <v>0.26</v>
      </c>
      <c r="W4303">
        <f t="shared" si="135"/>
        <v>225.34161075852495</v>
      </c>
    </row>
    <row r="4304" spans="1:23" x14ac:dyDescent="0.25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  <c r="V4304">
        <f t="shared" si="134"/>
        <v>-0.13750000000000001</v>
      </c>
      <c r="W4304">
        <f t="shared" si="135"/>
        <v>225.29756995926476</v>
      </c>
    </row>
    <row r="4305" spans="1:23" x14ac:dyDescent="0.25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  <c r="V4305">
        <f t="shared" si="134"/>
        <v>0.45999999999999996</v>
      </c>
      <c r="W4305">
        <f t="shared" si="135"/>
        <v>225.31336924121337</v>
      </c>
    </row>
    <row r="4306" spans="1:23" x14ac:dyDescent="0.25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  <c r="V4306">
        <f t="shared" si="134"/>
        <v>0.35000000000000003</v>
      </c>
      <c r="W4306">
        <f t="shared" si="135"/>
        <v>225.35029341256163</v>
      </c>
    </row>
    <row r="4307" spans="1:23" x14ac:dyDescent="0.25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  <c r="V4307">
        <f t="shared" si="134"/>
        <v>0.21</v>
      </c>
      <c r="W4307">
        <f t="shared" si="135"/>
        <v>225.38340570555067</v>
      </c>
    </row>
    <row r="4308" spans="1:23" x14ac:dyDescent="0.25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  <c r="V4308">
        <f t="shared" si="134"/>
        <v>6.25E-2</v>
      </c>
      <c r="W4308">
        <f t="shared" si="135"/>
        <v>225.40470044157405</v>
      </c>
    </row>
    <row r="4309" spans="1:23" x14ac:dyDescent="0.25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  <c r="V4309">
        <f t="shared" si="134"/>
        <v>0</v>
      </c>
      <c r="W4309">
        <f t="shared" si="135"/>
        <v>225.33699952437379</v>
      </c>
    </row>
    <row r="4310" spans="1:23" x14ac:dyDescent="0.25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  <c r="V4310">
        <f t="shared" si="134"/>
        <v>0.11249999999999999</v>
      </c>
      <c r="W4310">
        <f t="shared" si="135"/>
        <v>225.3342535168176</v>
      </c>
    </row>
    <row r="4311" spans="1:23" x14ac:dyDescent="0.25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  <c r="V4311">
        <f t="shared" si="134"/>
        <v>0.43999999999999995</v>
      </c>
      <c r="W4311">
        <f t="shared" si="135"/>
        <v>225.18087344094965</v>
      </c>
    </row>
    <row r="4312" spans="1:23" x14ac:dyDescent="0.25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  <c r="V4312">
        <f t="shared" si="134"/>
        <v>0.35</v>
      </c>
      <c r="W4312">
        <f t="shared" si="135"/>
        <v>225.20385285519859</v>
      </c>
    </row>
    <row r="4313" spans="1:23" x14ac:dyDescent="0.25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  <c r="V4313">
        <f t="shared" si="134"/>
        <v>0.01</v>
      </c>
      <c r="W4313">
        <f t="shared" si="135"/>
        <v>225.2367176950516</v>
      </c>
    </row>
    <row r="4314" spans="1:23" x14ac:dyDescent="0.25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  <c r="V4314">
        <f t="shared" si="134"/>
        <v>0.47000000000000003</v>
      </c>
      <c r="W4314">
        <f t="shared" si="135"/>
        <v>225.26312142128336</v>
      </c>
    </row>
    <row r="4315" spans="1:23" x14ac:dyDescent="0.25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  <c r="V4315">
        <f t="shared" si="134"/>
        <v>0.13</v>
      </c>
      <c r="W4315">
        <f t="shared" si="135"/>
        <v>225.29871793912403</v>
      </c>
    </row>
    <row r="4316" spans="1:23" x14ac:dyDescent="0.25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  <c r="V4316">
        <f t="shared" si="134"/>
        <v>0.5</v>
      </c>
      <c r="W4316">
        <f t="shared" si="135"/>
        <v>225.10742180271919</v>
      </c>
    </row>
    <row r="4317" spans="1:23" x14ac:dyDescent="0.25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  <c r="V4317">
        <f t="shared" si="134"/>
        <v>0.43999999999999995</v>
      </c>
      <c r="W4317">
        <f t="shared" si="135"/>
        <v>225.12073825480334</v>
      </c>
    </row>
    <row r="4318" spans="1:23" x14ac:dyDescent="0.25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  <c r="V4318">
        <f t="shared" si="134"/>
        <v>-8.5714285714285715E-2</v>
      </c>
      <c r="W4318">
        <f t="shared" si="135"/>
        <v>225.15724059203623</v>
      </c>
    </row>
    <row r="4319" spans="1:23" x14ac:dyDescent="0.25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  <c r="V4319">
        <f t="shared" si="134"/>
        <v>0.26</v>
      </c>
      <c r="W4319">
        <f t="shared" si="135"/>
        <v>225.10189368725349</v>
      </c>
    </row>
    <row r="4320" spans="1:23" x14ac:dyDescent="0.25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  <c r="V4320">
        <f t="shared" si="134"/>
        <v>0.26</v>
      </c>
      <c r="W4320">
        <f t="shared" si="135"/>
        <v>225.13884431585925</v>
      </c>
    </row>
    <row r="4321" spans="1:23" x14ac:dyDescent="0.25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  <c r="V4321">
        <f t="shared" si="134"/>
        <v>0.45000000000000007</v>
      </c>
      <c r="W4321">
        <f t="shared" si="135"/>
        <v>225.13219901276406</v>
      </c>
    </row>
    <row r="4322" spans="1:23" x14ac:dyDescent="0.25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  <c r="V4322">
        <f t="shared" si="134"/>
        <v>0.3125</v>
      </c>
      <c r="W4322">
        <f t="shared" si="135"/>
        <v>225.16971385767602</v>
      </c>
    </row>
    <row r="4323" spans="1:23" x14ac:dyDescent="0.25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  <c r="V4323">
        <f t="shared" si="134"/>
        <v>0.41</v>
      </c>
      <c r="W4323">
        <f t="shared" si="135"/>
        <v>225.14022598331158</v>
      </c>
    </row>
    <row r="4324" spans="1:23" x14ac:dyDescent="0.25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  <c r="V4324">
        <f t="shared" si="134"/>
        <v>0.15999999999999998</v>
      </c>
      <c r="W4324">
        <f t="shared" si="135"/>
        <v>225.17708228882645</v>
      </c>
    </row>
    <row r="4325" spans="1:23" x14ac:dyDescent="0.25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  <c r="V4325">
        <f t="shared" si="134"/>
        <v>0.12222222222222222</v>
      </c>
      <c r="W4325">
        <f t="shared" si="135"/>
        <v>225.17660827797462</v>
      </c>
    </row>
    <row r="4326" spans="1:23" x14ac:dyDescent="0.25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  <c r="V4326">
        <f t="shared" si="134"/>
        <v>-4.2857142857142858E-2</v>
      </c>
      <c r="W4326">
        <f t="shared" si="135"/>
        <v>225.15932218057736</v>
      </c>
    </row>
    <row r="4327" spans="1:23" x14ac:dyDescent="0.25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  <c r="V4327">
        <f t="shared" si="134"/>
        <v>0.11</v>
      </c>
      <c r="W4327">
        <f t="shared" si="135"/>
        <v>225.18695914124876</v>
      </c>
    </row>
    <row r="4328" spans="1:23" x14ac:dyDescent="0.25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  <c r="V4328">
        <f t="shared" si="134"/>
        <v>-2.4500000000000002</v>
      </c>
      <c r="W4328">
        <f t="shared" si="135"/>
        <v>225.17112869802133</v>
      </c>
    </row>
    <row r="4329" spans="1:23" x14ac:dyDescent="0.25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  <c r="V4329">
        <f t="shared" si="134"/>
        <v>0.45</v>
      </c>
      <c r="W4329">
        <f t="shared" si="135"/>
        <v>225.19381612408202</v>
      </c>
    </row>
    <row r="4330" spans="1:23" x14ac:dyDescent="0.25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  <c r="V4330">
        <f t="shared" si="134"/>
        <v>0.26250000000000001</v>
      </c>
      <c r="W4330">
        <f t="shared" si="135"/>
        <v>225.23121704738989</v>
      </c>
    </row>
    <row r="4331" spans="1:23" x14ac:dyDescent="0.25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  <c r="V4331">
        <f t="shared" si="134"/>
        <v>0.35</v>
      </c>
      <c r="W4331">
        <f t="shared" si="135"/>
        <v>225.26843021312686</v>
      </c>
    </row>
    <row r="4332" spans="1:23" x14ac:dyDescent="0.25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  <c r="V4332">
        <f t="shared" si="134"/>
        <v>0.43999999999999995</v>
      </c>
      <c r="W4332">
        <f t="shared" si="135"/>
        <v>225.30596166439105</v>
      </c>
    </row>
    <row r="4333" spans="1:23" x14ac:dyDescent="0.25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  <c r="V4333">
        <f t="shared" si="134"/>
        <v>0.32999999999999996</v>
      </c>
      <c r="W4333">
        <f t="shared" si="135"/>
        <v>225.32904472113069</v>
      </c>
    </row>
    <row r="4334" spans="1:23" x14ac:dyDescent="0.25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  <c r="V4334">
        <f t="shared" si="134"/>
        <v>0.47000000000000003</v>
      </c>
      <c r="W4334">
        <f t="shared" si="135"/>
        <v>225.35989921528301</v>
      </c>
    </row>
    <row r="4335" spans="1:23" x14ac:dyDescent="0.25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  <c r="V4335">
        <f t="shared" si="134"/>
        <v>0.47000000000000003</v>
      </c>
      <c r="W4335">
        <f t="shared" si="135"/>
        <v>225.39687070465604</v>
      </c>
    </row>
    <row r="4336" spans="1:23" x14ac:dyDescent="0.25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  <c r="V4336">
        <f t="shared" si="134"/>
        <v>3.9999999999999994E-2</v>
      </c>
      <c r="W4336">
        <f t="shared" si="135"/>
        <v>225.42323877132921</v>
      </c>
    </row>
    <row r="4337" spans="1:23" x14ac:dyDescent="0.25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  <c r="V4337">
        <f t="shared" si="134"/>
        <v>0.25999999999999995</v>
      </c>
      <c r="W4337">
        <f t="shared" si="135"/>
        <v>225.42024905273755</v>
      </c>
    </row>
    <row r="4338" spans="1:23" x14ac:dyDescent="0.25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  <c r="V4338">
        <f t="shared" si="134"/>
        <v>0.33750000000000002</v>
      </c>
      <c r="W4338">
        <f t="shared" si="135"/>
        <v>225.45434093547104</v>
      </c>
    </row>
    <row r="4339" spans="1:23" x14ac:dyDescent="0.25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  <c r="V4339">
        <f t="shared" si="134"/>
        <v>0.42</v>
      </c>
      <c r="W4339">
        <f t="shared" si="135"/>
        <v>225.49001761994012</v>
      </c>
    </row>
    <row r="4340" spans="1:23" x14ac:dyDescent="0.25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  <c r="V4340">
        <f t="shared" si="134"/>
        <v>0.49</v>
      </c>
      <c r="W4340">
        <f t="shared" si="135"/>
        <v>225.51674918032603</v>
      </c>
    </row>
    <row r="4341" spans="1:23" x14ac:dyDescent="0.25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  <c r="V4341">
        <f t="shared" si="134"/>
        <v>0.35000000000000003</v>
      </c>
      <c r="W4341">
        <f t="shared" si="135"/>
        <v>225.53207228010064</v>
      </c>
    </row>
    <row r="4342" spans="1:23" x14ac:dyDescent="0.25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  <c r="V4342">
        <f t="shared" si="134"/>
        <v>-0.76666666666666661</v>
      </c>
      <c r="W4342">
        <f t="shared" si="135"/>
        <v>225.56742794670126</v>
      </c>
    </row>
    <row r="4343" spans="1:23" x14ac:dyDescent="0.25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  <c r="V4343">
        <f t="shared" si="134"/>
        <v>0.35</v>
      </c>
      <c r="W4343">
        <f t="shared" si="135"/>
        <v>225.60001079787961</v>
      </c>
    </row>
    <row r="4344" spans="1:23" x14ac:dyDescent="0.25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  <c r="V4344">
        <f t="shared" si="134"/>
        <v>-0.73333333333333328</v>
      </c>
      <c r="W4344">
        <f t="shared" si="135"/>
        <v>225.63322200956756</v>
      </c>
    </row>
    <row r="4345" spans="1:23" x14ac:dyDescent="0.25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  <c r="V4345">
        <f t="shared" si="134"/>
        <v>0.27</v>
      </c>
      <c r="W4345">
        <f t="shared" si="135"/>
        <v>225.67114223209524</v>
      </c>
    </row>
    <row r="4346" spans="1:23" x14ac:dyDescent="0.25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  <c r="V4346">
        <f t="shared" si="134"/>
        <v>7.4999999999999983E-2</v>
      </c>
      <c r="W4346">
        <f t="shared" si="135"/>
        <v>225.65905695726315</v>
      </c>
    </row>
    <row r="4347" spans="1:23" x14ac:dyDescent="0.25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  <c r="V4347">
        <f t="shared" si="134"/>
        <v>2.0000000000000004E-2</v>
      </c>
      <c r="W4347">
        <f t="shared" si="135"/>
        <v>225.62370100871763</v>
      </c>
    </row>
    <row r="4348" spans="1:23" x14ac:dyDescent="0.25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  <c r="V4348">
        <f t="shared" si="134"/>
        <v>0.06</v>
      </c>
      <c r="W4348">
        <f t="shared" si="135"/>
        <v>225.58547831737164</v>
      </c>
    </row>
    <row r="4349" spans="1:23" x14ac:dyDescent="0.25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  <c r="V4349">
        <f t="shared" si="134"/>
        <v>5.000000000000001E-2</v>
      </c>
      <c r="W4349">
        <f t="shared" si="135"/>
        <v>225.6218380708037</v>
      </c>
    </row>
    <row r="4350" spans="1:23" x14ac:dyDescent="0.25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  <c r="V4350">
        <f t="shared" si="134"/>
        <v>0.28000000000000003</v>
      </c>
      <c r="W4350">
        <f t="shared" si="135"/>
        <v>225.65359343140426</v>
      </c>
    </row>
    <row r="4351" spans="1:23" x14ac:dyDescent="0.25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  <c r="V4351">
        <f t="shared" si="134"/>
        <v>0.47</v>
      </c>
      <c r="W4351">
        <f t="shared" si="135"/>
        <v>225.60831260906579</v>
      </c>
    </row>
    <row r="4352" spans="1:23" x14ac:dyDescent="0.25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  <c r="V4352">
        <f t="shared" si="134"/>
        <v>0.42</v>
      </c>
      <c r="W4352">
        <f t="shared" si="135"/>
        <v>225.64509534565184</v>
      </c>
    </row>
    <row r="4353" spans="1:23" x14ac:dyDescent="0.25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  <c r="V4353">
        <f t="shared" si="134"/>
        <v>0.125</v>
      </c>
      <c r="W4353">
        <f t="shared" si="135"/>
        <v>225.67751107307708</v>
      </c>
    </row>
    <row r="4354" spans="1:23" x14ac:dyDescent="0.25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  <c r="V4354">
        <f t="shared" ref="V4354:V4417" si="136">IF(R4354=0,0,U4354/R4354)</f>
        <v>0.375</v>
      </c>
      <c r="W4354">
        <f t="shared" ref="W4354:W4417" si="137">SUM(R4354:R14547)/COUNTIFS(B4354:B14547,"&lt;&gt;")</f>
        <v>225.63980438205908</v>
      </c>
    </row>
    <row r="4355" spans="1:23" x14ac:dyDescent="0.25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  <c r="V4355">
        <f t="shared" si="136"/>
        <v>0.375</v>
      </c>
      <c r="W4355">
        <f t="shared" si="137"/>
        <v>225.66857750385023</v>
      </c>
    </row>
    <row r="4356" spans="1:23" x14ac:dyDescent="0.25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  <c r="V4356">
        <f t="shared" si="136"/>
        <v>-0.42499999999999999</v>
      </c>
      <c r="W4356">
        <f t="shared" si="137"/>
        <v>225.69921938355981</v>
      </c>
    </row>
    <row r="4357" spans="1:23" x14ac:dyDescent="0.25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  <c r="V4357">
        <f t="shared" si="136"/>
        <v>0.28999999999999998</v>
      </c>
      <c r="W4357">
        <f t="shared" si="137"/>
        <v>225.73510005137686</v>
      </c>
    </row>
    <row r="4358" spans="1:23" x14ac:dyDescent="0.25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  <c r="V4358">
        <f t="shared" si="136"/>
        <v>0.5</v>
      </c>
      <c r="W4358">
        <f t="shared" si="137"/>
        <v>225.74449626584266</v>
      </c>
    </row>
    <row r="4359" spans="1:23" x14ac:dyDescent="0.25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  <c r="V4359">
        <f t="shared" si="136"/>
        <v>7.5000000000000011E-2</v>
      </c>
      <c r="W4359">
        <f t="shared" si="137"/>
        <v>225.77343655987482</v>
      </c>
    </row>
    <row r="4360" spans="1:23" x14ac:dyDescent="0.25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  <c r="V4360">
        <f t="shared" si="136"/>
        <v>0.5</v>
      </c>
      <c r="W4360">
        <f t="shared" si="137"/>
        <v>225.79308519533748</v>
      </c>
    </row>
    <row r="4361" spans="1:23" x14ac:dyDescent="0.25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  <c r="V4361">
        <f t="shared" si="136"/>
        <v>-0.31666666666666665</v>
      </c>
      <c r="W4361">
        <f t="shared" si="137"/>
        <v>225.82552959725612</v>
      </c>
    </row>
    <row r="4362" spans="1:23" x14ac:dyDescent="0.25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  <c r="V4362">
        <f t="shared" si="136"/>
        <v>0.46</v>
      </c>
      <c r="W4362">
        <f t="shared" si="137"/>
        <v>225.72083873842811</v>
      </c>
    </row>
    <row r="4363" spans="1:23" x14ac:dyDescent="0.25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  <c r="V4363">
        <f t="shared" si="136"/>
        <v>0.28999999999999998</v>
      </c>
      <c r="W4363">
        <f t="shared" si="137"/>
        <v>225.75501340647855</v>
      </c>
    </row>
    <row r="4364" spans="1:23" x14ac:dyDescent="0.25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  <c r="V4364">
        <f t="shared" si="136"/>
        <v>0.49</v>
      </c>
      <c r="W4364">
        <f t="shared" si="137"/>
        <v>225.73149403292001</v>
      </c>
    </row>
    <row r="4365" spans="1:23" x14ac:dyDescent="0.25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  <c r="V4365">
        <f t="shared" si="136"/>
        <v>8.7499999999999994E-2</v>
      </c>
      <c r="W4365">
        <f t="shared" si="137"/>
        <v>224.92988221574166</v>
      </c>
    </row>
    <row r="4366" spans="1:23" x14ac:dyDescent="0.25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  <c r="V4366">
        <f t="shared" si="136"/>
        <v>-0.10000000000000002</v>
      </c>
      <c r="W4366">
        <f t="shared" si="137"/>
        <v>224.94102216123321</v>
      </c>
    </row>
    <row r="4367" spans="1:23" x14ac:dyDescent="0.25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  <c r="V4367">
        <f t="shared" si="136"/>
        <v>0.34</v>
      </c>
      <c r="W4367">
        <f t="shared" si="137"/>
        <v>224.88295234173782</v>
      </c>
    </row>
    <row r="4368" spans="1:23" x14ac:dyDescent="0.25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  <c r="V4368">
        <f t="shared" si="136"/>
        <v>-0.2</v>
      </c>
      <c r="W4368">
        <f t="shared" si="137"/>
        <v>224.91548544955211</v>
      </c>
    </row>
    <row r="4369" spans="1:23" x14ac:dyDescent="0.25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  <c r="V4369">
        <f t="shared" si="136"/>
        <v>0.49</v>
      </c>
      <c r="W4369">
        <f t="shared" si="137"/>
        <v>224.84461184142612</v>
      </c>
    </row>
    <row r="4370" spans="1:23" x14ac:dyDescent="0.25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  <c r="V4370">
        <f t="shared" si="136"/>
        <v>0.32499999999999996</v>
      </c>
      <c r="W4370">
        <f t="shared" si="137"/>
        <v>224.80633250943873</v>
      </c>
    </row>
    <row r="4371" spans="1:23" x14ac:dyDescent="0.25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  <c r="V4371">
        <f t="shared" si="136"/>
        <v>0.33750000000000002</v>
      </c>
      <c r="W4371">
        <f t="shared" si="137"/>
        <v>224.83864260944034</v>
      </c>
    </row>
    <row r="4372" spans="1:23" x14ac:dyDescent="0.25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  <c r="V4372">
        <f t="shared" si="136"/>
        <v>0.36249999999999999</v>
      </c>
      <c r="W4372">
        <f t="shared" si="137"/>
        <v>224.87685254120709</v>
      </c>
    </row>
    <row r="4373" spans="1:23" x14ac:dyDescent="0.25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  <c r="V4373">
        <f t="shared" si="136"/>
        <v>0.48</v>
      </c>
      <c r="W4373">
        <f t="shared" si="137"/>
        <v>224.90812385368196</v>
      </c>
    </row>
    <row r="4374" spans="1:23" x14ac:dyDescent="0.25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  <c r="V4374">
        <f t="shared" si="136"/>
        <v>-0.2</v>
      </c>
      <c r="W4374">
        <f t="shared" si="137"/>
        <v>224.91816647200105</v>
      </c>
    </row>
    <row r="4375" spans="1:23" x14ac:dyDescent="0.25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  <c r="V4375">
        <f t="shared" si="136"/>
        <v>0.3</v>
      </c>
      <c r="W4375">
        <f t="shared" si="137"/>
        <v>224.28165146881807</v>
      </c>
    </row>
    <row r="4376" spans="1:23" x14ac:dyDescent="0.25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  <c r="V4376">
        <f t="shared" si="136"/>
        <v>0.13750000000000001</v>
      </c>
      <c r="W4376">
        <f t="shared" si="137"/>
        <v>224.3158321649467</v>
      </c>
    </row>
    <row r="4377" spans="1:23" x14ac:dyDescent="0.25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  <c r="V4377">
        <f t="shared" si="136"/>
        <v>0.11666666666666665</v>
      </c>
      <c r="W4377">
        <f t="shared" si="137"/>
        <v>224.34721141089361</v>
      </c>
    </row>
    <row r="4378" spans="1:23" x14ac:dyDescent="0.25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  <c r="V4378">
        <f t="shared" si="136"/>
        <v>7.5000000000000011E-2</v>
      </c>
      <c r="W4378">
        <f t="shared" si="137"/>
        <v>224.3362862151925</v>
      </c>
    </row>
    <row r="4379" spans="1:23" x14ac:dyDescent="0.25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  <c r="V4379">
        <f t="shared" si="136"/>
        <v>0.27</v>
      </c>
      <c r="W4379">
        <f t="shared" si="137"/>
        <v>224.30059088877255</v>
      </c>
    </row>
    <row r="4380" spans="1:23" x14ac:dyDescent="0.25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  <c r="V4380">
        <f t="shared" si="136"/>
        <v>0.28000000000000003</v>
      </c>
      <c r="W4380">
        <f t="shared" si="137"/>
        <v>224.2566346629969</v>
      </c>
    </row>
    <row r="4381" spans="1:23" x14ac:dyDescent="0.25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  <c r="V4381">
        <f t="shared" si="136"/>
        <v>0.29000000000000004</v>
      </c>
      <c r="W4381">
        <f t="shared" si="137"/>
        <v>224.27200983662769</v>
      </c>
    </row>
    <row r="4382" spans="1:23" x14ac:dyDescent="0.25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  <c r="V4382">
        <f t="shared" si="136"/>
        <v>0.5</v>
      </c>
      <c r="W4382">
        <f t="shared" si="137"/>
        <v>224.30766205710179</v>
      </c>
    </row>
    <row r="4383" spans="1:23" x14ac:dyDescent="0.25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  <c r="V4383">
        <f t="shared" si="136"/>
        <v>0.35</v>
      </c>
      <c r="W4383">
        <f t="shared" si="137"/>
        <v>224.32416088078273</v>
      </c>
    </row>
    <row r="4384" spans="1:23" x14ac:dyDescent="0.25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  <c r="V4384">
        <f t="shared" si="136"/>
        <v>0.36</v>
      </c>
      <c r="W4384">
        <f t="shared" si="137"/>
        <v>224.36102326221439</v>
      </c>
    </row>
    <row r="4385" spans="1:23" x14ac:dyDescent="0.25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  <c r="V4385">
        <f t="shared" si="136"/>
        <v>0.33750000000000002</v>
      </c>
      <c r="W4385">
        <f t="shared" si="137"/>
        <v>224.37210242643093</v>
      </c>
    </row>
    <row r="4386" spans="1:23" x14ac:dyDescent="0.25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  <c r="V4386">
        <f t="shared" si="136"/>
        <v>-6.25E-2</v>
      </c>
      <c r="W4386">
        <f t="shared" si="137"/>
        <v>224.38501466437003</v>
      </c>
    </row>
    <row r="4387" spans="1:23" x14ac:dyDescent="0.25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  <c r="V4387">
        <f t="shared" si="136"/>
        <v>-1.2250000000000001</v>
      </c>
      <c r="W4387">
        <f t="shared" si="137"/>
        <v>224.42140526768637</v>
      </c>
    </row>
    <row r="4388" spans="1:23" x14ac:dyDescent="0.25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  <c r="V4388">
        <f t="shared" si="136"/>
        <v>-0.68</v>
      </c>
      <c r="W4388">
        <f t="shared" si="137"/>
        <v>224.43266239669251</v>
      </c>
    </row>
    <row r="4389" spans="1:23" x14ac:dyDescent="0.25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  <c r="V4389">
        <f t="shared" si="136"/>
        <v>-2.6999999999999997</v>
      </c>
      <c r="W4389">
        <f t="shared" si="137"/>
        <v>224.44617241260377</v>
      </c>
    </row>
    <row r="4390" spans="1:23" x14ac:dyDescent="0.25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  <c r="V4390">
        <f t="shared" si="136"/>
        <v>-0.73333333333333328</v>
      </c>
      <c r="W4390">
        <f t="shared" si="137"/>
        <v>224.48442803995695</v>
      </c>
    </row>
    <row r="4391" spans="1:23" x14ac:dyDescent="0.25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  <c r="V4391">
        <f t="shared" si="136"/>
        <v>-1.6</v>
      </c>
      <c r="W4391">
        <f t="shared" si="137"/>
        <v>224.52274697674247</v>
      </c>
    </row>
    <row r="4392" spans="1:23" x14ac:dyDescent="0.25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  <c r="V4392">
        <f t="shared" si="136"/>
        <v>-0.18333333333333335</v>
      </c>
      <c r="W4392">
        <f t="shared" si="137"/>
        <v>224.56113339076327</v>
      </c>
    </row>
    <row r="4393" spans="1:23" x14ac:dyDescent="0.25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  <c r="V4393">
        <f t="shared" si="136"/>
        <v>-0.16666666666666666</v>
      </c>
      <c r="W4393">
        <f t="shared" si="137"/>
        <v>224.58807172152166</v>
      </c>
    </row>
    <row r="4394" spans="1:23" x14ac:dyDescent="0.25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  <c r="V4394">
        <f t="shared" si="136"/>
        <v>7.5000000000000011E-2</v>
      </c>
      <c r="W4394">
        <f t="shared" si="137"/>
        <v>224.55233371251126</v>
      </c>
    </row>
    <row r="4395" spans="1:23" x14ac:dyDescent="0.25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  <c r="V4395">
        <f t="shared" si="136"/>
        <v>0.39</v>
      </c>
      <c r="W4395">
        <f t="shared" si="137"/>
        <v>224.5874104809499</v>
      </c>
    </row>
    <row r="4396" spans="1:23" x14ac:dyDescent="0.25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  <c r="V4396">
        <f t="shared" si="136"/>
        <v>-3.7499999999999999E-2</v>
      </c>
      <c r="W4396">
        <f t="shared" si="137"/>
        <v>224.60654624137763</v>
      </c>
    </row>
    <row r="4397" spans="1:23" x14ac:dyDescent="0.25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  <c r="V4397">
        <f t="shared" si="136"/>
        <v>0.23333333333333331</v>
      </c>
      <c r="W4397">
        <f t="shared" si="137"/>
        <v>224.6276268666995</v>
      </c>
    </row>
    <row r="4398" spans="1:23" x14ac:dyDescent="0.25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  <c r="V4398">
        <f t="shared" si="136"/>
        <v>0.27</v>
      </c>
      <c r="W4398">
        <f t="shared" si="137"/>
        <v>224.63064232493795</v>
      </c>
    </row>
    <row r="4399" spans="1:23" x14ac:dyDescent="0.25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  <c r="V4399">
        <f t="shared" si="136"/>
        <v>0.32500000000000001</v>
      </c>
      <c r="W4399">
        <f t="shared" si="137"/>
        <v>224.6669939968933</v>
      </c>
    </row>
    <row r="4400" spans="1:23" x14ac:dyDescent="0.25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  <c r="V4400">
        <f t="shared" si="136"/>
        <v>-1.6</v>
      </c>
      <c r="W4400">
        <f t="shared" si="137"/>
        <v>224.69377298136479</v>
      </c>
    </row>
    <row r="4401" spans="1:23" x14ac:dyDescent="0.25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  <c r="V4401">
        <f t="shared" si="136"/>
        <v>-0.73333333333333328</v>
      </c>
      <c r="W4401">
        <f t="shared" si="137"/>
        <v>224.73101849870409</v>
      </c>
    </row>
    <row r="4402" spans="1:23" x14ac:dyDescent="0.25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  <c r="V4402">
        <f t="shared" si="136"/>
        <v>0.33749999999999997</v>
      </c>
      <c r="W4402">
        <f t="shared" si="137"/>
        <v>224.76813085950818</v>
      </c>
    </row>
    <row r="4403" spans="1:23" x14ac:dyDescent="0.25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  <c r="V4403">
        <f t="shared" si="136"/>
        <v>-0.22500000000000001</v>
      </c>
      <c r="W4403">
        <f t="shared" si="137"/>
        <v>224.78166721905583</v>
      </c>
    </row>
    <row r="4404" spans="1:23" x14ac:dyDescent="0.25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  <c r="V4404">
        <f t="shared" si="136"/>
        <v>0.48999999999999994</v>
      </c>
      <c r="W4404">
        <f t="shared" si="137"/>
        <v>224.81944305939064</v>
      </c>
    </row>
    <row r="4405" spans="1:23" x14ac:dyDescent="0.25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  <c r="V4405">
        <f t="shared" si="136"/>
        <v>0.3</v>
      </c>
      <c r="W4405">
        <f t="shared" si="137"/>
        <v>224.85602731825082</v>
      </c>
    </row>
    <row r="4406" spans="1:23" x14ac:dyDescent="0.25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  <c r="V4406">
        <f t="shared" si="136"/>
        <v>6.25E-2</v>
      </c>
      <c r="W4406">
        <f t="shared" si="137"/>
        <v>224.89003354058556</v>
      </c>
    </row>
    <row r="4407" spans="1:23" x14ac:dyDescent="0.25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  <c r="V4407">
        <f t="shared" si="136"/>
        <v>-0.23333333333333334</v>
      </c>
      <c r="W4407">
        <f t="shared" si="137"/>
        <v>224.69326899291599</v>
      </c>
    </row>
    <row r="4408" spans="1:23" x14ac:dyDescent="0.25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  <c r="V4408">
        <f t="shared" si="136"/>
        <v>0.25</v>
      </c>
      <c r="W4408">
        <f t="shared" si="137"/>
        <v>224.71333071872675</v>
      </c>
    </row>
    <row r="4409" spans="1:23" x14ac:dyDescent="0.25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  <c r="V4409">
        <f t="shared" si="136"/>
        <v>0.45</v>
      </c>
      <c r="W4409">
        <f t="shared" si="137"/>
        <v>224.69083431829802</v>
      </c>
    </row>
    <row r="4410" spans="1:23" x14ac:dyDescent="0.25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  <c r="V4410">
        <f t="shared" si="136"/>
        <v>0.48999999999999994</v>
      </c>
      <c r="W4410">
        <f t="shared" si="137"/>
        <v>224.72071520912385</v>
      </c>
    </row>
    <row r="4411" spans="1:23" x14ac:dyDescent="0.25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  <c r="V4411">
        <f t="shared" si="136"/>
        <v>0.3</v>
      </c>
      <c r="W4411">
        <f t="shared" si="137"/>
        <v>224.75645949870193</v>
      </c>
    </row>
    <row r="4412" spans="1:23" x14ac:dyDescent="0.25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  <c r="V4412">
        <f t="shared" si="136"/>
        <v>0.44</v>
      </c>
      <c r="W4412">
        <f t="shared" si="137"/>
        <v>224.79337970262628</v>
      </c>
    </row>
    <row r="4413" spans="1:23" x14ac:dyDescent="0.25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  <c r="V4413">
        <f t="shared" si="136"/>
        <v>-0.125</v>
      </c>
      <c r="W4413">
        <f t="shared" si="137"/>
        <v>224.79771021960755</v>
      </c>
    </row>
    <row r="4414" spans="1:23" x14ac:dyDescent="0.25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  <c r="V4414">
        <f t="shared" si="136"/>
        <v>0.48</v>
      </c>
      <c r="W4414">
        <f t="shared" si="137"/>
        <v>224.80601421653242</v>
      </c>
    </row>
    <row r="4415" spans="1:23" x14ac:dyDescent="0.25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  <c r="V4415">
        <f t="shared" si="136"/>
        <v>6.25E-2</v>
      </c>
      <c r="W4415">
        <f t="shared" si="137"/>
        <v>224.84232385400284</v>
      </c>
    </row>
    <row r="4416" spans="1:23" x14ac:dyDescent="0.25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  <c r="V4416">
        <f t="shared" si="136"/>
        <v>0.1875</v>
      </c>
      <c r="W4416">
        <f t="shared" si="137"/>
        <v>224.86311041522328</v>
      </c>
    </row>
    <row r="4417" spans="1:23" x14ac:dyDescent="0.25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  <c r="V4417">
        <f t="shared" si="136"/>
        <v>0.18999999999999997</v>
      </c>
      <c r="W4417">
        <f t="shared" si="137"/>
        <v>224.89510057103141</v>
      </c>
    </row>
    <row r="4418" spans="1:23" x14ac:dyDescent="0.25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  <c r="V4418">
        <f t="shared" ref="V4418:V4481" si="138">IF(R4418=0,0,U4418/R4418)</f>
        <v>0.1125</v>
      </c>
      <c r="W4418">
        <f t="shared" ref="W4418:W4481" si="139">SUM(R4418:R14611)/COUNTIFS(B4418:B14611,"&lt;&gt;")</f>
        <v>224.92937628937182</v>
      </c>
    </row>
    <row r="4419" spans="1:23" x14ac:dyDescent="0.25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  <c r="V4419">
        <f t="shared" si="138"/>
        <v>8.7499999999999994E-2</v>
      </c>
      <c r="W4419">
        <f t="shared" si="139"/>
        <v>224.38711029946177</v>
      </c>
    </row>
    <row r="4420" spans="1:23" x14ac:dyDescent="0.25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  <c r="V4420">
        <f t="shared" si="138"/>
        <v>0.31250000000000006</v>
      </c>
      <c r="W4420">
        <f t="shared" si="139"/>
        <v>223.70592524238066</v>
      </c>
    </row>
    <row r="4421" spans="1:23" x14ac:dyDescent="0.25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  <c r="V4421">
        <f t="shared" si="138"/>
        <v>0.41</v>
      </c>
      <c r="W4421">
        <f t="shared" si="139"/>
        <v>223.73940921211957</v>
      </c>
    </row>
    <row r="4422" spans="1:23" x14ac:dyDescent="0.25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  <c r="V4422">
        <f t="shared" si="138"/>
        <v>-0.12857142857142856</v>
      </c>
      <c r="W4422">
        <f t="shared" si="139"/>
        <v>223.76483688950304</v>
      </c>
    </row>
    <row r="4423" spans="1:23" x14ac:dyDescent="0.25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  <c r="V4423">
        <f t="shared" si="138"/>
        <v>0.47000000000000003</v>
      </c>
      <c r="W4423">
        <f t="shared" si="139"/>
        <v>223.76133071193328</v>
      </c>
    </row>
    <row r="4424" spans="1:23" x14ac:dyDescent="0.25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  <c r="V4424">
        <f t="shared" si="138"/>
        <v>0.26</v>
      </c>
      <c r="W4424">
        <f t="shared" si="139"/>
        <v>223.79707245322086</v>
      </c>
    </row>
    <row r="4425" spans="1:23" x14ac:dyDescent="0.25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  <c r="V4425">
        <f t="shared" si="138"/>
        <v>0.43000000000000005</v>
      </c>
      <c r="W4425">
        <f t="shared" si="139"/>
        <v>223.75244883035714</v>
      </c>
    </row>
    <row r="4426" spans="1:23" x14ac:dyDescent="0.25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  <c r="V4426">
        <f t="shared" si="138"/>
        <v>0.1</v>
      </c>
      <c r="W4426">
        <f t="shared" si="139"/>
        <v>223.78325861351661</v>
      </c>
    </row>
    <row r="4427" spans="1:23" x14ac:dyDescent="0.25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  <c r="V4427">
        <f t="shared" si="138"/>
        <v>0.26</v>
      </c>
      <c r="W4427">
        <f t="shared" si="139"/>
        <v>223.68851624198146</v>
      </c>
    </row>
    <row r="4428" spans="1:23" x14ac:dyDescent="0.25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  <c r="V4428">
        <f t="shared" si="138"/>
        <v>0.45999999999999996</v>
      </c>
      <c r="W4428">
        <f t="shared" si="139"/>
        <v>223.700442128986</v>
      </c>
    </row>
    <row r="4429" spans="1:23" x14ac:dyDescent="0.25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  <c r="V4429">
        <f t="shared" si="138"/>
        <v>0.49</v>
      </c>
      <c r="W4429">
        <f t="shared" si="139"/>
        <v>223.73414430379592</v>
      </c>
    </row>
    <row r="4430" spans="1:23" x14ac:dyDescent="0.25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  <c r="V4430">
        <f t="shared" si="138"/>
        <v>0.47999999999999993</v>
      </c>
      <c r="W4430">
        <f t="shared" si="139"/>
        <v>223.7676465834185</v>
      </c>
    </row>
    <row r="4431" spans="1:23" x14ac:dyDescent="0.25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  <c r="V4431">
        <f t="shared" si="138"/>
        <v>0.44999999999999996</v>
      </c>
      <c r="W4431">
        <f t="shared" si="139"/>
        <v>223.80421339115196</v>
      </c>
    </row>
    <row r="4432" spans="1:23" x14ac:dyDescent="0.25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  <c r="V4432">
        <f t="shared" si="138"/>
        <v>1.0000000000000002E-2</v>
      </c>
      <c r="W4432">
        <f t="shared" si="139"/>
        <v>223.8395749826494</v>
      </c>
    </row>
    <row r="4433" spans="1:23" x14ac:dyDescent="0.25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  <c r="V4433">
        <f t="shared" si="138"/>
        <v>-1.4285714285714285E-2</v>
      </c>
      <c r="W4433">
        <f t="shared" si="139"/>
        <v>223.76102033662872</v>
      </c>
    </row>
    <row r="4434" spans="1:23" x14ac:dyDescent="0.25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  <c r="V4434">
        <f t="shared" si="138"/>
        <v>0.26</v>
      </c>
      <c r="W4434">
        <f t="shared" si="139"/>
        <v>223.73274560916198</v>
      </c>
    </row>
    <row r="4435" spans="1:23" x14ac:dyDescent="0.25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  <c r="V4435">
        <f t="shared" si="138"/>
        <v>0.32</v>
      </c>
      <c r="W4435">
        <f t="shared" si="139"/>
        <v>223.76667248741387</v>
      </c>
    </row>
    <row r="4436" spans="1:23" x14ac:dyDescent="0.25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  <c r="V4436">
        <f t="shared" si="138"/>
        <v>0</v>
      </c>
      <c r="W4436">
        <f t="shared" si="139"/>
        <v>223.78331947916513</v>
      </c>
    </row>
    <row r="4437" spans="1:23" x14ac:dyDescent="0.25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  <c r="V4437">
        <f t="shared" si="138"/>
        <v>0.1125</v>
      </c>
      <c r="W4437">
        <f t="shared" si="139"/>
        <v>223.72535773571647</v>
      </c>
    </row>
    <row r="4438" spans="1:23" x14ac:dyDescent="0.25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  <c r="V4438">
        <f t="shared" si="138"/>
        <v>0.28000000000000003</v>
      </c>
      <c r="W4438">
        <f t="shared" si="139"/>
        <v>223.73678624522253</v>
      </c>
    </row>
    <row r="4439" spans="1:23" x14ac:dyDescent="0.25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  <c r="V4439">
        <f t="shared" si="138"/>
        <v>0.375</v>
      </c>
      <c r="W4439">
        <f t="shared" si="139"/>
        <v>223.74780184123529</v>
      </c>
    </row>
    <row r="4440" spans="1:23" x14ac:dyDescent="0.25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  <c r="V4440">
        <f t="shared" si="138"/>
        <v>-0.66666666666666663</v>
      </c>
      <c r="W4440">
        <f t="shared" si="139"/>
        <v>223.77778165392485</v>
      </c>
    </row>
    <row r="4441" spans="1:23" x14ac:dyDescent="0.25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  <c r="V4441">
        <f t="shared" si="138"/>
        <v>-1.7</v>
      </c>
      <c r="W4441">
        <f t="shared" si="139"/>
        <v>223.81264139009403</v>
      </c>
    </row>
    <row r="4442" spans="1:23" x14ac:dyDescent="0.25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  <c r="V4442">
        <f t="shared" si="138"/>
        <v>-0.8</v>
      </c>
      <c r="W4442">
        <f t="shared" si="139"/>
        <v>223.8513172054208</v>
      </c>
    </row>
    <row r="4443" spans="1:23" x14ac:dyDescent="0.25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  <c r="V4443">
        <f t="shared" si="138"/>
        <v>0.45</v>
      </c>
      <c r="W4443">
        <f t="shared" si="139"/>
        <v>223.88120670954132</v>
      </c>
    </row>
    <row r="4444" spans="1:23" x14ac:dyDescent="0.25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  <c r="V4444">
        <f t="shared" si="138"/>
        <v>0.35</v>
      </c>
      <c r="W4444">
        <f t="shared" si="139"/>
        <v>223.91213181501934</v>
      </c>
    </row>
    <row r="4445" spans="1:23" x14ac:dyDescent="0.25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  <c r="V4445">
        <f t="shared" si="138"/>
        <v>0.33749999999999997</v>
      </c>
      <c r="W4445">
        <f t="shared" si="139"/>
        <v>223.93888057728941</v>
      </c>
    </row>
    <row r="4446" spans="1:23" x14ac:dyDescent="0.25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  <c r="V4446">
        <f t="shared" si="138"/>
        <v>-0.25</v>
      </c>
      <c r="W4446">
        <f t="shared" si="139"/>
        <v>223.97065429565069</v>
      </c>
    </row>
    <row r="4447" spans="1:23" x14ac:dyDescent="0.25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  <c r="V4447">
        <f t="shared" si="138"/>
        <v>-0.22499999999999998</v>
      </c>
      <c r="W4447">
        <f t="shared" si="139"/>
        <v>223.91349838232586</v>
      </c>
    </row>
    <row r="4448" spans="1:23" x14ac:dyDescent="0.25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  <c r="V4448">
        <f t="shared" si="138"/>
        <v>0.04</v>
      </c>
      <c r="W4448">
        <f t="shared" si="139"/>
        <v>223.93051882393729</v>
      </c>
    </row>
    <row r="4449" spans="1:23" x14ac:dyDescent="0.25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  <c r="V4449">
        <f t="shared" si="138"/>
        <v>0.125</v>
      </c>
      <c r="W4449">
        <f t="shared" si="139"/>
        <v>223.11467412562931</v>
      </c>
    </row>
    <row r="4450" spans="1:23" x14ac:dyDescent="0.25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  <c r="V4450">
        <f t="shared" si="138"/>
        <v>-1.4333333333333333</v>
      </c>
      <c r="W4450">
        <f t="shared" si="139"/>
        <v>223.08737768882551</v>
      </c>
    </row>
    <row r="4451" spans="1:23" x14ac:dyDescent="0.25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  <c r="V4451">
        <f t="shared" si="138"/>
        <v>7.4999999999999997E-2</v>
      </c>
      <c r="W4451">
        <f t="shared" si="139"/>
        <v>223.04803693646502</v>
      </c>
    </row>
    <row r="4452" spans="1:23" x14ac:dyDescent="0.25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  <c r="V4452">
        <f t="shared" si="138"/>
        <v>-0.2166666666666667</v>
      </c>
      <c r="W4452">
        <f t="shared" si="139"/>
        <v>223.05149516016564</v>
      </c>
    </row>
    <row r="4453" spans="1:23" x14ac:dyDescent="0.25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  <c r="V4453">
        <f t="shared" si="138"/>
        <v>0.1124964486308106</v>
      </c>
      <c r="W4453">
        <f t="shared" si="139"/>
        <v>222.99632216611383</v>
      </c>
    </row>
    <row r="4454" spans="1:23" x14ac:dyDescent="0.25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  <c r="V4454">
        <f t="shared" si="138"/>
        <v>0.27999145716377838</v>
      </c>
      <c r="W4454">
        <f t="shared" si="139"/>
        <v>222.87578164402507</v>
      </c>
    </row>
    <row r="4455" spans="1:23" x14ac:dyDescent="0.25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  <c r="V4455">
        <f t="shared" si="138"/>
        <v>-5.8823529411764705E-2</v>
      </c>
      <c r="W4455">
        <f t="shared" si="139"/>
        <v>222.85751231492634</v>
      </c>
    </row>
    <row r="4456" spans="1:23" x14ac:dyDescent="0.25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  <c r="V4456">
        <f t="shared" si="138"/>
        <v>-0.11250000000000002</v>
      </c>
      <c r="W4456">
        <f t="shared" si="139"/>
        <v>222.85429376306485</v>
      </c>
    </row>
    <row r="4457" spans="1:23" x14ac:dyDescent="0.25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  <c r="V4457">
        <f t="shared" si="138"/>
        <v>0.26000000000000006</v>
      </c>
      <c r="W4457">
        <f t="shared" si="139"/>
        <v>222.85883641749297</v>
      </c>
    </row>
    <row r="4458" spans="1:23" x14ac:dyDescent="0.25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  <c r="V4458">
        <f t="shared" si="138"/>
        <v>0.28749999999999998</v>
      </c>
      <c r="W4458">
        <f t="shared" si="139"/>
        <v>222.89475813872292</v>
      </c>
    </row>
    <row r="4459" spans="1:23" x14ac:dyDescent="0.25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  <c r="V4459">
        <f t="shared" si="138"/>
        <v>0.11249999999999999</v>
      </c>
      <c r="W4459">
        <f t="shared" si="139"/>
        <v>222.92979644413319</v>
      </c>
    </row>
    <row r="4460" spans="1:23" x14ac:dyDescent="0.25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  <c r="V4460">
        <f t="shared" si="138"/>
        <v>0.33749999999999997</v>
      </c>
      <c r="W4460">
        <f t="shared" si="139"/>
        <v>222.94328769176988</v>
      </c>
    </row>
    <row r="4461" spans="1:23" x14ac:dyDescent="0.25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  <c r="V4461">
        <f t="shared" si="138"/>
        <v>0.36249999999999999</v>
      </c>
      <c r="W4461">
        <f t="shared" si="139"/>
        <v>222.97485513513377</v>
      </c>
    </row>
    <row r="4462" spans="1:23" x14ac:dyDescent="0.25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  <c r="V4462">
        <f t="shared" si="138"/>
        <v>6.25E-2</v>
      </c>
      <c r="W4462">
        <f t="shared" si="139"/>
        <v>223.01283749563865</v>
      </c>
    </row>
    <row r="4463" spans="1:23" x14ac:dyDescent="0.25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  <c r="V4463">
        <f t="shared" si="138"/>
        <v>-0.27142857142857146</v>
      </c>
      <c r="W4463">
        <f t="shared" si="139"/>
        <v>222.81590409907417</v>
      </c>
    </row>
    <row r="4464" spans="1:23" x14ac:dyDescent="0.25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  <c r="V4464">
        <f t="shared" si="138"/>
        <v>0.36250000000000004</v>
      </c>
      <c r="W4464">
        <f t="shared" si="139"/>
        <v>222.76258691556038</v>
      </c>
    </row>
    <row r="4465" spans="1:23" x14ac:dyDescent="0.25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  <c r="V4465">
        <f t="shared" si="138"/>
        <v>-1.6</v>
      </c>
      <c r="W4465">
        <f t="shared" si="139"/>
        <v>222.80066379340289</v>
      </c>
    </row>
    <row r="4466" spans="1:23" x14ac:dyDescent="0.25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  <c r="V4466">
        <f t="shared" si="138"/>
        <v>0.45999999999999996</v>
      </c>
      <c r="W4466">
        <f t="shared" si="139"/>
        <v>222.83564017451866</v>
      </c>
    </row>
    <row r="4467" spans="1:23" x14ac:dyDescent="0.25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  <c r="V4467">
        <f t="shared" si="138"/>
        <v>0.45999999999999996</v>
      </c>
      <c r="W4467">
        <f t="shared" si="139"/>
        <v>222.81872197591059</v>
      </c>
    </row>
    <row r="4468" spans="1:23" x14ac:dyDescent="0.25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  <c r="V4468">
        <f t="shared" si="138"/>
        <v>-0.16250000000000001</v>
      </c>
      <c r="W4468">
        <f t="shared" si="139"/>
        <v>222.84964703212148</v>
      </c>
    </row>
    <row r="4469" spans="1:23" x14ac:dyDescent="0.25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  <c r="V4469">
        <f t="shared" si="138"/>
        <v>0.26</v>
      </c>
      <c r="W4469">
        <f t="shared" si="139"/>
        <v>222.87389596647319</v>
      </c>
    </row>
    <row r="4470" spans="1:23" x14ac:dyDescent="0.25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  <c r="V4470">
        <f t="shared" si="138"/>
        <v>0.33</v>
      </c>
      <c r="W4470">
        <f t="shared" si="139"/>
        <v>222.74315441844078</v>
      </c>
    </row>
    <row r="4471" spans="1:23" x14ac:dyDescent="0.25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  <c r="V4471">
        <f t="shared" si="138"/>
        <v>0.26</v>
      </c>
      <c r="W4471">
        <f t="shared" si="139"/>
        <v>222.62451566812086</v>
      </c>
    </row>
    <row r="4472" spans="1:23" x14ac:dyDescent="0.25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  <c r="V4472">
        <f t="shared" si="138"/>
        <v>0.49</v>
      </c>
      <c r="W4472">
        <f t="shared" si="139"/>
        <v>222.65647662473654</v>
      </c>
    </row>
    <row r="4473" spans="1:23" x14ac:dyDescent="0.25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  <c r="V4473">
        <f t="shared" si="138"/>
        <v>0.44999999999999996</v>
      </c>
      <c r="W4473">
        <f t="shared" si="139"/>
        <v>222.6896963480678</v>
      </c>
    </row>
    <row r="4474" spans="1:23" x14ac:dyDescent="0.25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  <c r="V4474">
        <f t="shared" si="138"/>
        <v>0.48000000000000004</v>
      </c>
      <c r="W4474">
        <f t="shared" si="139"/>
        <v>222.69367916812163</v>
      </c>
    </row>
    <row r="4475" spans="1:23" x14ac:dyDescent="0.25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  <c r="V4475">
        <f t="shared" si="138"/>
        <v>-0.23749999999999996</v>
      </c>
      <c r="W4475">
        <f t="shared" si="139"/>
        <v>222.70988502009999</v>
      </c>
    </row>
    <row r="4476" spans="1:23" x14ac:dyDescent="0.25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  <c r="V4476">
        <f t="shared" si="138"/>
        <v>-0.5</v>
      </c>
      <c r="W4476">
        <f t="shared" si="139"/>
        <v>222.7339979370615</v>
      </c>
    </row>
    <row r="4477" spans="1:23" x14ac:dyDescent="0.25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  <c r="V4477">
        <f t="shared" si="138"/>
        <v>0.10000000000000002</v>
      </c>
      <c r="W4477">
        <f t="shared" si="139"/>
        <v>222.7397422976031</v>
      </c>
    </row>
    <row r="4478" spans="1:23" x14ac:dyDescent="0.25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  <c r="V4478">
        <f t="shared" si="138"/>
        <v>-1.3666666666666667</v>
      </c>
      <c r="W4478">
        <f t="shared" si="139"/>
        <v>222.62623053515077</v>
      </c>
    </row>
    <row r="4479" spans="1:23" x14ac:dyDescent="0.25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  <c r="V4479">
        <f t="shared" si="138"/>
        <v>0.34</v>
      </c>
      <c r="W4479">
        <f t="shared" si="139"/>
        <v>222.65252618506071</v>
      </c>
    </row>
    <row r="4480" spans="1:23" x14ac:dyDescent="0.25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  <c r="V4480">
        <f t="shared" si="138"/>
        <v>0.45999999999999996</v>
      </c>
      <c r="W4480">
        <f t="shared" si="139"/>
        <v>222.68792375787129</v>
      </c>
    </row>
    <row r="4481" spans="1:23" x14ac:dyDescent="0.25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  <c r="V4481">
        <f t="shared" si="138"/>
        <v>-0.66666666666666674</v>
      </c>
      <c r="W4481">
        <f t="shared" si="139"/>
        <v>222.7242681014859</v>
      </c>
    </row>
    <row r="4482" spans="1:23" x14ac:dyDescent="0.25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  <c r="V4482">
        <f t="shared" ref="V4482:V4545" si="140">IF(R4482=0,0,U4482/R4482)</f>
        <v>-1.3666666666666667</v>
      </c>
      <c r="W4482">
        <f t="shared" ref="W4482:W4545" si="141">SUM(R4482:R14675)/COUNTIFS(B4482:B14675,"&lt;&gt;")</f>
        <v>222.75780647532238</v>
      </c>
    </row>
    <row r="4483" spans="1:23" x14ac:dyDescent="0.25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  <c r="V4483">
        <f t="shared" si="140"/>
        <v>0.43999999999999995</v>
      </c>
      <c r="W4483">
        <f t="shared" si="141"/>
        <v>222.78414356730127</v>
      </c>
    </row>
    <row r="4484" spans="1:23" x14ac:dyDescent="0.25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  <c r="V4484">
        <f t="shared" si="140"/>
        <v>0.21000000000000002</v>
      </c>
      <c r="W4484">
        <f t="shared" si="141"/>
        <v>222.80801158963448</v>
      </c>
    </row>
    <row r="4485" spans="1:23" x14ac:dyDescent="0.25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  <c r="V4485">
        <f t="shared" si="140"/>
        <v>-0.76666666666666661</v>
      </c>
      <c r="W4485">
        <f t="shared" si="141"/>
        <v>222.7249522325323</v>
      </c>
    </row>
    <row r="4486" spans="1:23" x14ac:dyDescent="0.25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  <c r="V4486">
        <f t="shared" si="140"/>
        <v>0.35</v>
      </c>
      <c r="W4486">
        <f t="shared" si="141"/>
        <v>222.76101246935062</v>
      </c>
    </row>
    <row r="4487" spans="1:23" x14ac:dyDescent="0.25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  <c r="V4487">
        <f t="shared" si="140"/>
        <v>0.35</v>
      </c>
      <c r="W4487">
        <f t="shared" si="141"/>
        <v>222.79639957960973</v>
      </c>
    </row>
    <row r="4488" spans="1:23" x14ac:dyDescent="0.25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  <c r="V4488">
        <f t="shared" si="140"/>
        <v>7.4999999999999997E-2</v>
      </c>
      <c r="W4488">
        <f t="shared" si="141"/>
        <v>222.83361548703434</v>
      </c>
    </row>
    <row r="4489" spans="1:23" x14ac:dyDescent="0.25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  <c r="V4489">
        <f t="shared" si="140"/>
        <v>-0.23749999999999996</v>
      </c>
      <c r="W4489">
        <f t="shared" si="141"/>
        <v>222.87055987383772</v>
      </c>
    </row>
    <row r="4490" spans="1:23" x14ac:dyDescent="0.25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  <c r="V4490">
        <f t="shared" si="140"/>
        <v>0</v>
      </c>
      <c r="W4490">
        <f t="shared" si="141"/>
        <v>222.89476011216121</v>
      </c>
    </row>
    <row r="4491" spans="1:23" x14ac:dyDescent="0.25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  <c r="V4491">
        <f t="shared" si="140"/>
        <v>-1.4285714285714285E-2</v>
      </c>
      <c r="W4491">
        <f t="shared" si="141"/>
        <v>222.84120441717656</v>
      </c>
    </row>
    <row r="4492" spans="1:23" x14ac:dyDescent="0.25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  <c r="V4492">
        <f t="shared" si="140"/>
        <v>0.375</v>
      </c>
      <c r="W4492">
        <f t="shared" si="141"/>
        <v>222.86285049088224</v>
      </c>
    </row>
    <row r="4493" spans="1:23" x14ac:dyDescent="0.25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  <c r="V4493">
        <f t="shared" si="140"/>
        <v>0.1125</v>
      </c>
      <c r="W4493">
        <f t="shared" si="141"/>
        <v>222.90169300368089</v>
      </c>
    </row>
    <row r="4494" spans="1:23" x14ac:dyDescent="0.25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  <c r="V4494">
        <f t="shared" si="140"/>
        <v>-1.4999999999999998</v>
      </c>
      <c r="W4494">
        <f t="shared" si="141"/>
        <v>222.93843619782396</v>
      </c>
    </row>
    <row r="4495" spans="1:23" x14ac:dyDescent="0.25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  <c r="V4495">
        <f t="shared" si="140"/>
        <v>8.7500000000000008E-2</v>
      </c>
      <c r="W4495">
        <f t="shared" si="141"/>
        <v>222.97698565163867</v>
      </c>
    </row>
    <row r="4496" spans="1:23" x14ac:dyDescent="0.25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  <c r="V4496">
        <f t="shared" si="140"/>
        <v>0.32999999999999996</v>
      </c>
      <c r="W4496">
        <f t="shared" si="141"/>
        <v>222.98665038596351</v>
      </c>
    </row>
    <row r="4497" spans="1:23" x14ac:dyDescent="0.25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  <c r="V4497">
        <f t="shared" si="140"/>
        <v>-0.79999999999999993</v>
      </c>
      <c r="W4497">
        <f t="shared" si="141"/>
        <v>223.01549871907216</v>
      </c>
    </row>
    <row r="4498" spans="1:23" x14ac:dyDescent="0.25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  <c r="V4498">
        <f t="shared" si="140"/>
        <v>8.7500000000000008E-2</v>
      </c>
      <c r="W4498">
        <f t="shared" si="141"/>
        <v>223.00172994032854</v>
      </c>
    </row>
    <row r="4499" spans="1:23" x14ac:dyDescent="0.25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  <c r="V4499">
        <f t="shared" si="140"/>
        <v>0.45999999999999996</v>
      </c>
      <c r="W4499">
        <f t="shared" si="141"/>
        <v>223.03759894681272</v>
      </c>
    </row>
    <row r="4500" spans="1:23" x14ac:dyDescent="0.25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  <c r="V4500">
        <f t="shared" si="140"/>
        <v>6.25E-2</v>
      </c>
      <c r="W4500">
        <f t="shared" si="141"/>
        <v>223.07280919943682</v>
      </c>
    </row>
    <row r="4501" spans="1:23" x14ac:dyDescent="0.25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  <c r="V4501">
        <f t="shared" si="140"/>
        <v>0.3</v>
      </c>
      <c r="W4501">
        <f t="shared" si="141"/>
        <v>223.04118581211449</v>
      </c>
    </row>
    <row r="4502" spans="1:23" x14ac:dyDescent="0.25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  <c r="V4502">
        <f t="shared" si="140"/>
        <v>0.19</v>
      </c>
      <c r="W4502">
        <f t="shared" si="141"/>
        <v>223.06990396908887</v>
      </c>
    </row>
    <row r="4503" spans="1:23" x14ac:dyDescent="0.25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  <c r="V4503">
        <f t="shared" si="140"/>
        <v>0.32500000000000001</v>
      </c>
      <c r="W4503">
        <f t="shared" si="141"/>
        <v>222.88294101528049</v>
      </c>
    </row>
    <row r="4504" spans="1:23" x14ac:dyDescent="0.25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  <c r="V4504">
        <f t="shared" si="140"/>
        <v>0.48999999999999994</v>
      </c>
      <c r="W4504">
        <f t="shared" si="141"/>
        <v>222.91910456781304</v>
      </c>
    </row>
    <row r="4505" spans="1:23" x14ac:dyDescent="0.25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  <c r="V4505">
        <f t="shared" si="140"/>
        <v>8.7499999999999994E-2</v>
      </c>
      <c r="W4505">
        <f t="shared" si="141"/>
        <v>222.95517539975253</v>
      </c>
    </row>
    <row r="4506" spans="1:23" x14ac:dyDescent="0.25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  <c r="V4506">
        <f t="shared" si="140"/>
        <v>0.04</v>
      </c>
      <c r="W4506">
        <f t="shared" si="141"/>
        <v>222.98247156414618</v>
      </c>
    </row>
    <row r="4507" spans="1:23" x14ac:dyDescent="0.25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  <c r="V4507">
        <f t="shared" si="140"/>
        <v>-0.15000000000000002</v>
      </c>
      <c r="W4507">
        <f t="shared" si="141"/>
        <v>222.94081792933588</v>
      </c>
    </row>
    <row r="4508" spans="1:23" x14ac:dyDescent="0.25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  <c r="V4508">
        <f t="shared" si="140"/>
        <v>0.27999999999999997</v>
      </c>
      <c r="W4508">
        <f t="shared" si="141"/>
        <v>222.95892004219266</v>
      </c>
    </row>
    <row r="4509" spans="1:23" x14ac:dyDescent="0.25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  <c r="V4509">
        <f t="shared" si="140"/>
        <v>0.43000000000000005</v>
      </c>
      <c r="W4509">
        <f t="shared" si="141"/>
        <v>222.99110553894701</v>
      </c>
    </row>
    <row r="4510" spans="1:23" x14ac:dyDescent="0.25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  <c r="V4510">
        <f t="shared" si="140"/>
        <v>0.49</v>
      </c>
      <c r="W4510">
        <f t="shared" si="141"/>
        <v>223.02676348927042</v>
      </c>
    </row>
    <row r="4511" spans="1:23" x14ac:dyDescent="0.25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  <c r="V4511">
        <f t="shared" si="140"/>
        <v>0.49</v>
      </c>
      <c r="W4511">
        <f t="shared" si="141"/>
        <v>223.06027039577694</v>
      </c>
    </row>
    <row r="4512" spans="1:23" x14ac:dyDescent="0.25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  <c r="V4512">
        <f t="shared" si="140"/>
        <v>0.25</v>
      </c>
      <c r="W4512">
        <f t="shared" si="141"/>
        <v>223.09846185784511</v>
      </c>
    </row>
    <row r="4513" spans="1:23" x14ac:dyDescent="0.25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  <c r="V4513">
        <f t="shared" si="140"/>
        <v>0.01</v>
      </c>
      <c r="W4513">
        <f t="shared" si="141"/>
        <v>223.13219377089419</v>
      </c>
    </row>
    <row r="4514" spans="1:23" x14ac:dyDescent="0.25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  <c r="V4514">
        <f t="shared" si="140"/>
        <v>-0.55999999999999994</v>
      </c>
      <c r="W4514">
        <f t="shared" si="141"/>
        <v>223.15599035550719</v>
      </c>
    </row>
    <row r="4515" spans="1:23" x14ac:dyDescent="0.25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  <c r="V4515">
        <f t="shared" si="140"/>
        <v>-4.2857142857142858E-2</v>
      </c>
      <c r="W4515">
        <f t="shared" si="141"/>
        <v>223.14246826262837</v>
      </c>
    </row>
    <row r="4516" spans="1:23" x14ac:dyDescent="0.25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  <c r="V4516">
        <f t="shared" si="140"/>
        <v>0.3</v>
      </c>
      <c r="W4516">
        <f t="shared" si="141"/>
        <v>223.03314193661828</v>
      </c>
    </row>
    <row r="4517" spans="1:23" x14ac:dyDescent="0.25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  <c r="V4517">
        <f t="shared" si="140"/>
        <v>0.36249999999999999</v>
      </c>
      <c r="W4517">
        <f t="shared" si="141"/>
        <v>222.99951509068353</v>
      </c>
    </row>
    <row r="4518" spans="1:23" x14ac:dyDescent="0.25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  <c r="V4518">
        <f t="shared" si="140"/>
        <v>0.3125</v>
      </c>
      <c r="W4518">
        <f t="shared" si="141"/>
        <v>223.03151077844166</v>
      </c>
    </row>
    <row r="4519" spans="1:23" x14ac:dyDescent="0.25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  <c r="V4519">
        <f t="shared" si="140"/>
        <v>0.5</v>
      </c>
      <c r="W4519">
        <f t="shared" si="141"/>
        <v>223.06554838823178</v>
      </c>
    </row>
    <row r="4520" spans="1:23" x14ac:dyDescent="0.25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  <c r="V4520">
        <f t="shared" si="140"/>
        <v>0.35</v>
      </c>
      <c r="W4520">
        <f t="shared" si="141"/>
        <v>223.1024732558125</v>
      </c>
    </row>
    <row r="4521" spans="1:23" x14ac:dyDescent="0.25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  <c r="V4521">
        <f t="shared" si="140"/>
        <v>-0.23333333333333334</v>
      </c>
      <c r="W4521">
        <f t="shared" si="141"/>
        <v>223.13376391189283</v>
      </c>
    </row>
    <row r="4522" spans="1:23" x14ac:dyDescent="0.25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  <c r="V4522">
        <f t="shared" si="140"/>
        <v>7.4999999999999997E-2</v>
      </c>
      <c r="W4522">
        <f t="shared" si="141"/>
        <v>223.14517698272681</v>
      </c>
    </row>
    <row r="4523" spans="1:23" x14ac:dyDescent="0.25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  <c r="V4523">
        <f t="shared" si="140"/>
        <v>0.49000000000000005</v>
      </c>
      <c r="W4523">
        <f t="shared" si="141"/>
        <v>223.04124769962834</v>
      </c>
    </row>
    <row r="4524" spans="1:23" x14ac:dyDescent="0.25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  <c r="V4524">
        <f t="shared" si="140"/>
        <v>0.16666666666666666</v>
      </c>
      <c r="W4524">
        <f t="shared" si="141"/>
        <v>223.0785716149492</v>
      </c>
    </row>
    <row r="4525" spans="1:23" x14ac:dyDescent="0.25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  <c r="V4525">
        <f t="shared" si="140"/>
        <v>3.7499999999999999E-2</v>
      </c>
      <c r="W4525">
        <f t="shared" si="141"/>
        <v>223.06007092223447</v>
      </c>
    </row>
    <row r="4526" spans="1:23" x14ac:dyDescent="0.25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  <c r="V4526">
        <f t="shared" si="140"/>
        <v>-0.21666666666666667</v>
      </c>
      <c r="W4526">
        <f t="shared" si="141"/>
        <v>223.09377040564229</v>
      </c>
    </row>
    <row r="4527" spans="1:23" x14ac:dyDescent="0.25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  <c r="V4527">
        <f t="shared" si="140"/>
        <v>0.22222222222222224</v>
      </c>
      <c r="W4527">
        <f t="shared" si="141"/>
        <v>223.08359431998443</v>
      </c>
    </row>
    <row r="4528" spans="1:23" x14ac:dyDescent="0.25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  <c r="V4528">
        <f t="shared" si="140"/>
        <v>0.44</v>
      </c>
      <c r="W4528">
        <f t="shared" si="141"/>
        <v>222.89050885673817</v>
      </c>
    </row>
    <row r="4529" spans="1:23" x14ac:dyDescent="0.25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  <c r="V4529">
        <f t="shared" si="140"/>
        <v>0.1</v>
      </c>
      <c r="W4529">
        <f t="shared" si="141"/>
        <v>222.92859788247605</v>
      </c>
    </row>
    <row r="4530" spans="1:23" x14ac:dyDescent="0.25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  <c r="V4530">
        <f t="shared" si="140"/>
        <v>0.25999999999999995</v>
      </c>
      <c r="W4530">
        <f t="shared" si="141"/>
        <v>222.96262269678638</v>
      </c>
    </row>
    <row r="4531" spans="1:23" x14ac:dyDescent="0.25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  <c r="V4531">
        <f t="shared" si="140"/>
        <v>0.27</v>
      </c>
      <c r="W4531">
        <f t="shared" si="141"/>
        <v>222.99147399823332</v>
      </c>
    </row>
    <row r="4532" spans="1:23" x14ac:dyDescent="0.25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  <c r="V4532">
        <f t="shared" si="140"/>
        <v>0.25999999999999995</v>
      </c>
      <c r="W4532">
        <f t="shared" si="141"/>
        <v>222.98425497881212</v>
      </c>
    </row>
    <row r="4533" spans="1:23" x14ac:dyDescent="0.25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  <c r="V4533">
        <f t="shared" si="140"/>
        <v>0.26</v>
      </c>
      <c r="W4533">
        <f t="shared" si="141"/>
        <v>223.00808408970366</v>
      </c>
    </row>
    <row r="4534" spans="1:23" x14ac:dyDescent="0.25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  <c r="V4534">
        <f t="shared" si="140"/>
        <v>0.29000000000000004</v>
      </c>
      <c r="W4534">
        <f t="shared" si="141"/>
        <v>223.04208763687598</v>
      </c>
    </row>
    <row r="4535" spans="1:23" x14ac:dyDescent="0.25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  <c r="V4535">
        <f t="shared" si="140"/>
        <v>0.32499999999999996</v>
      </c>
      <c r="W4535">
        <f t="shared" si="141"/>
        <v>223.0797491962536</v>
      </c>
    </row>
    <row r="4536" spans="1:23" x14ac:dyDescent="0.25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  <c r="V4536">
        <f t="shared" si="140"/>
        <v>0.3125</v>
      </c>
      <c r="W4536">
        <f t="shared" si="141"/>
        <v>223.11662689045789</v>
      </c>
    </row>
    <row r="4537" spans="1:23" x14ac:dyDescent="0.25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  <c r="V4537">
        <f t="shared" si="140"/>
        <v>0.31250000000000006</v>
      </c>
      <c r="W4537">
        <f t="shared" si="141"/>
        <v>223.15541901395861</v>
      </c>
    </row>
    <row r="4538" spans="1:23" x14ac:dyDescent="0.25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  <c r="V4538">
        <f t="shared" si="140"/>
        <v>0.48000000000000004</v>
      </c>
      <c r="W4538">
        <f t="shared" si="141"/>
        <v>223.18928176033788</v>
      </c>
    </row>
    <row r="4539" spans="1:23" x14ac:dyDescent="0.25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  <c r="V4539">
        <f t="shared" si="140"/>
        <v>6.0000000000000005E-2</v>
      </c>
      <c r="W4539">
        <f t="shared" si="141"/>
        <v>223.22507622414562</v>
      </c>
    </row>
    <row r="4540" spans="1:23" x14ac:dyDescent="0.25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  <c r="V4540">
        <f t="shared" si="140"/>
        <v>0.28999999999999998</v>
      </c>
      <c r="W4540">
        <f t="shared" si="141"/>
        <v>223.23591163366191</v>
      </c>
    </row>
    <row r="4541" spans="1:23" x14ac:dyDescent="0.25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  <c r="V4541">
        <f t="shared" si="140"/>
        <v>0.30000000000000004</v>
      </c>
      <c r="W4541">
        <f t="shared" si="141"/>
        <v>223.2640983554362</v>
      </c>
    </row>
    <row r="4542" spans="1:23" x14ac:dyDescent="0.25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  <c r="V4542">
        <f t="shared" si="140"/>
        <v>1.9999999999999997E-2</v>
      </c>
      <c r="W4542">
        <f t="shared" si="141"/>
        <v>223.30164948708733</v>
      </c>
    </row>
    <row r="4543" spans="1:23" x14ac:dyDescent="0.25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  <c r="V4543">
        <f t="shared" si="140"/>
        <v>0.26</v>
      </c>
      <c r="W4543">
        <f t="shared" si="141"/>
        <v>223.33885303378591</v>
      </c>
    </row>
    <row r="4544" spans="1:23" x14ac:dyDescent="0.25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  <c r="V4544">
        <f t="shared" si="140"/>
        <v>0.26</v>
      </c>
      <c r="W4544">
        <f t="shared" si="141"/>
        <v>223.37215431705445</v>
      </c>
    </row>
    <row r="4545" spans="1:23" x14ac:dyDescent="0.25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  <c r="V4545">
        <f t="shared" si="140"/>
        <v>0.31</v>
      </c>
      <c r="W4545">
        <f t="shared" si="141"/>
        <v>223.15422335869613</v>
      </c>
    </row>
    <row r="4546" spans="1:23" x14ac:dyDescent="0.25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  <c r="V4546">
        <f t="shared" ref="V4546:V4609" si="142">IF(R4546=0,0,U4546/R4546)</f>
        <v>-0.83333333333333326</v>
      </c>
      <c r="W4546">
        <f t="shared" ref="W4546:W4609" si="143">SUM(R4546:R14739)/COUNTIFS(B4546:B14739,"&lt;&gt;")</f>
        <v>223.18113207079503</v>
      </c>
    </row>
    <row r="4547" spans="1:23" x14ac:dyDescent="0.25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  <c r="V4547">
        <f t="shared" si="142"/>
        <v>0.3125</v>
      </c>
      <c r="W4547">
        <f t="shared" si="143"/>
        <v>223.20296516197416</v>
      </c>
    </row>
    <row r="4548" spans="1:23" x14ac:dyDescent="0.25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  <c r="V4548">
        <f t="shared" si="142"/>
        <v>0.48000000000000004</v>
      </c>
      <c r="W4548">
        <f t="shared" si="143"/>
        <v>223.24066540368128</v>
      </c>
    </row>
    <row r="4549" spans="1:23" x14ac:dyDescent="0.25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  <c r="V4549">
        <f t="shared" si="142"/>
        <v>0.09</v>
      </c>
      <c r="W4549">
        <f t="shared" si="143"/>
        <v>223.23416295377933</v>
      </c>
    </row>
    <row r="4550" spans="1:23" x14ac:dyDescent="0.25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  <c r="V4550">
        <f t="shared" si="142"/>
        <v>0.3125</v>
      </c>
      <c r="W4550">
        <f t="shared" si="143"/>
        <v>223.25906450584344</v>
      </c>
    </row>
    <row r="4551" spans="1:23" x14ac:dyDescent="0.25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  <c r="V4551">
        <f t="shared" si="142"/>
        <v>0.47000000000000003</v>
      </c>
      <c r="W4551">
        <f t="shared" si="143"/>
        <v>223.19431252435643</v>
      </c>
    </row>
    <row r="4552" spans="1:23" x14ac:dyDescent="0.25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  <c r="V4552">
        <f t="shared" si="142"/>
        <v>0.26</v>
      </c>
      <c r="W4552">
        <f t="shared" si="143"/>
        <v>223.2289305811467</v>
      </c>
    </row>
    <row r="4553" spans="1:23" x14ac:dyDescent="0.25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  <c r="V4553">
        <f t="shared" si="142"/>
        <v>0.42</v>
      </c>
      <c r="W4553">
        <f t="shared" si="143"/>
        <v>223.26299206095905</v>
      </c>
    </row>
    <row r="4554" spans="1:23" x14ac:dyDescent="0.25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  <c r="V4554">
        <f t="shared" si="142"/>
        <v>0.04</v>
      </c>
      <c r="W4554">
        <f t="shared" si="143"/>
        <v>223.28661719248353</v>
      </c>
    </row>
    <row r="4555" spans="1:23" x14ac:dyDescent="0.25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  <c r="V4555">
        <f t="shared" si="142"/>
        <v>8.7500000000000008E-2</v>
      </c>
      <c r="W4555">
        <f t="shared" si="143"/>
        <v>223.29961428824535</v>
      </c>
    </row>
    <row r="4556" spans="1:23" x14ac:dyDescent="0.25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  <c r="V4556">
        <f t="shared" si="142"/>
        <v>-0.21250000000000002</v>
      </c>
      <c r="W4556">
        <f t="shared" si="143"/>
        <v>223.31112698581416</v>
      </c>
    </row>
    <row r="4557" spans="1:23" x14ac:dyDescent="0.25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  <c r="V4557">
        <f t="shared" si="142"/>
        <v>-0.23333333333333336</v>
      </c>
      <c r="W4557">
        <f t="shared" si="143"/>
        <v>223.21432385174532</v>
      </c>
    </row>
    <row r="4558" spans="1:23" x14ac:dyDescent="0.25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  <c r="V4558">
        <f t="shared" si="142"/>
        <v>0.26</v>
      </c>
      <c r="W4558">
        <f t="shared" si="143"/>
        <v>223.23284678964029</v>
      </c>
    </row>
    <row r="4559" spans="1:23" x14ac:dyDescent="0.25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  <c r="V4559">
        <f t="shared" si="142"/>
        <v>0.22222222222222224</v>
      </c>
      <c r="W4559">
        <f t="shared" si="143"/>
        <v>223.04276036898924</v>
      </c>
    </row>
    <row r="4560" spans="1:23" x14ac:dyDescent="0.25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  <c r="V4560">
        <f t="shared" si="142"/>
        <v>7.5000000000000011E-2</v>
      </c>
      <c r="W4560">
        <f t="shared" si="143"/>
        <v>222.96545319375309</v>
      </c>
    </row>
    <row r="4561" spans="1:23" x14ac:dyDescent="0.25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  <c r="V4561">
        <f t="shared" si="142"/>
        <v>0.27</v>
      </c>
      <c r="W4561">
        <f t="shared" si="143"/>
        <v>222.99907119786911</v>
      </c>
    </row>
    <row r="4562" spans="1:23" x14ac:dyDescent="0.25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  <c r="V4562">
        <f t="shared" si="142"/>
        <v>0.48000000000000009</v>
      </c>
      <c r="W4562">
        <f t="shared" si="143"/>
        <v>223.03800607028623</v>
      </c>
    </row>
    <row r="4563" spans="1:23" x14ac:dyDescent="0.25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  <c r="V4563">
        <f t="shared" si="142"/>
        <v>9.9999999999999992E-2</v>
      </c>
      <c r="W4563">
        <f t="shared" si="143"/>
        <v>223.07086564885361</v>
      </c>
    </row>
    <row r="4564" spans="1:23" x14ac:dyDescent="0.25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  <c r="V4564">
        <f t="shared" si="142"/>
        <v>0.3125</v>
      </c>
      <c r="W4564">
        <f t="shared" si="143"/>
        <v>223.10394925426002</v>
      </c>
    </row>
    <row r="4565" spans="1:23" x14ac:dyDescent="0.25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  <c r="V4565">
        <f t="shared" si="142"/>
        <v>0.25</v>
      </c>
      <c r="W4565">
        <f t="shared" si="143"/>
        <v>222.93046815840742</v>
      </c>
    </row>
    <row r="4566" spans="1:23" x14ac:dyDescent="0.25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  <c r="V4566">
        <f t="shared" si="142"/>
        <v>-1.2499999999999999E-2</v>
      </c>
      <c r="W4566">
        <f t="shared" si="143"/>
        <v>222.90702774422596</v>
      </c>
    </row>
    <row r="4567" spans="1:23" x14ac:dyDescent="0.25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  <c r="V4567">
        <f t="shared" si="142"/>
        <v>-4.2857142857142858E-2</v>
      </c>
      <c r="W4567">
        <f t="shared" si="143"/>
        <v>222.87757367205404</v>
      </c>
    </row>
    <row r="4568" spans="1:23" x14ac:dyDescent="0.25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  <c r="V4568">
        <f t="shared" si="142"/>
        <v>0.42000000000000004</v>
      </c>
      <c r="W4568">
        <f t="shared" si="143"/>
        <v>222.90012050461837</v>
      </c>
    </row>
    <row r="4569" spans="1:23" x14ac:dyDescent="0.25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  <c r="V4569">
        <f t="shared" si="142"/>
        <v>0.20000000000000004</v>
      </c>
      <c r="W4569">
        <f t="shared" si="143"/>
        <v>222.93534355784473</v>
      </c>
    </row>
    <row r="4570" spans="1:23" x14ac:dyDescent="0.25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  <c r="V4570">
        <f t="shared" si="142"/>
        <v>0.41000000000000003</v>
      </c>
      <c r="W4570">
        <f t="shared" si="143"/>
        <v>222.94654429434627</v>
      </c>
    </row>
    <row r="4571" spans="1:23" x14ac:dyDescent="0.25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  <c r="V4571">
        <f t="shared" si="142"/>
        <v>-0.83333333333333337</v>
      </c>
      <c r="W4571">
        <f t="shared" si="143"/>
        <v>222.98314990222082</v>
      </c>
    </row>
    <row r="4572" spans="1:23" x14ac:dyDescent="0.25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  <c r="V4572">
        <f t="shared" si="142"/>
        <v>-1.7000000000000002</v>
      </c>
      <c r="W4572">
        <f t="shared" si="143"/>
        <v>223.00126497154912</v>
      </c>
    </row>
    <row r="4573" spans="1:23" x14ac:dyDescent="0.25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  <c r="V4573">
        <f t="shared" si="142"/>
        <v>0.46</v>
      </c>
      <c r="W4573">
        <f t="shared" si="143"/>
        <v>222.84729187266439</v>
      </c>
    </row>
    <row r="4574" spans="1:23" x14ac:dyDescent="0.25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  <c r="V4574">
        <f t="shared" si="142"/>
        <v>0.36249999999999999</v>
      </c>
      <c r="W4574">
        <f t="shared" si="143"/>
        <v>222.88546108146423</v>
      </c>
    </row>
    <row r="4575" spans="1:23" x14ac:dyDescent="0.25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  <c r="V4575">
        <f t="shared" si="142"/>
        <v>0.47999999999999993</v>
      </c>
      <c r="W4575">
        <f t="shared" si="143"/>
        <v>222.92353499377191</v>
      </c>
    </row>
    <row r="4576" spans="1:23" x14ac:dyDescent="0.25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  <c r="V4576">
        <f t="shared" si="142"/>
        <v>0.48000000000000004</v>
      </c>
      <c r="W4576">
        <f t="shared" si="143"/>
        <v>222.96001249110174</v>
      </c>
    </row>
    <row r="4577" spans="1:23" x14ac:dyDescent="0.25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  <c r="V4577">
        <f t="shared" si="142"/>
        <v>0.47999999999999993</v>
      </c>
      <c r="W4577">
        <f t="shared" si="143"/>
        <v>222.99435312333009</v>
      </c>
    </row>
    <row r="4578" spans="1:23" x14ac:dyDescent="0.25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  <c r="V4578">
        <f t="shared" si="142"/>
        <v>0.48999999999999994</v>
      </c>
      <c r="W4578">
        <f t="shared" si="143"/>
        <v>223.03173908864218</v>
      </c>
    </row>
    <row r="4579" spans="1:23" x14ac:dyDescent="0.25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  <c r="V4579">
        <f t="shared" si="142"/>
        <v>0.46</v>
      </c>
      <c r="W4579">
        <f t="shared" si="143"/>
        <v>223.06683108420719</v>
      </c>
    </row>
    <row r="4580" spans="1:23" x14ac:dyDescent="0.25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  <c r="V4580">
        <f t="shared" si="142"/>
        <v>0.48</v>
      </c>
      <c r="W4580">
        <f t="shared" si="143"/>
        <v>223.10042560541169</v>
      </c>
    </row>
    <row r="4581" spans="1:23" x14ac:dyDescent="0.25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  <c r="V4581">
        <f t="shared" si="142"/>
        <v>0.04</v>
      </c>
      <c r="W4581">
        <f t="shared" si="143"/>
        <v>223.13658952804843</v>
      </c>
    </row>
    <row r="4582" spans="1:23" x14ac:dyDescent="0.25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  <c r="V4582">
        <f t="shared" si="142"/>
        <v>0.15</v>
      </c>
      <c r="W4582">
        <f t="shared" si="143"/>
        <v>223.16476490915426</v>
      </c>
    </row>
    <row r="4583" spans="1:23" x14ac:dyDescent="0.25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  <c r="V4583">
        <f t="shared" si="142"/>
        <v>1.1764705882352943E-2</v>
      </c>
      <c r="W4583">
        <f t="shared" si="143"/>
        <v>223.12757210047963</v>
      </c>
    </row>
    <row r="4584" spans="1:23" x14ac:dyDescent="0.25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  <c r="V4584">
        <f t="shared" si="142"/>
        <v>0.45999999999999996</v>
      </c>
      <c r="W4584">
        <f t="shared" si="143"/>
        <v>223.06813920170922</v>
      </c>
    </row>
    <row r="4585" spans="1:23" x14ac:dyDescent="0.25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  <c r="V4585">
        <f t="shared" si="142"/>
        <v>0.36249999999999999</v>
      </c>
      <c r="W4585">
        <f t="shared" si="143"/>
        <v>223.10695369809162</v>
      </c>
    </row>
    <row r="4586" spans="1:23" x14ac:dyDescent="0.25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  <c r="V4586">
        <f t="shared" si="142"/>
        <v>0.26</v>
      </c>
      <c r="W4586">
        <f t="shared" si="143"/>
        <v>223.14042160427667</v>
      </c>
    </row>
    <row r="4587" spans="1:23" x14ac:dyDescent="0.25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  <c r="V4587">
        <f t="shared" si="142"/>
        <v>0.38999999999999996</v>
      </c>
      <c r="W4587">
        <f t="shared" si="143"/>
        <v>223.08787042253383</v>
      </c>
    </row>
    <row r="4588" spans="1:23" x14ac:dyDescent="0.25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  <c r="V4588">
        <f t="shared" si="142"/>
        <v>0.23749999999999999</v>
      </c>
      <c r="W4588">
        <f t="shared" si="143"/>
        <v>223.10736540656066</v>
      </c>
    </row>
    <row r="4589" spans="1:23" x14ac:dyDescent="0.25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  <c r="V4589">
        <f t="shared" si="142"/>
        <v>0.32500000000000001</v>
      </c>
      <c r="W4589">
        <f t="shared" si="143"/>
        <v>223.14473643659574</v>
      </c>
    </row>
    <row r="4590" spans="1:23" x14ac:dyDescent="0.25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  <c r="V4590">
        <f t="shared" si="142"/>
        <v>0.35</v>
      </c>
      <c r="W4590">
        <f t="shared" si="143"/>
        <v>223.17597310024831</v>
      </c>
    </row>
    <row r="4591" spans="1:23" x14ac:dyDescent="0.25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  <c r="V4591">
        <f t="shared" si="142"/>
        <v>-0.73333333333333339</v>
      </c>
      <c r="W4591">
        <f t="shared" si="143"/>
        <v>223.21165123996292</v>
      </c>
    </row>
    <row r="4592" spans="1:23" x14ac:dyDescent="0.25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  <c r="V4592">
        <f t="shared" si="142"/>
        <v>0.47999999999999993</v>
      </c>
      <c r="W4592">
        <f t="shared" si="143"/>
        <v>223.24989314775024</v>
      </c>
    </row>
    <row r="4593" spans="1:23" x14ac:dyDescent="0.25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  <c r="V4593">
        <f t="shared" si="142"/>
        <v>0.04</v>
      </c>
      <c r="W4593">
        <f t="shared" si="143"/>
        <v>223.28742480813713</v>
      </c>
    </row>
    <row r="4594" spans="1:23" x14ac:dyDescent="0.25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  <c r="V4594">
        <f t="shared" si="142"/>
        <v>0.14000000000000001</v>
      </c>
      <c r="W4594">
        <f t="shared" si="143"/>
        <v>223.30038936094113</v>
      </c>
    </row>
    <row r="4595" spans="1:23" x14ac:dyDescent="0.25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  <c r="V4595">
        <f t="shared" si="142"/>
        <v>-0.1875</v>
      </c>
      <c r="W4595">
        <f t="shared" si="143"/>
        <v>223.23679185859527</v>
      </c>
    </row>
    <row r="4596" spans="1:23" x14ac:dyDescent="0.25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  <c r="V4596">
        <f t="shared" si="142"/>
        <v>-0.05</v>
      </c>
      <c r="W4596">
        <f t="shared" si="143"/>
        <v>223.24194985714146</v>
      </c>
    </row>
    <row r="4597" spans="1:23" x14ac:dyDescent="0.25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  <c r="V4597">
        <f t="shared" si="142"/>
        <v>0.22</v>
      </c>
      <c r="W4597">
        <f t="shared" si="143"/>
        <v>223.1678212537939</v>
      </c>
    </row>
    <row r="4598" spans="1:23" x14ac:dyDescent="0.25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  <c r="V4598">
        <f t="shared" si="142"/>
        <v>0.375</v>
      </c>
      <c r="W4598">
        <f t="shared" si="143"/>
        <v>223.14625066094888</v>
      </c>
    </row>
    <row r="4599" spans="1:23" x14ac:dyDescent="0.25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  <c r="V4599">
        <f t="shared" si="142"/>
        <v>0.35</v>
      </c>
      <c r="W4599">
        <f t="shared" si="143"/>
        <v>223.17957605860141</v>
      </c>
    </row>
    <row r="4600" spans="1:23" x14ac:dyDescent="0.25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  <c r="V4600">
        <f t="shared" si="142"/>
        <v>0.45</v>
      </c>
      <c r="W4600">
        <f t="shared" si="143"/>
        <v>223.21709778413009</v>
      </c>
    </row>
    <row r="4601" spans="1:23" x14ac:dyDescent="0.25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  <c r="V4601">
        <f t="shared" si="142"/>
        <v>0.49</v>
      </c>
      <c r="W4601">
        <f t="shared" si="143"/>
        <v>223.24557268990029</v>
      </c>
    </row>
    <row r="4602" spans="1:23" x14ac:dyDescent="0.25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  <c r="V4602">
        <f t="shared" si="142"/>
        <v>0.33750000000000002</v>
      </c>
      <c r="W4602">
        <f t="shared" si="143"/>
        <v>223.27815323560813</v>
      </c>
    </row>
    <row r="4603" spans="1:23" x14ac:dyDescent="0.25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  <c r="V4603">
        <f t="shared" si="142"/>
        <v>0.48000000000000004</v>
      </c>
      <c r="W4603">
        <f t="shared" si="143"/>
        <v>223.31623765420917</v>
      </c>
    </row>
    <row r="4604" spans="1:23" x14ac:dyDescent="0.25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  <c r="V4604">
        <f t="shared" si="142"/>
        <v>-0.1</v>
      </c>
      <c r="W4604">
        <f t="shared" si="143"/>
        <v>223.35269620886834</v>
      </c>
    </row>
    <row r="4605" spans="1:23" x14ac:dyDescent="0.25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  <c r="V4605">
        <f t="shared" si="142"/>
        <v>-0.17500000000000002</v>
      </c>
      <c r="W4605">
        <f t="shared" si="143"/>
        <v>223.38334702199819</v>
      </c>
    </row>
    <row r="4606" spans="1:23" x14ac:dyDescent="0.25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  <c r="V4606">
        <f t="shared" si="142"/>
        <v>0.47</v>
      </c>
      <c r="W4606">
        <f t="shared" si="143"/>
        <v>223.40013259391625</v>
      </c>
    </row>
    <row r="4607" spans="1:23" x14ac:dyDescent="0.25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  <c r="V4607">
        <f t="shared" si="142"/>
        <v>0.11250000000000002</v>
      </c>
      <c r="W4607">
        <f t="shared" si="143"/>
        <v>223.43900898192732</v>
      </c>
    </row>
    <row r="4608" spans="1:23" x14ac:dyDescent="0.25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  <c r="V4608">
        <f t="shared" si="142"/>
        <v>0.1</v>
      </c>
      <c r="W4608">
        <f t="shared" si="143"/>
        <v>223.31193364352043</v>
      </c>
    </row>
    <row r="4609" spans="1:23" x14ac:dyDescent="0.25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  <c r="V4609">
        <f t="shared" si="142"/>
        <v>0.47000000000000003</v>
      </c>
      <c r="W4609">
        <f t="shared" si="143"/>
        <v>223.28320837658711</v>
      </c>
    </row>
    <row r="4610" spans="1:23" x14ac:dyDescent="0.25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  <c r="V4610">
        <f t="shared" ref="V4610:V4673" si="144">IF(R4610=0,0,U4610/R4610)</f>
        <v>0.1</v>
      </c>
      <c r="W4610">
        <f t="shared" ref="W4610:W4673" si="145">SUM(R4610:R14803)/COUNTIFS(B4610:B14803,"&lt;&gt;")</f>
        <v>223.31869409237243</v>
      </c>
    </row>
    <row r="4611" spans="1:23" x14ac:dyDescent="0.25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  <c r="V4611">
        <f t="shared" si="144"/>
        <v>0.15</v>
      </c>
      <c r="W4611">
        <f t="shared" si="145"/>
        <v>223.35098463742028</v>
      </c>
    </row>
    <row r="4612" spans="1:23" x14ac:dyDescent="0.25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  <c r="V4612">
        <f t="shared" si="144"/>
        <v>0</v>
      </c>
      <c r="W4612">
        <f t="shared" si="145"/>
        <v>223.37644147564328</v>
      </c>
    </row>
    <row r="4613" spans="1:23" x14ac:dyDescent="0.25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  <c r="V4613">
        <f t="shared" si="144"/>
        <v>0.17500000000000002</v>
      </c>
      <c r="W4613">
        <f t="shared" si="145"/>
        <v>223.21556174099806</v>
      </c>
    </row>
    <row r="4614" spans="1:23" x14ac:dyDescent="0.25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  <c r="V4614">
        <f t="shared" si="144"/>
        <v>-0.76666666666666661</v>
      </c>
      <c r="W4614">
        <f t="shared" si="145"/>
        <v>223.24955091364959</v>
      </c>
    </row>
    <row r="4615" spans="1:23" x14ac:dyDescent="0.25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  <c r="V4615">
        <f t="shared" si="144"/>
        <v>0.36250000000000004</v>
      </c>
      <c r="W4615">
        <f t="shared" si="145"/>
        <v>223.25558236874969</v>
      </c>
    </row>
    <row r="4616" spans="1:23" x14ac:dyDescent="0.25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  <c r="V4616">
        <f t="shared" si="144"/>
        <v>0.48000000000000004</v>
      </c>
      <c r="W4616">
        <f t="shared" si="145"/>
        <v>223.29415146953261</v>
      </c>
    </row>
    <row r="4617" spans="1:23" x14ac:dyDescent="0.25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  <c r="V4617">
        <f t="shared" si="144"/>
        <v>-0.16250000000000001</v>
      </c>
      <c r="W4617">
        <f t="shared" si="145"/>
        <v>223.30841821114751</v>
      </c>
    </row>
    <row r="4618" spans="1:23" x14ac:dyDescent="0.25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  <c r="V4618">
        <f t="shared" si="144"/>
        <v>0.18749999999999997</v>
      </c>
      <c r="W4618">
        <f t="shared" si="145"/>
        <v>223.34759720329725</v>
      </c>
    </row>
    <row r="4619" spans="1:23" x14ac:dyDescent="0.25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  <c r="V4619">
        <f t="shared" si="144"/>
        <v>0.1875</v>
      </c>
      <c r="W4619">
        <f t="shared" si="145"/>
        <v>223.31435416890662</v>
      </c>
    </row>
    <row r="4620" spans="1:23" x14ac:dyDescent="0.25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  <c r="V4620">
        <f t="shared" si="144"/>
        <v>0.32999999999999996</v>
      </c>
      <c r="W4620">
        <f t="shared" si="145"/>
        <v>223.30204325681348</v>
      </c>
    </row>
    <row r="4621" spans="1:23" x14ac:dyDescent="0.25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  <c r="V4621">
        <f t="shared" si="144"/>
        <v>0.28999999999999998</v>
      </c>
      <c r="W4621">
        <f t="shared" si="145"/>
        <v>223.34031088789095</v>
      </c>
    </row>
    <row r="4622" spans="1:23" x14ac:dyDescent="0.25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  <c r="V4622">
        <f t="shared" si="144"/>
        <v>0.47</v>
      </c>
      <c r="W4622">
        <f t="shared" si="145"/>
        <v>223.37807556512237</v>
      </c>
    </row>
    <row r="4623" spans="1:23" x14ac:dyDescent="0.25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  <c r="V4623">
        <f t="shared" si="144"/>
        <v>0.32500000000000001</v>
      </c>
      <c r="W4623">
        <f t="shared" si="145"/>
        <v>223.41361801543013</v>
      </c>
    </row>
    <row r="4624" spans="1:23" x14ac:dyDescent="0.25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  <c r="V4624">
        <f t="shared" si="144"/>
        <v>0.03</v>
      </c>
      <c r="W4624">
        <f t="shared" si="145"/>
        <v>223.431623330939</v>
      </c>
    </row>
    <row r="4625" spans="1:23" x14ac:dyDescent="0.25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  <c r="V4625">
        <f t="shared" si="144"/>
        <v>0.23749999999999999</v>
      </c>
      <c r="W4625">
        <f t="shared" si="145"/>
        <v>223.46655989947803</v>
      </c>
    </row>
    <row r="4626" spans="1:23" x14ac:dyDescent="0.25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  <c r="V4626">
        <f t="shared" si="144"/>
        <v>0.26</v>
      </c>
      <c r="W4626">
        <f t="shared" si="145"/>
        <v>223.5003657450614</v>
      </c>
    </row>
    <row r="4627" spans="1:23" x14ac:dyDescent="0.25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  <c r="V4627">
        <f t="shared" si="144"/>
        <v>9.4117647058823514E-2</v>
      </c>
      <c r="W4627">
        <f t="shared" si="145"/>
        <v>221.90646564912777</v>
      </c>
    </row>
    <row r="4628" spans="1:23" x14ac:dyDescent="0.25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  <c r="V4628">
        <f t="shared" si="144"/>
        <v>0.33750000000000002</v>
      </c>
      <c r="W4628">
        <f t="shared" si="145"/>
        <v>221.90007331178029</v>
      </c>
    </row>
    <row r="4629" spans="1:23" x14ac:dyDescent="0.25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  <c r="V4629">
        <f t="shared" si="144"/>
        <v>0.17499999999999999</v>
      </c>
      <c r="W4629">
        <f t="shared" si="145"/>
        <v>221.93658778516124</v>
      </c>
    </row>
    <row r="4630" spans="1:23" x14ac:dyDescent="0.25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  <c r="V4630">
        <f t="shared" si="144"/>
        <v>0.31</v>
      </c>
      <c r="W4630">
        <f t="shared" si="145"/>
        <v>221.96224653251753</v>
      </c>
    </row>
    <row r="4631" spans="1:23" x14ac:dyDescent="0.25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  <c r="V4631">
        <f t="shared" si="144"/>
        <v>0.11249999999999999</v>
      </c>
      <c r="W4631">
        <f t="shared" si="145"/>
        <v>221.99691180592862</v>
      </c>
    </row>
    <row r="4632" spans="1:23" x14ac:dyDescent="0.25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  <c r="V4632">
        <f t="shared" si="144"/>
        <v>0.17499999999999999</v>
      </c>
      <c r="W4632">
        <f t="shared" si="145"/>
        <v>222.03019809489442</v>
      </c>
    </row>
    <row r="4633" spans="1:23" x14ac:dyDescent="0.25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  <c r="V4633">
        <f t="shared" si="144"/>
        <v>-0.27142857142857141</v>
      </c>
      <c r="W4633">
        <f t="shared" si="145"/>
        <v>222.05588750673965</v>
      </c>
    </row>
    <row r="4634" spans="1:23" x14ac:dyDescent="0.25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  <c r="V4634">
        <f t="shared" si="144"/>
        <v>-0.52500000000000002</v>
      </c>
      <c r="W4634">
        <f t="shared" si="145"/>
        <v>222.03389611650354</v>
      </c>
    </row>
    <row r="4635" spans="1:23" x14ac:dyDescent="0.25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  <c r="V4635">
        <f t="shared" si="144"/>
        <v>0.27</v>
      </c>
      <c r="W4635">
        <f t="shared" si="145"/>
        <v>222.05082722531785</v>
      </c>
    </row>
    <row r="4636" spans="1:23" x14ac:dyDescent="0.25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  <c r="V4636">
        <f t="shared" si="144"/>
        <v>0.28999999999999998</v>
      </c>
      <c r="W4636">
        <f t="shared" si="145"/>
        <v>222.05408816546625</v>
      </c>
    </row>
    <row r="4637" spans="1:23" x14ac:dyDescent="0.25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  <c r="V4637">
        <f t="shared" si="144"/>
        <v>0.33750000000000002</v>
      </c>
      <c r="W4637">
        <f t="shared" si="145"/>
        <v>222.0927757150553</v>
      </c>
    </row>
    <row r="4638" spans="1:23" x14ac:dyDescent="0.25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  <c r="V4638">
        <f t="shared" si="144"/>
        <v>4.9999999999999996E-2</v>
      </c>
      <c r="W4638">
        <f t="shared" si="145"/>
        <v>222.13099607772446</v>
      </c>
    </row>
    <row r="4639" spans="1:23" x14ac:dyDescent="0.25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  <c r="V4639">
        <f t="shared" si="144"/>
        <v>-0.21249999999999999</v>
      </c>
      <c r="W4639">
        <f t="shared" si="145"/>
        <v>221.89115353607929</v>
      </c>
    </row>
    <row r="4640" spans="1:23" x14ac:dyDescent="0.25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  <c r="V4640">
        <f t="shared" si="144"/>
        <v>0.27</v>
      </c>
      <c r="W4640">
        <f t="shared" si="145"/>
        <v>221.88962638588777</v>
      </c>
    </row>
    <row r="4641" spans="1:23" x14ac:dyDescent="0.25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  <c r="V4641">
        <f t="shared" si="144"/>
        <v>0.27</v>
      </c>
      <c r="W4641">
        <f t="shared" si="145"/>
        <v>221.92833918991766</v>
      </c>
    </row>
    <row r="4642" spans="1:23" x14ac:dyDescent="0.25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  <c r="V4642">
        <f t="shared" si="144"/>
        <v>-0.28333333333333338</v>
      </c>
      <c r="W4642">
        <f t="shared" si="145"/>
        <v>221.96297518905158</v>
      </c>
    </row>
    <row r="4643" spans="1:23" x14ac:dyDescent="0.25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  <c r="V4643">
        <f t="shared" si="144"/>
        <v>0.27999999999999997</v>
      </c>
      <c r="W4643">
        <f t="shared" si="145"/>
        <v>221.96599823518685</v>
      </c>
    </row>
    <row r="4644" spans="1:23" x14ac:dyDescent="0.25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  <c r="V4644">
        <f t="shared" si="144"/>
        <v>0.25</v>
      </c>
      <c r="W4644">
        <f t="shared" si="145"/>
        <v>222.00499427233297</v>
      </c>
    </row>
    <row r="4645" spans="1:23" x14ac:dyDescent="0.25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  <c r="V4645">
        <f t="shared" si="144"/>
        <v>0.29000000000000004</v>
      </c>
      <c r="W4645">
        <f t="shared" si="145"/>
        <v>222.03202453611823</v>
      </c>
    </row>
    <row r="4646" spans="1:23" x14ac:dyDescent="0.25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  <c r="V4646">
        <f t="shared" si="144"/>
        <v>0.45</v>
      </c>
      <c r="W4646">
        <f t="shared" si="145"/>
        <v>222.05884111711575</v>
      </c>
    </row>
    <row r="4647" spans="1:23" x14ac:dyDescent="0.25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  <c r="V4647">
        <f t="shared" si="144"/>
        <v>0.33750000000000002</v>
      </c>
      <c r="W4647">
        <f t="shared" si="145"/>
        <v>222.09826783204045</v>
      </c>
    </row>
    <row r="4648" spans="1:23" x14ac:dyDescent="0.25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  <c r="V4648">
        <f t="shared" si="144"/>
        <v>0.35000000000000003</v>
      </c>
      <c r="W4648">
        <f t="shared" si="145"/>
        <v>222.13724733237069</v>
      </c>
    </row>
    <row r="4649" spans="1:23" x14ac:dyDescent="0.25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  <c r="V4649">
        <f t="shared" si="144"/>
        <v>0.35</v>
      </c>
      <c r="W4649">
        <f t="shared" si="145"/>
        <v>222.17562073192582</v>
      </c>
    </row>
    <row r="4650" spans="1:23" x14ac:dyDescent="0.25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  <c r="V4650">
        <f t="shared" si="144"/>
        <v>0.35</v>
      </c>
      <c r="W4650">
        <f t="shared" si="145"/>
        <v>222.21399787233906</v>
      </c>
    </row>
    <row r="4651" spans="1:23" x14ac:dyDescent="0.25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  <c r="V4651">
        <f t="shared" si="144"/>
        <v>0.45</v>
      </c>
      <c r="W4651">
        <f t="shared" si="145"/>
        <v>222.17843682596799</v>
      </c>
    </row>
    <row r="4652" spans="1:23" x14ac:dyDescent="0.25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  <c r="V4652">
        <f t="shared" si="144"/>
        <v>3.0000000000000002E-2</v>
      </c>
      <c r="W4652">
        <f t="shared" si="145"/>
        <v>222.21441417748781</v>
      </c>
    </row>
    <row r="4653" spans="1:23" x14ac:dyDescent="0.25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  <c r="V4653">
        <f t="shared" si="144"/>
        <v>0.28000000000000003</v>
      </c>
      <c r="W4653">
        <f t="shared" si="145"/>
        <v>222.17153747068238</v>
      </c>
    </row>
    <row r="4654" spans="1:23" x14ac:dyDescent="0.25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  <c r="V4654">
        <f t="shared" si="144"/>
        <v>0.28999999999999998</v>
      </c>
      <c r="W4654">
        <f t="shared" si="145"/>
        <v>222.20171999278102</v>
      </c>
    </row>
    <row r="4655" spans="1:23" x14ac:dyDescent="0.25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  <c r="V4655">
        <f t="shared" si="144"/>
        <v>0.32500000000000001</v>
      </c>
      <c r="W4655">
        <f t="shared" si="145"/>
        <v>222.24042089875337</v>
      </c>
    </row>
    <row r="4656" spans="1:23" x14ac:dyDescent="0.25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  <c r="V4656">
        <f t="shared" si="144"/>
        <v>0.03</v>
      </c>
      <c r="W4656">
        <f t="shared" si="145"/>
        <v>222.2733235018037</v>
      </c>
    </row>
    <row r="4657" spans="1:23" x14ac:dyDescent="0.25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  <c r="V4657">
        <f t="shared" si="144"/>
        <v>-2.6</v>
      </c>
      <c r="W4657">
        <f t="shared" si="145"/>
        <v>222.30876190647993</v>
      </c>
    </row>
    <row r="4658" spans="1:23" x14ac:dyDescent="0.25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  <c r="V4658">
        <f t="shared" si="144"/>
        <v>0.29000000000000004</v>
      </c>
      <c r="W4658">
        <f t="shared" si="145"/>
        <v>222.34009393282636</v>
      </c>
    </row>
    <row r="4659" spans="1:23" x14ac:dyDescent="0.25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  <c r="V4659">
        <f t="shared" si="144"/>
        <v>-1.5000000000000002</v>
      </c>
      <c r="W4659">
        <f t="shared" si="145"/>
        <v>222.37745353079148</v>
      </c>
    </row>
    <row r="4660" spans="1:23" x14ac:dyDescent="0.25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  <c r="V4660">
        <f t="shared" si="144"/>
        <v>0.33749999999999997</v>
      </c>
      <c r="W4660">
        <f t="shared" si="145"/>
        <v>222.40952171242637</v>
      </c>
    </row>
    <row r="4661" spans="1:23" x14ac:dyDescent="0.25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  <c r="V4661">
        <f t="shared" si="144"/>
        <v>0.47999999999999993</v>
      </c>
      <c r="W4661">
        <f t="shared" si="145"/>
        <v>222.44820093947467</v>
      </c>
    </row>
    <row r="4662" spans="1:23" x14ac:dyDescent="0.25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  <c r="V4662">
        <f t="shared" si="144"/>
        <v>-0.125</v>
      </c>
      <c r="W4662">
        <f t="shared" si="145"/>
        <v>222.47903003252483</v>
      </c>
    </row>
    <row r="4663" spans="1:23" x14ac:dyDescent="0.25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  <c r="V4663">
        <f t="shared" si="144"/>
        <v>0.3</v>
      </c>
      <c r="W4663">
        <f t="shared" si="145"/>
        <v>222.50074393638033</v>
      </c>
    </row>
    <row r="4664" spans="1:23" x14ac:dyDescent="0.25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  <c r="V4664">
        <f t="shared" si="144"/>
        <v>0.33</v>
      </c>
      <c r="W4664">
        <f t="shared" si="145"/>
        <v>222.5367057483717</v>
      </c>
    </row>
    <row r="4665" spans="1:23" x14ac:dyDescent="0.25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  <c r="V4665">
        <f t="shared" si="144"/>
        <v>0.1</v>
      </c>
      <c r="W4665">
        <f t="shared" si="145"/>
        <v>222.57123417103463</v>
      </c>
    </row>
    <row r="4666" spans="1:23" x14ac:dyDescent="0.25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  <c r="V4666">
        <f t="shared" si="144"/>
        <v>-0.6399999999999999</v>
      </c>
      <c r="W4666">
        <f t="shared" si="145"/>
        <v>222.59581848101129</v>
      </c>
    </row>
    <row r="4667" spans="1:23" x14ac:dyDescent="0.25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  <c r="V4667">
        <f t="shared" si="144"/>
        <v>7.4999999999999997E-2</v>
      </c>
      <c r="W4667">
        <f t="shared" si="145"/>
        <v>222.40590453969841</v>
      </c>
    </row>
    <row r="4668" spans="1:23" x14ac:dyDescent="0.25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  <c r="V4668">
        <f t="shared" si="144"/>
        <v>0.25999999999999995</v>
      </c>
      <c r="W4668">
        <f t="shared" si="145"/>
        <v>222.43197796671353</v>
      </c>
    </row>
    <row r="4669" spans="1:23" x14ac:dyDescent="0.25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  <c r="V4669">
        <f t="shared" si="144"/>
        <v>0.28000000000000003</v>
      </c>
      <c r="W4669">
        <f t="shared" si="145"/>
        <v>222.46640929979958</v>
      </c>
    </row>
    <row r="4670" spans="1:23" x14ac:dyDescent="0.25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  <c r="V4670">
        <f t="shared" si="144"/>
        <v>-0.73333333333333328</v>
      </c>
      <c r="W4670">
        <f t="shared" si="145"/>
        <v>222.50614625407027</v>
      </c>
    </row>
    <row r="4671" spans="1:23" x14ac:dyDescent="0.25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  <c r="V4671">
        <f t="shared" si="144"/>
        <v>9.9999999999999992E-2</v>
      </c>
      <c r="W4671">
        <f t="shared" si="145"/>
        <v>222.54126320361851</v>
      </c>
    </row>
    <row r="4672" spans="1:23" x14ac:dyDescent="0.25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  <c r="V4672">
        <f t="shared" si="144"/>
        <v>-0.1875</v>
      </c>
      <c r="W4672">
        <f t="shared" si="145"/>
        <v>222.57721346849971</v>
      </c>
    </row>
    <row r="4673" spans="1:23" x14ac:dyDescent="0.25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  <c r="V4673">
        <f t="shared" si="144"/>
        <v>0.36249999999999999</v>
      </c>
      <c r="W4673">
        <f t="shared" si="145"/>
        <v>222.58394915806491</v>
      </c>
    </row>
    <row r="4674" spans="1:23" x14ac:dyDescent="0.25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  <c r="V4674">
        <f t="shared" ref="V4674:V4737" si="146">IF(R4674=0,0,U4674/R4674)</f>
        <v>0.32500000000000001</v>
      </c>
      <c r="W4674">
        <f t="shared" ref="W4674:W4737" si="147">SUM(R4674:R14867)/COUNTIFS(B4674:B14867,"&lt;&gt;")</f>
        <v>222.62098210793056</v>
      </c>
    </row>
    <row r="4675" spans="1:23" x14ac:dyDescent="0.25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  <c r="V4675">
        <f t="shared" si="146"/>
        <v>0.5</v>
      </c>
      <c r="W4675">
        <f t="shared" si="147"/>
        <v>222.61574772685967</v>
      </c>
    </row>
    <row r="4676" spans="1:23" x14ac:dyDescent="0.25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  <c r="V4676">
        <f t="shared" si="146"/>
        <v>0.35000000000000003</v>
      </c>
      <c r="W4676">
        <f t="shared" si="147"/>
        <v>222.64303862318701</v>
      </c>
    </row>
    <row r="4677" spans="1:23" x14ac:dyDescent="0.25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  <c r="V4677">
        <f t="shared" si="146"/>
        <v>0.31249999999999994</v>
      </c>
      <c r="W4677">
        <f t="shared" si="147"/>
        <v>222.66375017213124</v>
      </c>
    </row>
    <row r="4678" spans="1:23" x14ac:dyDescent="0.25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  <c r="V4678">
        <f t="shared" si="146"/>
        <v>0.375</v>
      </c>
      <c r="W4678">
        <f t="shared" si="147"/>
        <v>222.69753483145925</v>
      </c>
    </row>
    <row r="4679" spans="1:23" x14ac:dyDescent="0.25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  <c r="V4679">
        <f t="shared" si="146"/>
        <v>0.1125</v>
      </c>
      <c r="W4679">
        <f t="shared" si="147"/>
        <v>222.72370730469319</v>
      </c>
    </row>
    <row r="4680" spans="1:23" x14ac:dyDescent="0.25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  <c r="V4680">
        <f t="shared" si="146"/>
        <v>0.35</v>
      </c>
      <c r="W4680">
        <f t="shared" si="147"/>
        <v>222.75394728063674</v>
      </c>
    </row>
    <row r="4681" spans="1:23" x14ac:dyDescent="0.25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  <c r="V4681">
        <f t="shared" si="146"/>
        <v>0.1125</v>
      </c>
      <c r="W4681">
        <f t="shared" si="147"/>
        <v>222.77620728920985</v>
      </c>
    </row>
    <row r="4682" spans="1:23" x14ac:dyDescent="0.25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  <c r="V4682">
        <f t="shared" si="146"/>
        <v>0.35000000000000003</v>
      </c>
      <c r="W4682">
        <f t="shared" si="147"/>
        <v>222.57617395719842</v>
      </c>
    </row>
    <row r="4683" spans="1:23" x14ac:dyDescent="0.25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  <c r="V4683">
        <f t="shared" si="146"/>
        <v>-0.70000000000000007</v>
      </c>
      <c r="W4683">
        <f t="shared" si="147"/>
        <v>222.615824269906</v>
      </c>
    </row>
    <row r="4684" spans="1:23" x14ac:dyDescent="0.25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  <c r="V4684">
        <f t="shared" si="146"/>
        <v>0.35000000000000003</v>
      </c>
      <c r="W4684">
        <f t="shared" si="147"/>
        <v>222.65564789549924</v>
      </c>
    </row>
    <row r="4685" spans="1:23" x14ac:dyDescent="0.25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  <c r="V4685">
        <f t="shared" si="146"/>
        <v>0.25</v>
      </c>
      <c r="W4685">
        <f t="shared" si="147"/>
        <v>222.6932279441103</v>
      </c>
    </row>
    <row r="4686" spans="1:23" x14ac:dyDescent="0.25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  <c r="V4686">
        <f t="shared" si="146"/>
        <v>-0.66666666666666674</v>
      </c>
      <c r="W4686">
        <f t="shared" si="147"/>
        <v>222.68669386569726</v>
      </c>
    </row>
    <row r="4687" spans="1:23" x14ac:dyDescent="0.25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  <c r="V4687">
        <f t="shared" si="146"/>
        <v>-0.70000000000000007</v>
      </c>
      <c r="W4687">
        <f t="shared" si="147"/>
        <v>222.72335436558214</v>
      </c>
    </row>
    <row r="4688" spans="1:23" x14ac:dyDescent="0.25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  <c r="V4688">
        <f t="shared" si="146"/>
        <v>-0.25</v>
      </c>
      <c r="W4688">
        <f t="shared" si="147"/>
        <v>222.76290181553955</v>
      </c>
    </row>
    <row r="4689" spans="1:23" x14ac:dyDescent="0.25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  <c r="V4689">
        <f t="shared" si="146"/>
        <v>0.14444444444444446</v>
      </c>
      <c r="W4689">
        <f t="shared" si="147"/>
        <v>222.78831726892901</v>
      </c>
    </row>
    <row r="4690" spans="1:23" x14ac:dyDescent="0.25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  <c r="V4690">
        <f t="shared" si="146"/>
        <v>6.25E-2</v>
      </c>
      <c r="W4690">
        <f t="shared" si="147"/>
        <v>222.74983966581763</v>
      </c>
    </row>
    <row r="4691" spans="1:23" x14ac:dyDescent="0.25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  <c r="V4691">
        <f t="shared" si="146"/>
        <v>-1.05</v>
      </c>
      <c r="W4691">
        <f t="shared" si="147"/>
        <v>222.78275189827281</v>
      </c>
    </row>
    <row r="4692" spans="1:23" x14ac:dyDescent="0.25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  <c r="V4692">
        <f t="shared" si="146"/>
        <v>0.36249999999999999</v>
      </c>
      <c r="W4692">
        <f t="shared" si="147"/>
        <v>222.81771533430083</v>
      </c>
    </row>
    <row r="4693" spans="1:23" x14ac:dyDescent="0.25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  <c r="V4693">
        <f t="shared" si="146"/>
        <v>0.33749999999999997</v>
      </c>
      <c r="W4693">
        <f t="shared" si="147"/>
        <v>222.8553503906945</v>
      </c>
    </row>
    <row r="4694" spans="1:23" x14ac:dyDescent="0.25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  <c r="V4694">
        <f t="shared" si="146"/>
        <v>0.1125</v>
      </c>
      <c r="W4694">
        <f t="shared" si="147"/>
        <v>222.89049821882804</v>
      </c>
    </row>
    <row r="4695" spans="1:23" x14ac:dyDescent="0.25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  <c r="V4695">
        <f t="shared" si="146"/>
        <v>0.2</v>
      </c>
      <c r="W4695">
        <f t="shared" si="147"/>
        <v>222.86383297582114</v>
      </c>
    </row>
    <row r="4696" spans="1:23" x14ac:dyDescent="0.25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  <c r="V4696">
        <f t="shared" si="146"/>
        <v>-0.45</v>
      </c>
      <c r="W4696">
        <f t="shared" si="147"/>
        <v>222.88401039999854</v>
      </c>
    </row>
    <row r="4697" spans="1:23" x14ac:dyDescent="0.25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  <c r="V4697">
        <f t="shared" si="146"/>
        <v>0.36249999999999999</v>
      </c>
      <c r="W4697">
        <f t="shared" si="147"/>
        <v>222.92043084196982</v>
      </c>
    </row>
    <row r="4698" spans="1:23" x14ac:dyDescent="0.25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  <c r="V4698">
        <f t="shared" si="146"/>
        <v>-0.3833333333333333</v>
      </c>
      <c r="W4698">
        <f t="shared" si="147"/>
        <v>222.95957388140997</v>
      </c>
    </row>
    <row r="4699" spans="1:23" x14ac:dyDescent="0.25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  <c r="V4699">
        <f t="shared" si="146"/>
        <v>0.39</v>
      </c>
      <c r="W4699">
        <f t="shared" si="147"/>
        <v>222.93271187920539</v>
      </c>
    </row>
    <row r="4700" spans="1:23" x14ac:dyDescent="0.25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  <c r="V4700">
        <f t="shared" si="146"/>
        <v>-0.73333333333333339</v>
      </c>
      <c r="W4700">
        <f t="shared" si="147"/>
        <v>222.97124403202181</v>
      </c>
    </row>
    <row r="4701" spans="1:23" x14ac:dyDescent="0.25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  <c r="V4701">
        <f t="shared" si="146"/>
        <v>0.32500000000000001</v>
      </c>
      <c r="W4701">
        <f t="shared" si="147"/>
        <v>223.01132214740528</v>
      </c>
    </row>
    <row r="4702" spans="1:23" x14ac:dyDescent="0.25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  <c r="V4702">
        <f t="shared" si="146"/>
        <v>0.49</v>
      </c>
      <c r="W4702">
        <f t="shared" si="147"/>
        <v>223.05118878776699</v>
      </c>
    </row>
    <row r="4703" spans="1:23" x14ac:dyDescent="0.25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  <c r="V4703">
        <f t="shared" si="146"/>
        <v>0.48000000000000004</v>
      </c>
      <c r="W4703">
        <f t="shared" si="147"/>
        <v>223.07178430729877</v>
      </c>
    </row>
    <row r="4704" spans="1:23" x14ac:dyDescent="0.25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  <c r="V4704">
        <f t="shared" si="146"/>
        <v>6.25E-2</v>
      </c>
      <c r="W4704">
        <f t="shared" si="147"/>
        <v>223.10886219956154</v>
      </c>
    </row>
    <row r="4705" spans="1:23" x14ac:dyDescent="0.25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  <c r="V4705">
        <f t="shared" si="146"/>
        <v>-0.3</v>
      </c>
      <c r="W4705">
        <f t="shared" si="147"/>
        <v>223.11542800946862</v>
      </c>
    </row>
    <row r="4706" spans="1:23" x14ac:dyDescent="0.25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  <c r="V4706">
        <f t="shared" si="146"/>
        <v>0.31999999999999995</v>
      </c>
      <c r="W4706">
        <f t="shared" si="147"/>
        <v>223.08926615664694</v>
      </c>
    </row>
    <row r="4707" spans="1:23" x14ac:dyDescent="0.25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  <c r="V4707">
        <f t="shared" si="146"/>
        <v>0.39</v>
      </c>
      <c r="W4707">
        <f t="shared" si="147"/>
        <v>223.12762091455488</v>
      </c>
    </row>
    <row r="4708" spans="1:23" x14ac:dyDescent="0.25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  <c r="V4708">
        <f t="shared" si="146"/>
        <v>6.25E-2</v>
      </c>
      <c r="W4708">
        <f t="shared" si="147"/>
        <v>223.12915655976525</v>
      </c>
    </row>
    <row r="4709" spans="1:23" x14ac:dyDescent="0.25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  <c r="V4709">
        <f t="shared" si="146"/>
        <v>0.35</v>
      </c>
      <c r="W4709">
        <f t="shared" si="147"/>
        <v>223.1540840532152</v>
      </c>
    </row>
    <row r="4710" spans="1:23" x14ac:dyDescent="0.25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  <c r="V4710">
        <f t="shared" si="146"/>
        <v>0.375</v>
      </c>
      <c r="W4710">
        <f t="shared" si="147"/>
        <v>223.18645337221866</v>
      </c>
    </row>
    <row r="4711" spans="1:23" x14ac:dyDescent="0.25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  <c r="V4711">
        <f t="shared" si="146"/>
        <v>0.35</v>
      </c>
      <c r="W4711">
        <f t="shared" si="147"/>
        <v>223.21064780309786</v>
      </c>
    </row>
    <row r="4712" spans="1:23" x14ac:dyDescent="0.25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  <c r="V4712">
        <f t="shared" si="146"/>
        <v>0.45999999999999996</v>
      </c>
      <c r="W4712">
        <f t="shared" si="147"/>
        <v>223.25043092632961</v>
      </c>
    </row>
    <row r="4713" spans="1:23" x14ac:dyDescent="0.25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  <c r="V4713">
        <f t="shared" si="146"/>
        <v>-0.19999999999999998</v>
      </c>
      <c r="W4713">
        <f t="shared" si="147"/>
        <v>223.28876221046721</v>
      </c>
    </row>
    <row r="4714" spans="1:23" x14ac:dyDescent="0.25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  <c r="V4714">
        <f t="shared" si="146"/>
        <v>0.28000000000000003</v>
      </c>
      <c r="W4714">
        <f t="shared" si="147"/>
        <v>223.32603925574458</v>
      </c>
    </row>
    <row r="4715" spans="1:23" x14ac:dyDescent="0.25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  <c r="V4715">
        <f t="shared" si="146"/>
        <v>-0.25</v>
      </c>
      <c r="W4715">
        <f t="shared" si="147"/>
        <v>223.3585855135909</v>
      </c>
    </row>
    <row r="4716" spans="1:23" x14ac:dyDescent="0.25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  <c r="V4716">
        <f t="shared" si="146"/>
        <v>0.19999999999999998</v>
      </c>
      <c r="W4716">
        <f t="shared" si="147"/>
        <v>223.39703197080144</v>
      </c>
    </row>
    <row r="4717" spans="1:23" x14ac:dyDescent="0.25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  <c r="V4717">
        <f t="shared" si="146"/>
        <v>-2.7</v>
      </c>
      <c r="W4717">
        <f t="shared" si="147"/>
        <v>223.42832035042741</v>
      </c>
    </row>
    <row r="4718" spans="1:23" x14ac:dyDescent="0.25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  <c r="V4718">
        <f t="shared" si="146"/>
        <v>9.9999999999999992E-2</v>
      </c>
      <c r="W4718">
        <f t="shared" si="147"/>
        <v>223.46428645490906</v>
      </c>
    </row>
    <row r="4719" spans="1:23" x14ac:dyDescent="0.25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  <c r="V4719">
        <f t="shared" si="146"/>
        <v>-1.65</v>
      </c>
      <c r="W4719">
        <f t="shared" si="147"/>
        <v>223.50008712798825</v>
      </c>
    </row>
    <row r="4720" spans="1:23" x14ac:dyDescent="0.25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  <c r="V4720">
        <f t="shared" si="146"/>
        <v>0.35000000000000003</v>
      </c>
      <c r="W4720">
        <f t="shared" si="147"/>
        <v>223.54050314097731</v>
      </c>
    </row>
    <row r="4721" spans="1:23" x14ac:dyDescent="0.25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  <c r="V4721">
        <f t="shared" si="146"/>
        <v>-0.22500000000000001</v>
      </c>
      <c r="W4721">
        <f t="shared" si="147"/>
        <v>223.58023656620853</v>
      </c>
    </row>
    <row r="4722" spans="1:23" x14ac:dyDescent="0.25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  <c r="V4722">
        <f t="shared" si="146"/>
        <v>-0.17499999999999999</v>
      </c>
      <c r="W4722">
        <f t="shared" si="147"/>
        <v>223.58534073803284</v>
      </c>
    </row>
    <row r="4723" spans="1:23" x14ac:dyDescent="0.25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  <c r="V4723">
        <f t="shared" si="146"/>
        <v>0.26249999999999996</v>
      </c>
      <c r="W4723">
        <f t="shared" si="147"/>
        <v>223.5472646080745</v>
      </c>
    </row>
    <row r="4724" spans="1:23" x14ac:dyDescent="0.25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  <c r="V4724">
        <f t="shared" si="146"/>
        <v>-0.73333333333333328</v>
      </c>
      <c r="W4724">
        <f t="shared" si="147"/>
        <v>223.56389970760083</v>
      </c>
    </row>
    <row r="4725" spans="1:23" x14ac:dyDescent="0.25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  <c r="V4725">
        <f t="shared" si="146"/>
        <v>0.2</v>
      </c>
      <c r="W4725">
        <f t="shared" si="147"/>
        <v>223.56364872966398</v>
      </c>
    </row>
    <row r="4726" spans="1:23" x14ac:dyDescent="0.25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  <c r="V4726">
        <f t="shared" si="146"/>
        <v>-2.5000000000000001E-2</v>
      </c>
      <c r="W4726">
        <f t="shared" si="147"/>
        <v>223.60146292504416</v>
      </c>
    </row>
    <row r="4727" spans="1:23" x14ac:dyDescent="0.25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  <c r="V4727">
        <f t="shared" si="146"/>
        <v>0.19</v>
      </c>
      <c r="W4727">
        <f t="shared" si="147"/>
        <v>223.62934982629213</v>
      </c>
    </row>
    <row r="4728" spans="1:23" x14ac:dyDescent="0.25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  <c r="V4728">
        <f t="shared" si="146"/>
        <v>2.5000000000000001E-2</v>
      </c>
      <c r="W4728">
        <f t="shared" si="147"/>
        <v>223.36193017556556</v>
      </c>
    </row>
    <row r="4729" spans="1:23" x14ac:dyDescent="0.25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  <c r="V4729">
        <f t="shared" si="146"/>
        <v>0.35</v>
      </c>
      <c r="W4729">
        <f t="shared" si="147"/>
        <v>223.34813576001326</v>
      </c>
    </row>
    <row r="4730" spans="1:23" x14ac:dyDescent="0.25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  <c r="V4730">
        <f t="shared" si="146"/>
        <v>0.35</v>
      </c>
      <c r="W4730">
        <f t="shared" si="147"/>
        <v>223.38794917672749</v>
      </c>
    </row>
    <row r="4731" spans="1:23" x14ac:dyDescent="0.25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  <c r="V4731">
        <f t="shared" si="146"/>
        <v>0.33749999999999997</v>
      </c>
      <c r="W4731">
        <f t="shared" si="147"/>
        <v>223.42759564501236</v>
      </c>
    </row>
    <row r="4732" spans="1:23" x14ac:dyDescent="0.25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  <c r="V4732">
        <f t="shared" si="146"/>
        <v>0.46</v>
      </c>
      <c r="W4732">
        <f t="shared" si="147"/>
        <v>223.45142060761211</v>
      </c>
    </row>
    <row r="4733" spans="1:23" x14ac:dyDescent="0.25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  <c r="V4733">
        <f t="shared" si="146"/>
        <v>0.36249999999999999</v>
      </c>
      <c r="W4733">
        <f t="shared" si="147"/>
        <v>223.47783675635961</v>
      </c>
    </row>
    <row r="4734" spans="1:23" x14ac:dyDescent="0.25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  <c r="V4734">
        <f t="shared" si="146"/>
        <v>0.16999999999999998</v>
      </c>
      <c r="W4734">
        <f t="shared" si="147"/>
        <v>223.51612416697043</v>
      </c>
    </row>
    <row r="4735" spans="1:23" x14ac:dyDescent="0.25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  <c r="V4735">
        <f t="shared" si="146"/>
        <v>0.1125</v>
      </c>
      <c r="W4735">
        <f t="shared" si="147"/>
        <v>223.55595865226013</v>
      </c>
    </row>
    <row r="4736" spans="1:23" x14ac:dyDescent="0.25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  <c r="V4736">
        <f t="shared" si="146"/>
        <v>8.7499999999999994E-2</v>
      </c>
      <c r="W4736">
        <f t="shared" si="147"/>
        <v>223.56439747252611</v>
      </c>
    </row>
    <row r="4737" spans="1:23" x14ac:dyDescent="0.25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  <c r="V4737">
        <f t="shared" si="146"/>
        <v>0.33999999999999997</v>
      </c>
      <c r="W4737">
        <f t="shared" si="147"/>
        <v>223.56025686022949</v>
      </c>
    </row>
    <row r="4738" spans="1:23" x14ac:dyDescent="0.25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  <c r="V4738">
        <f t="shared" ref="V4738:V4801" si="148">IF(R4738=0,0,U4738/R4738)</f>
        <v>0.21249999999999999</v>
      </c>
      <c r="W4738">
        <f t="shared" ref="W4738:W4801" si="149">SUM(R4738:R14931)/COUNTIFS(B4738:B14931,"&lt;&gt;")</f>
        <v>223.59359512641859</v>
      </c>
    </row>
    <row r="4739" spans="1:23" x14ac:dyDescent="0.25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  <c r="V4739">
        <f t="shared" si="148"/>
        <v>0.28000000000000003</v>
      </c>
      <c r="W4739">
        <f t="shared" si="149"/>
        <v>223.62454282572713</v>
      </c>
    </row>
    <row r="4740" spans="1:23" x14ac:dyDescent="0.25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  <c r="V4740">
        <f t="shared" si="148"/>
        <v>-1.65</v>
      </c>
      <c r="W4740">
        <f t="shared" si="149"/>
        <v>223.65554439149429</v>
      </c>
    </row>
    <row r="4741" spans="1:23" x14ac:dyDescent="0.25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  <c r="V4741">
        <f t="shared" si="148"/>
        <v>0.23749999999999999</v>
      </c>
      <c r="W4741">
        <f t="shared" si="149"/>
        <v>223.69595640696474</v>
      </c>
    </row>
    <row r="4742" spans="1:23" x14ac:dyDescent="0.25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  <c r="V4742">
        <f t="shared" si="148"/>
        <v>0.3125</v>
      </c>
      <c r="W4742">
        <f t="shared" si="149"/>
        <v>223.73564836816882</v>
      </c>
    </row>
    <row r="4743" spans="1:23" x14ac:dyDescent="0.25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  <c r="V4743">
        <f t="shared" si="148"/>
        <v>-0.125</v>
      </c>
      <c r="W4743">
        <f t="shared" si="149"/>
        <v>223.76758815330876</v>
      </c>
    </row>
    <row r="4744" spans="1:23" x14ac:dyDescent="0.25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  <c r="V4744">
        <f t="shared" si="148"/>
        <v>0.13333333333333333</v>
      </c>
      <c r="W4744">
        <f t="shared" si="149"/>
        <v>223.80383019075435</v>
      </c>
    </row>
    <row r="4745" spans="1:23" x14ac:dyDescent="0.25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  <c r="V4745">
        <f t="shared" si="148"/>
        <v>0.44</v>
      </c>
      <c r="W4745">
        <f t="shared" si="149"/>
        <v>223.76366138323112</v>
      </c>
    </row>
    <row r="4746" spans="1:23" x14ac:dyDescent="0.25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  <c r="V4746">
        <f t="shared" si="148"/>
        <v>0.36249999999999999</v>
      </c>
      <c r="W4746">
        <f t="shared" si="149"/>
        <v>223.79303453210878</v>
      </c>
    </row>
    <row r="4747" spans="1:23" x14ac:dyDescent="0.25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  <c r="V4747">
        <f t="shared" si="148"/>
        <v>0.5</v>
      </c>
      <c r="W4747">
        <f t="shared" si="149"/>
        <v>223.81846324096031</v>
      </c>
    </row>
    <row r="4748" spans="1:23" x14ac:dyDescent="0.25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  <c r="V4748">
        <f t="shared" si="148"/>
        <v>0.11</v>
      </c>
      <c r="W4748">
        <f t="shared" si="149"/>
        <v>223.85139614537314</v>
      </c>
    </row>
    <row r="4749" spans="1:23" x14ac:dyDescent="0.25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  <c r="V4749">
        <f t="shared" si="148"/>
        <v>0.29000000000000004</v>
      </c>
      <c r="W4749">
        <f t="shared" si="149"/>
        <v>223.85578413805635</v>
      </c>
    </row>
    <row r="4750" spans="1:23" x14ac:dyDescent="0.25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  <c r="V4750">
        <f t="shared" si="148"/>
        <v>0.45010615711252655</v>
      </c>
      <c r="W4750">
        <f t="shared" si="149"/>
        <v>223.16241391847112</v>
      </c>
    </row>
    <row r="4751" spans="1:23" x14ac:dyDescent="0.25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  <c r="V4751">
        <f t="shared" si="148"/>
        <v>0.27149321266968324</v>
      </c>
      <c r="W4751">
        <f t="shared" si="149"/>
        <v>223.19647864095381</v>
      </c>
    </row>
    <row r="4752" spans="1:23" x14ac:dyDescent="0.25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  <c r="V4752">
        <f t="shared" si="148"/>
        <v>0.47993827160493824</v>
      </c>
      <c r="W4752">
        <f t="shared" si="149"/>
        <v>223.23707130786067</v>
      </c>
    </row>
    <row r="4753" spans="1:23" x14ac:dyDescent="0.25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  <c r="V4753">
        <f t="shared" si="148"/>
        <v>-0.70022883295194505</v>
      </c>
      <c r="W4753">
        <f t="shared" si="149"/>
        <v>223.27689439647133</v>
      </c>
    </row>
    <row r="4754" spans="1:23" x14ac:dyDescent="0.25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  <c r="V4754">
        <f t="shared" si="148"/>
        <v>0.2</v>
      </c>
      <c r="W4754">
        <f t="shared" si="149"/>
        <v>223.31631683204586</v>
      </c>
    </row>
    <row r="4755" spans="1:23" x14ac:dyDescent="0.25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  <c r="V4755">
        <f t="shared" si="148"/>
        <v>0.45</v>
      </c>
      <c r="W4755">
        <f t="shared" si="149"/>
        <v>223.31840400661525</v>
      </c>
    </row>
    <row r="4756" spans="1:23" x14ac:dyDescent="0.25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  <c r="V4756">
        <f t="shared" si="148"/>
        <v>0.35</v>
      </c>
      <c r="W4756">
        <f t="shared" si="149"/>
        <v>223.35615738970472</v>
      </c>
    </row>
    <row r="4757" spans="1:23" x14ac:dyDescent="0.25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  <c r="V4757">
        <f t="shared" si="148"/>
        <v>0.35</v>
      </c>
      <c r="W4757">
        <f t="shared" si="149"/>
        <v>223.39525798859967</v>
      </c>
    </row>
    <row r="4758" spans="1:23" x14ac:dyDescent="0.25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  <c r="V4758">
        <f t="shared" si="148"/>
        <v>6.25E-2</v>
      </c>
      <c r="W4758">
        <f t="shared" si="149"/>
        <v>223.43443181316542</v>
      </c>
    </row>
    <row r="4759" spans="1:23" x14ac:dyDescent="0.25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  <c r="V4759">
        <f t="shared" si="148"/>
        <v>8.7499999999999994E-2</v>
      </c>
      <c r="W4759">
        <f t="shared" si="149"/>
        <v>223.4709067868298</v>
      </c>
    </row>
    <row r="4760" spans="1:23" x14ac:dyDescent="0.25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  <c r="V4760">
        <f t="shared" si="148"/>
        <v>0.125</v>
      </c>
      <c r="W4760">
        <f t="shared" si="149"/>
        <v>223.32694337748225</v>
      </c>
    </row>
    <row r="4761" spans="1:23" x14ac:dyDescent="0.25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  <c r="V4761">
        <f t="shared" si="148"/>
        <v>-2.7</v>
      </c>
      <c r="W4761">
        <f t="shared" si="149"/>
        <v>223.35734171113037</v>
      </c>
    </row>
    <row r="4762" spans="1:23" x14ac:dyDescent="0.25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  <c r="V4762">
        <f t="shared" si="148"/>
        <v>0.43</v>
      </c>
      <c r="W4762">
        <f t="shared" si="149"/>
        <v>223.38946783216664</v>
      </c>
    </row>
    <row r="4763" spans="1:23" x14ac:dyDescent="0.25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  <c r="V4763">
        <f t="shared" si="148"/>
        <v>0.125</v>
      </c>
      <c r="W4763">
        <f t="shared" si="149"/>
        <v>223.42911249769807</v>
      </c>
    </row>
    <row r="4764" spans="1:23" x14ac:dyDescent="0.25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  <c r="V4764">
        <f t="shared" si="148"/>
        <v>0.33</v>
      </c>
      <c r="W4764">
        <f t="shared" si="149"/>
        <v>223.45563479381323</v>
      </c>
    </row>
    <row r="4765" spans="1:23" x14ac:dyDescent="0.25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  <c r="V4765">
        <f t="shared" si="148"/>
        <v>-1.5000000000000002</v>
      </c>
      <c r="W4765">
        <f t="shared" si="149"/>
        <v>223.49164945682077</v>
      </c>
    </row>
    <row r="4766" spans="1:23" x14ac:dyDescent="0.25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  <c r="V4766">
        <f t="shared" si="148"/>
        <v>-1.55</v>
      </c>
      <c r="W4766">
        <f t="shared" si="149"/>
        <v>223.52939598526586</v>
      </c>
    </row>
    <row r="4767" spans="1:23" x14ac:dyDescent="0.25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  <c r="V4767">
        <f t="shared" si="148"/>
        <v>0.375</v>
      </c>
      <c r="W4767">
        <f t="shared" si="149"/>
        <v>223.56814076257021</v>
      </c>
    </row>
    <row r="4768" spans="1:23" x14ac:dyDescent="0.25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  <c r="V4768">
        <f t="shared" si="148"/>
        <v>0.45</v>
      </c>
      <c r="W4768">
        <f t="shared" si="149"/>
        <v>223.60760725865765</v>
      </c>
    </row>
    <row r="4769" spans="1:23" x14ac:dyDescent="0.25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  <c r="V4769">
        <f t="shared" si="148"/>
        <v>0.35000000000000003</v>
      </c>
      <c r="W4769">
        <f t="shared" si="149"/>
        <v>223.6429062465439</v>
      </c>
    </row>
    <row r="4770" spans="1:23" x14ac:dyDescent="0.25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  <c r="V4770">
        <f t="shared" si="148"/>
        <v>0.125</v>
      </c>
      <c r="W4770">
        <f t="shared" si="149"/>
        <v>223.6699985624758</v>
      </c>
    </row>
    <row r="4771" spans="1:23" x14ac:dyDescent="0.25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  <c r="V4771">
        <f t="shared" si="148"/>
        <v>0.13999999999999999</v>
      </c>
      <c r="W4771">
        <f t="shared" si="149"/>
        <v>223.55331911520616</v>
      </c>
    </row>
    <row r="4772" spans="1:23" x14ac:dyDescent="0.25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  <c r="V4772">
        <f t="shared" si="148"/>
        <v>0.1</v>
      </c>
      <c r="W4772">
        <f t="shared" si="149"/>
        <v>223.57720800147371</v>
      </c>
    </row>
    <row r="4773" spans="1:23" x14ac:dyDescent="0.25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  <c r="V4773">
        <f t="shared" si="148"/>
        <v>0.33750000000000002</v>
      </c>
      <c r="W4773">
        <f t="shared" si="149"/>
        <v>223.61490691499051</v>
      </c>
    </row>
    <row r="4774" spans="1:23" x14ac:dyDescent="0.25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  <c r="V4774">
        <f t="shared" si="148"/>
        <v>0.49</v>
      </c>
      <c r="W4774">
        <f t="shared" si="149"/>
        <v>223.65484474363586</v>
      </c>
    </row>
    <row r="4775" spans="1:23" x14ac:dyDescent="0.25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  <c r="V4775">
        <f t="shared" si="148"/>
        <v>-0.16666666666666666</v>
      </c>
      <c r="W4775">
        <f t="shared" si="149"/>
        <v>223.6938956281117</v>
      </c>
    </row>
    <row r="4776" spans="1:23" x14ac:dyDescent="0.25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  <c r="V4776">
        <f t="shared" si="148"/>
        <v>0.44999999999999996</v>
      </c>
      <c r="W4776">
        <f t="shared" si="149"/>
        <v>223.59790040590286</v>
      </c>
    </row>
    <row r="4777" spans="1:23" x14ac:dyDescent="0.25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  <c r="V4777">
        <f t="shared" si="148"/>
        <v>0.44000000000000006</v>
      </c>
      <c r="W4777">
        <f t="shared" si="149"/>
        <v>223.6380587193197</v>
      </c>
    </row>
    <row r="4778" spans="1:23" x14ac:dyDescent="0.25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  <c r="V4778">
        <f t="shared" si="148"/>
        <v>0.27</v>
      </c>
      <c r="W4778">
        <f t="shared" si="149"/>
        <v>223.67748619416639</v>
      </c>
    </row>
    <row r="4779" spans="1:23" x14ac:dyDescent="0.25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  <c r="V4779">
        <f t="shared" si="148"/>
        <v>0.26999999999999996</v>
      </c>
      <c r="W4779">
        <f t="shared" si="149"/>
        <v>223.71717744138704</v>
      </c>
    </row>
    <row r="4780" spans="1:23" x14ac:dyDescent="0.25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  <c r="V4780">
        <f t="shared" si="148"/>
        <v>0.49</v>
      </c>
      <c r="W4780">
        <f t="shared" si="149"/>
        <v>223.75646052437105</v>
      </c>
    </row>
    <row r="4781" spans="1:23" x14ac:dyDescent="0.25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  <c r="V4781">
        <f t="shared" si="148"/>
        <v>-0.23750000000000002</v>
      </c>
      <c r="W4781">
        <f t="shared" si="149"/>
        <v>223.78764361957406</v>
      </c>
    </row>
    <row r="4782" spans="1:23" x14ac:dyDescent="0.25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  <c r="V4782">
        <f t="shared" si="148"/>
        <v>0.38999999999999996</v>
      </c>
      <c r="W4782">
        <f t="shared" si="149"/>
        <v>223.81376472109224</v>
      </c>
    </row>
    <row r="4783" spans="1:23" x14ac:dyDescent="0.25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  <c r="V4783">
        <f t="shared" si="148"/>
        <v>0.48</v>
      </c>
      <c r="W4783">
        <f t="shared" si="149"/>
        <v>223.83294332163194</v>
      </c>
    </row>
    <row r="4784" spans="1:23" x14ac:dyDescent="0.25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  <c r="V4784">
        <f t="shared" si="148"/>
        <v>0.27499999999999997</v>
      </c>
      <c r="W4784">
        <f t="shared" si="149"/>
        <v>223.75753181818067</v>
      </c>
    </row>
    <row r="4785" spans="1:23" x14ac:dyDescent="0.25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  <c r="V4785">
        <f t="shared" si="148"/>
        <v>0.375</v>
      </c>
      <c r="W4785">
        <f t="shared" si="149"/>
        <v>223.7933044169273</v>
      </c>
    </row>
    <row r="4786" spans="1:23" x14ac:dyDescent="0.25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  <c r="V4786">
        <f t="shared" si="148"/>
        <v>8.7500000000000008E-2</v>
      </c>
      <c r="W4786">
        <f t="shared" si="149"/>
        <v>223.81999744916706</v>
      </c>
    </row>
    <row r="4787" spans="1:23" x14ac:dyDescent="0.25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  <c r="V4787">
        <f t="shared" si="148"/>
        <v>-0.76666666666666661</v>
      </c>
      <c r="W4787">
        <f t="shared" si="149"/>
        <v>223.86049513773224</v>
      </c>
    </row>
    <row r="4788" spans="1:23" x14ac:dyDescent="0.25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  <c r="V4788">
        <f t="shared" si="148"/>
        <v>-0.73333333333333339</v>
      </c>
      <c r="W4788">
        <f t="shared" si="149"/>
        <v>223.89124190088643</v>
      </c>
    </row>
    <row r="4789" spans="1:23" x14ac:dyDescent="0.25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  <c r="V4789">
        <f t="shared" si="148"/>
        <v>-0.73333333333333328</v>
      </c>
      <c r="W4789">
        <f t="shared" si="149"/>
        <v>223.93017277602991</v>
      </c>
    </row>
    <row r="4790" spans="1:23" x14ac:dyDescent="0.25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  <c r="V4790">
        <f t="shared" si="148"/>
        <v>0.35000000000000003</v>
      </c>
      <c r="W4790">
        <f t="shared" si="149"/>
        <v>223.96967521272541</v>
      </c>
    </row>
    <row r="4791" spans="1:23" x14ac:dyDescent="0.25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  <c r="V4791">
        <f t="shared" si="148"/>
        <v>0.26250000000000001</v>
      </c>
      <c r="W4791">
        <f t="shared" si="149"/>
        <v>224.00535803885177</v>
      </c>
    </row>
    <row r="4792" spans="1:23" x14ac:dyDescent="0.25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  <c r="V4792">
        <f t="shared" si="148"/>
        <v>0.1</v>
      </c>
      <c r="W4792">
        <f t="shared" si="149"/>
        <v>224.01247820133116</v>
      </c>
    </row>
    <row r="4793" spans="1:23" x14ac:dyDescent="0.25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  <c r="V4793">
        <f t="shared" si="148"/>
        <v>0.26</v>
      </c>
      <c r="W4793">
        <f t="shared" si="149"/>
        <v>224.04586936886795</v>
      </c>
    </row>
    <row r="4794" spans="1:23" x14ac:dyDescent="0.25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  <c r="V4794">
        <f t="shared" si="148"/>
        <v>0.28000000000000003</v>
      </c>
      <c r="W4794">
        <f t="shared" si="149"/>
        <v>224.08580011106875</v>
      </c>
    </row>
    <row r="4795" spans="1:23" x14ac:dyDescent="0.25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  <c r="V4795">
        <f t="shared" si="148"/>
        <v>-0.66666666666666663</v>
      </c>
      <c r="W4795">
        <f t="shared" si="149"/>
        <v>224.11026332160591</v>
      </c>
    </row>
    <row r="4796" spans="1:23" x14ac:dyDescent="0.25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  <c r="V4796">
        <f t="shared" si="148"/>
        <v>0.47000000000000003</v>
      </c>
      <c r="W4796">
        <f t="shared" si="149"/>
        <v>224.15032744444323</v>
      </c>
    </row>
    <row r="4797" spans="1:23" x14ac:dyDescent="0.25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  <c r="V4797">
        <f t="shared" si="148"/>
        <v>0.32500000000000001</v>
      </c>
      <c r="W4797">
        <f t="shared" si="149"/>
        <v>224.09704171142687</v>
      </c>
    </row>
    <row r="4798" spans="1:23" x14ac:dyDescent="0.25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  <c r="V4798">
        <f t="shared" si="148"/>
        <v>0.36250000000000004</v>
      </c>
      <c r="W4798">
        <f t="shared" si="149"/>
        <v>224.13600448314077</v>
      </c>
    </row>
    <row r="4799" spans="1:23" x14ac:dyDescent="0.25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  <c r="V4799">
        <f t="shared" si="148"/>
        <v>7.0000000000000007E-2</v>
      </c>
      <c r="W4799">
        <f t="shared" si="149"/>
        <v>224.17471191402515</v>
      </c>
    </row>
    <row r="4800" spans="1:23" x14ac:dyDescent="0.25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  <c r="V4800">
        <f t="shared" si="148"/>
        <v>0.48000000000000004</v>
      </c>
      <c r="W4800">
        <f t="shared" si="149"/>
        <v>224.16383991845694</v>
      </c>
    </row>
    <row r="4801" spans="1:23" x14ac:dyDescent="0.25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  <c r="V4801">
        <f t="shared" si="148"/>
        <v>0.49000000000000005</v>
      </c>
      <c r="W4801">
        <f t="shared" si="149"/>
        <v>224.20025212233438</v>
      </c>
    </row>
    <row r="4802" spans="1:23" x14ac:dyDescent="0.25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  <c r="V4802">
        <f t="shared" ref="V4802:V4865" si="150">IF(R4802=0,0,U4802/R4802)</f>
        <v>0</v>
      </c>
      <c r="W4802">
        <f t="shared" ref="W4802:W4865" si="151">SUM(R4802:R14995)/COUNTIFS(B4802:B14995,"&lt;&gt;")</f>
        <v>224.23860218761479</v>
      </c>
    </row>
    <row r="4803" spans="1:23" x14ac:dyDescent="0.25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  <c r="V4803">
        <f t="shared" si="150"/>
        <v>0.1</v>
      </c>
      <c r="W4803">
        <f t="shared" si="151"/>
        <v>224.17772301130987</v>
      </c>
    </row>
    <row r="4804" spans="1:23" x14ac:dyDescent="0.25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  <c r="V4804">
        <f t="shared" si="150"/>
        <v>-0.45</v>
      </c>
      <c r="W4804">
        <f t="shared" si="151"/>
        <v>224.18716991839653</v>
      </c>
    </row>
    <row r="4805" spans="1:23" x14ac:dyDescent="0.25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  <c r="V4805">
        <f t="shared" si="150"/>
        <v>-0.79999999999999993</v>
      </c>
      <c r="W4805">
        <f t="shared" si="151"/>
        <v>224.22456171396661</v>
      </c>
    </row>
    <row r="4806" spans="1:23" x14ac:dyDescent="0.25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  <c r="V4806">
        <f t="shared" si="150"/>
        <v>-1.6500000000000001</v>
      </c>
      <c r="W4806">
        <f t="shared" si="151"/>
        <v>224.26114920222525</v>
      </c>
    </row>
    <row r="4807" spans="1:23" x14ac:dyDescent="0.25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  <c r="V4807">
        <f t="shared" si="150"/>
        <v>-0.73333333333333339</v>
      </c>
      <c r="W4807">
        <f t="shared" si="151"/>
        <v>224.30222753757542</v>
      </c>
    </row>
    <row r="4808" spans="1:23" x14ac:dyDescent="0.25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  <c r="V4808">
        <f t="shared" si="150"/>
        <v>0.3125</v>
      </c>
      <c r="W4808">
        <f t="shared" si="151"/>
        <v>224.34330961395582</v>
      </c>
    </row>
    <row r="4809" spans="1:23" x14ac:dyDescent="0.25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  <c r="V4809">
        <f t="shared" si="150"/>
        <v>0.47000000000000003</v>
      </c>
      <c r="W4809">
        <f t="shared" si="151"/>
        <v>224.38348917764878</v>
      </c>
    </row>
    <row r="4810" spans="1:23" x14ac:dyDescent="0.25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  <c r="V4810">
        <f t="shared" si="150"/>
        <v>0.3125</v>
      </c>
      <c r="W4810">
        <f t="shared" si="151"/>
        <v>224.42243523950876</v>
      </c>
    </row>
    <row r="4811" spans="1:23" x14ac:dyDescent="0.25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  <c r="V4811">
        <f t="shared" si="150"/>
        <v>0.28999999999999998</v>
      </c>
      <c r="W4811">
        <f t="shared" si="151"/>
        <v>224.45844163416785</v>
      </c>
    </row>
    <row r="4812" spans="1:23" x14ac:dyDescent="0.25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  <c r="V4812">
        <f t="shared" si="150"/>
        <v>0.48999999999999994</v>
      </c>
      <c r="W4812">
        <f t="shared" si="151"/>
        <v>224.48802715453084</v>
      </c>
    </row>
    <row r="4813" spans="1:23" x14ac:dyDescent="0.25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  <c r="V4813">
        <f t="shared" si="150"/>
        <v>0.25</v>
      </c>
      <c r="W4813">
        <f t="shared" si="151"/>
        <v>224.52639758498867</v>
      </c>
    </row>
    <row r="4814" spans="1:23" x14ac:dyDescent="0.25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  <c r="V4814">
        <f t="shared" si="150"/>
        <v>0.27999999999999997</v>
      </c>
      <c r="W4814">
        <f t="shared" si="151"/>
        <v>224.54873991081271</v>
      </c>
    </row>
    <row r="4815" spans="1:23" x14ac:dyDescent="0.25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  <c r="V4815">
        <f t="shared" si="150"/>
        <v>0.31</v>
      </c>
      <c r="W4815">
        <f t="shared" si="151"/>
        <v>224.47116859319718</v>
      </c>
    </row>
    <row r="4816" spans="1:23" x14ac:dyDescent="0.25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  <c r="V4816">
        <f t="shared" si="150"/>
        <v>0.42</v>
      </c>
      <c r="W4816">
        <f t="shared" si="151"/>
        <v>224.5055015241625</v>
      </c>
    </row>
    <row r="4817" spans="1:23" x14ac:dyDescent="0.25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  <c r="V4817">
        <f t="shared" si="150"/>
        <v>0.26999999999999996</v>
      </c>
      <c r="W4817">
        <f t="shared" si="151"/>
        <v>224.54056110801156</v>
      </c>
    </row>
    <row r="4818" spans="1:23" x14ac:dyDescent="0.25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  <c r="V4818">
        <f t="shared" si="150"/>
        <v>0.28999999999999998</v>
      </c>
      <c r="W4818">
        <f t="shared" si="151"/>
        <v>224.56597958348723</v>
      </c>
    </row>
    <row r="4819" spans="1:23" x14ac:dyDescent="0.25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  <c r="V4819">
        <f t="shared" si="150"/>
        <v>0.29000000000000004</v>
      </c>
      <c r="W4819">
        <f t="shared" si="151"/>
        <v>224.56256987167455</v>
      </c>
    </row>
    <row r="4820" spans="1:23" x14ac:dyDescent="0.25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  <c r="V4820">
        <f t="shared" si="150"/>
        <v>0.3125</v>
      </c>
      <c r="W4820">
        <f t="shared" si="151"/>
        <v>224.60036052827274</v>
      </c>
    </row>
    <row r="4821" spans="1:23" x14ac:dyDescent="0.25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  <c r="V4821">
        <f t="shared" si="150"/>
        <v>0.35000000000000003</v>
      </c>
      <c r="W4821">
        <f t="shared" si="151"/>
        <v>224.63326403720819</v>
      </c>
    </row>
    <row r="4822" spans="1:23" x14ac:dyDescent="0.25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  <c r="V4822">
        <f t="shared" si="150"/>
        <v>0</v>
      </c>
      <c r="W4822">
        <f t="shared" si="151"/>
        <v>224.67328064756128</v>
      </c>
    </row>
    <row r="4823" spans="1:23" x14ac:dyDescent="0.25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  <c r="V4823">
        <f t="shared" si="150"/>
        <v>0.25999999999999995</v>
      </c>
      <c r="W4823">
        <f t="shared" si="151"/>
        <v>224.63043182579452</v>
      </c>
    </row>
    <row r="4824" spans="1:23" x14ac:dyDescent="0.25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  <c r="V4824">
        <f t="shared" si="150"/>
        <v>-0.80000000000000016</v>
      </c>
      <c r="W4824">
        <f t="shared" si="151"/>
        <v>224.47693786299217</v>
      </c>
    </row>
    <row r="4825" spans="1:23" x14ac:dyDescent="0.25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  <c r="V4825">
        <f t="shared" si="150"/>
        <v>-0.83333333333333337</v>
      </c>
      <c r="W4825">
        <f t="shared" si="151"/>
        <v>224.51116648668665</v>
      </c>
    </row>
    <row r="4826" spans="1:23" x14ac:dyDescent="0.25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  <c r="V4826">
        <f t="shared" si="150"/>
        <v>0.32500000000000001</v>
      </c>
      <c r="W4826">
        <f t="shared" si="151"/>
        <v>224.55247322160037</v>
      </c>
    </row>
    <row r="4827" spans="1:23" x14ac:dyDescent="0.25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  <c r="V4827">
        <f t="shared" si="150"/>
        <v>6.25E-2</v>
      </c>
      <c r="W4827">
        <f t="shared" si="151"/>
        <v>224.59142432482659</v>
      </c>
    </row>
    <row r="4828" spans="1:23" x14ac:dyDescent="0.25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  <c r="V4828">
        <f t="shared" si="150"/>
        <v>-1.6500000000000001</v>
      </c>
      <c r="W4828">
        <f t="shared" si="151"/>
        <v>224.37917235469345</v>
      </c>
    </row>
    <row r="4829" spans="1:23" x14ac:dyDescent="0.25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  <c r="V4829">
        <f t="shared" si="150"/>
        <v>-1.5499999999999998</v>
      </c>
      <c r="W4829">
        <f t="shared" si="151"/>
        <v>224.42061360163859</v>
      </c>
    </row>
    <row r="4830" spans="1:23" x14ac:dyDescent="0.25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  <c r="V4830">
        <f t="shared" si="150"/>
        <v>0.49</v>
      </c>
      <c r="W4830">
        <f t="shared" si="151"/>
        <v>224.46172851285769</v>
      </c>
    </row>
    <row r="4831" spans="1:23" x14ac:dyDescent="0.25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  <c r="V4831">
        <f t="shared" si="150"/>
        <v>0.37499999999999994</v>
      </c>
      <c r="W4831">
        <f t="shared" si="151"/>
        <v>224.48269808014805</v>
      </c>
    </row>
    <row r="4832" spans="1:23" x14ac:dyDescent="0.25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  <c r="V4832">
        <f t="shared" si="150"/>
        <v>0.41</v>
      </c>
      <c r="W4832">
        <f t="shared" si="151"/>
        <v>224.50913855331737</v>
      </c>
    </row>
    <row r="4833" spans="1:23" x14ac:dyDescent="0.25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  <c r="V4833">
        <f t="shared" si="150"/>
        <v>7.4999999999999997E-2</v>
      </c>
      <c r="W4833">
        <f t="shared" si="151"/>
        <v>224.53864613089584</v>
      </c>
    </row>
    <row r="4834" spans="1:23" x14ac:dyDescent="0.25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  <c r="V4834">
        <f t="shared" si="150"/>
        <v>-0.22500000000000001</v>
      </c>
      <c r="W4834">
        <f t="shared" si="151"/>
        <v>224.13359925400871</v>
      </c>
    </row>
    <row r="4835" spans="1:23" x14ac:dyDescent="0.25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  <c r="V4835">
        <f t="shared" si="150"/>
        <v>-0.11428571428571428</v>
      </c>
      <c r="W4835">
        <f t="shared" si="151"/>
        <v>224.16511531430604</v>
      </c>
    </row>
    <row r="4836" spans="1:23" x14ac:dyDescent="0.25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  <c r="V4836">
        <f t="shared" si="150"/>
        <v>0.26</v>
      </c>
      <c r="W4836">
        <f t="shared" si="151"/>
        <v>224.17442111940198</v>
      </c>
    </row>
    <row r="4837" spans="1:23" x14ac:dyDescent="0.25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  <c r="V4837">
        <f t="shared" si="150"/>
        <v>0.48000000000000004</v>
      </c>
      <c r="W4837">
        <f t="shared" si="151"/>
        <v>224.09256525471076</v>
      </c>
    </row>
    <row r="4838" spans="1:23" x14ac:dyDescent="0.25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  <c r="V4838">
        <f t="shared" si="150"/>
        <v>0.49</v>
      </c>
      <c r="W4838">
        <f t="shared" si="151"/>
        <v>224.12937237775193</v>
      </c>
    </row>
    <row r="4839" spans="1:23" x14ac:dyDescent="0.25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  <c r="V4839">
        <f t="shared" si="150"/>
        <v>0.32</v>
      </c>
      <c r="W4839">
        <f t="shared" si="151"/>
        <v>224.16846130296713</v>
      </c>
    </row>
    <row r="4840" spans="1:23" x14ac:dyDescent="0.25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  <c r="V4840">
        <f t="shared" si="150"/>
        <v>0.28999999999999998</v>
      </c>
      <c r="W4840">
        <f t="shared" si="151"/>
        <v>224.19255922330001</v>
      </c>
    </row>
    <row r="4841" spans="1:23" x14ac:dyDescent="0.25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  <c r="V4841">
        <f t="shared" si="150"/>
        <v>0.1</v>
      </c>
      <c r="W4841">
        <f t="shared" si="151"/>
        <v>224.18624971054993</v>
      </c>
    </row>
    <row r="4842" spans="1:23" x14ac:dyDescent="0.25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  <c r="V4842">
        <f t="shared" si="150"/>
        <v>0.25</v>
      </c>
      <c r="W4842">
        <f t="shared" si="151"/>
        <v>224.18658632797812</v>
      </c>
    </row>
    <row r="4843" spans="1:23" x14ac:dyDescent="0.25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  <c r="V4843">
        <f t="shared" si="150"/>
        <v>0.44</v>
      </c>
      <c r="W4843">
        <f t="shared" si="151"/>
        <v>224.16401703717449</v>
      </c>
    </row>
    <row r="4844" spans="1:23" x14ac:dyDescent="0.25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  <c r="V4844">
        <f t="shared" si="150"/>
        <v>-0.66666666666666663</v>
      </c>
      <c r="W4844">
        <f t="shared" si="151"/>
        <v>224.19897855007383</v>
      </c>
    </row>
    <row r="4845" spans="1:23" x14ac:dyDescent="0.25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  <c r="V4845">
        <f t="shared" si="150"/>
        <v>0.35</v>
      </c>
      <c r="W4845">
        <f t="shared" si="151"/>
        <v>224.23970084096342</v>
      </c>
    </row>
    <row r="4846" spans="1:23" x14ac:dyDescent="0.25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  <c r="V4846">
        <f t="shared" si="150"/>
        <v>0.48999999999999994</v>
      </c>
      <c r="W4846">
        <f t="shared" si="151"/>
        <v>224.27967685981213</v>
      </c>
    </row>
    <row r="4847" spans="1:23" x14ac:dyDescent="0.25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  <c r="V4847">
        <f t="shared" si="150"/>
        <v>0.1333333333333333</v>
      </c>
      <c r="W4847">
        <f t="shared" si="151"/>
        <v>224.32067511684332</v>
      </c>
    </row>
    <row r="4848" spans="1:23" x14ac:dyDescent="0.25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  <c r="V4848">
        <f t="shared" si="150"/>
        <v>-0.2</v>
      </c>
      <c r="W4848">
        <f t="shared" si="151"/>
        <v>222.7919437546737</v>
      </c>
    </row>
    <row r="4849" spans="1:23" x14ac:dyDescent="0.25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  <c r="V4849">
        <f t="shared" si="150"/>
        <v>7.4999999999999997E-2</v>
      </c>
      <c r="W4849">
        <f t="shared" si="151"/>
        <v>222.81072249859636</v>
      </c>
    </row>
    <row r="4850" spans="1:23" x14ac:dyDescent="0.25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  <c r="V4850">
        <f t="shared" si="150"/>
        <v>0.2</v>
      </c>
      <c r="W4850">
        <f t="shared" si="151"/>
        <v>222.48204362139822</v>
      </c>
    </row>
    <row r="4851" spans="1:23" x14ac:dyDescent="0.25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  <c r="V4851">
        <f t="shared" si="150"/>
        <v>0.48000000000000004</v>
      </c>
      <c r="W4851">
        <f t="shared" si="151"/>
        <v>222.52055176800653</v>
      </c>
    </row>
    <row r="4852" spans="1:23" x14ac:dyDescent="0.25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  <c r="V4852">
        <f t="shared" si="150"/>
        <v>0.29000000000000004</v>
      </c>
      <c r="W4852">
        <f t="shared" si="151"/>
        <v>222.52633779940024</v>
      </c>
    </row>
    <row r="4853" spans="1:23" x14ac:dyDescent="0.25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  <c r="V4853">
        <f t="shared" si="150"/>
        <v>0.25</v>
      </c>
      <c r="W4853">
        <f t="shared" si="151"/>
        <v>222.55497832678174</v>
      </c>
    </row>
    <row r="4854" spans="1:23" x14ac:dyDescent="0.25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  <c r="V4854">
        <f t="shared" si="150"/>
        <v>0.48</v>
      </c>
      <c r="W4854">
        <f t="shared" si="151"/>
        <v>222.59196727817201</v>
      </c>
    </row>
    <row r="4855" spans="1:23" x14ac:dyDescent="0.25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  <c r="V4855">
        <f t="shared" si="150"/>
        <v>0.11999999999999998</v>
      </c>
      <c r="W4855">
        <f t="shared" si="151"/>
        <v>222.63001857329994</v>
      </c>
    </row>
    <row r="4856" spans="1:23" x14ac:dyDescent="0.25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  <c r="V4856">
        <f t="shared" si="150"/>
        <v>-0.22857142857142859</v>
      </c>
      <c r="W4856">
        <f t="shared" si="151"/>
        <v>222.43432194756457</v>
      </c>
    </row>
    <row r="4857" spans="1:23" x14ac:dyDescent="0.25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  <c r="V4857">
        <f t="shared" si="150"/>
        <v>-0.17499999999999999</v>
      </c>
      <c r="W4857">
        <f t="shared" si="151"/>
        <v>222.40323079228224</v>
      </c>
    </row>
    <row r="4858" spans="1:23" x14ac:dyDescent="0.25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  <c r="V4858">
        <f t="shared" si="150"/>
        <v>0.42</v>
      </c>
      <c r="W4858">
        <f t="shared" si="151"/>
        <v>222.35409239415418</v>
      </c>
    </row>
    <row r="4859" spans="1:23" x14ac:dyDescent="0.25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  <c r="V4859">
        <f t="shared" si="150"/>
        <v>0.42</v>
      </c>
      <c r="W4859">
        <f t="shared" si="151"/>
        <v>222.38800359752574</v>
      </c>
    </row>
    <row r="4860" spans="1:23" x14ac:dyDescent="0.25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  <c r="V4860">
        <f t="shared" si="150"/>
        <v>0.1875</v>
      </c>
      <c r="W4860">
        <f t="shared" si="151"/>
        <v>222.42463178410699</v>
      </c>
    </row>
    <row r="4861" spans="1:23" x14ac:dyDescent="0.25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  <c r="V4861">
        <f t="shared" si="150"/>
        <v>0.11249999999999999</v>
      </c>
      <c r="W4861">
        <f t="shared" si="151"/>
        <v>222.45979141518183</v>
      </c>
    </row>
    <row r="4862" spans="1:23" x14ac:dyDescent="0.25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  <c r="V4862">
        <f t="shared" si="150"/>
        <v>0.45999999999999996</v>
      </c>
      <c r="W4862">
        <f t="shared" si="151"/>
        <v>222.50121544806805</v>
      </c>
    </row>
    <row r="4863" spans="1:23" x14ac:dyDescent="0.25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  <c r="V4863">
        <f t="shared" si="150"/>
        <v>0</v>
      </c>
      <c r="W4863">
        <f t="shared" si="151"/>
        <v>222.54112942058782</v>
      </c>
    </row>
    <row r="4864" spans="1:23" x14ac:dyDescent="0.25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  <c r="V4864">
        <f t="shared" si="150"/>
        <v>0.48</v>
      </c>
      <c r="W4864">
        <f t="shared" si="151"/>
        <v>222.58175228807107</v>
      </c>
    </row>
    <row r="4865" spans="1:23" x14ac:dyDescent="0.25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  <c r="V4865">
        <f t="shared" si="150"/>
        <v>0.48000000000000004</v>
      </c>
      <c r="W4865">
        <f t="shared" si="151"/>
        <v>222.61499591070998</v>
      </c>
    </row>
    <row r="4866" spans="1:23" x14ac:dyDescent="0.25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  <c r="V4866">
        <f t="shared" ref="V4866:V4929" si="152">IF(R4866=0,0,U4866/R4866)</f>
        <v>0.36249999999999999</v>
      </c>
      <c r="W4866">
        <f t="shared" ref="W4866:W4929" si="153">SUM(R4866:R15059)/COUNTIFS(B4866:B15059,"&lt;&gt;")</f>
        <v>222.65311504690337</v>
      </c>
    </row>
    <row r="4867" spans="1:23" x14ac:dyDescent="0.25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  <c r="V4867">
        <f t="shared" si="152"/>
        <v>0.35</v>
      </c>
      <c r="W4867">
        <f t="shared" si="153"/>
        <v>222.69220326515199</v>
      </c>
    </row>
    <row r="4868" spans="1:23" x14ac:dyDescent="0.25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  <c r="V4868">
        <f t="shared" si="152"/>
        <v>0.46</v>
      </c>
      <c r="W4868">
        <f t="shared" si="153"/>
        <v>222.73205390390294</v>
      </c>
    </row>
    <row r="4869" spans="1:23" x14ac:dyDescent="0.25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  <c r="V4869">
        <f t="shared" si="152"/>
        <v>7.4999999999999997E-2</v>
      </c>
      <c r="W4869">
        <f t="shared" si="153"/>
        <v>222.77148173455885</v>
      </c>
    </row>
    <row r="4870" spans="1:23" x14ac:dyDescent="0.25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  <c r="V4870">
        <f t="shared" si="152"/>
        <v>-0.1125</v>
      </c>
      <c r="W4870">
        <f t="shared" si="153"/>
        <v>222.7786292151699</v>
      </c>
    </row>
    <row r="4871" spans="1:23" x14ac:dyDescent="0.25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  <c r="V4871">
        <f t="shared" si="152"/>
        <v>0.25</v>
      </c>
      <c r="W4871">
        <f t="shared" si="153"/>
        <v>222.80844830046854</v>
      </c>
    </row>
    <row r="4872" spans="1:23" x14ac:dyDescent="0.25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  <c r="V4872">
        <f t="shared" si="152"/>
        <v>0.3125</v>
      </c>
      <c r="W4872">
        <f t="shared" si="153"/>
        <v>222.84129737039726</v>
      </c>
    </row>
    <row r="4873" spans="1:23" x14ac:dyDescent="0.25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  <c r="V4873">
        <f t="shared" si="152"/>
        <v>0.11249999999999999</v>
      </c>
      <c r="W4873">
        <f t="shared" si="153"/>
        <v>222.81328033063963</v>
      </c>
    </row>
    <row r="4874" spans="1:23" x14ac:dyDescent="0.25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  <c r="V4874">
        <f t="shared" si="152"/>
        <v>0.2</v>
      </c>
      <c r="W4874">
        <f t="shared" si="153"/>
        <v>222.81546847049881</v>
      </c>
    </row>
    <row r="4875" spans="1:23" x14ac:dyDescent="0.25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  <c r="V4875">
        <f t="shared" si="152"/>
        <v>-0.30000000000000004</v>
      </c>
      <c r="W4875">
        <f t="shared" si="153"/>
        <v>222.19865123097065</v>
      </c>
    </row>
    <row r="4876" spans="1:23" x14ac:dyDescent="0.25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  <c r="V4876">
        <f t="shared" si="152"/>
        <v>-1.325</v>
      </c>
      <c r="W4876">
        <f t="shared" si="153"/>
        <v>222.2393682706757</v>
      </c>
    </row>
    <row r="4877" spans="1:23" x14ac:dyDescent="0.25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  <c r="V4877">
        <f t="shared" si="152"/>
        <v>0.45999999999999996</v>
      </c>
      <c r="W4877">
        <f t="shared" si="153"/>
        <v>222.27641722128121</v>
      </c>
    </row>
    <row r="4878" spans="1:23" x14ac:dyDescent="0.25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  <c r="V4878">
        <f t="shared" si="152"/>
        <v>0.48000000000000004</v>
      </c>
      <c r="W4878">
        <f t="shared" si="153"/>
        <v>222.31569823241725</v>
      </c>
    </row>
    <row r="4879" spans="1:23" x14ac:dyDescent="0.25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  <c r="V4879">
        <f t="shared" si="152"/>
        <v>0.48</v>
      </c>
      <c r="W4879">
        <f t="shared" si="153"/>
        <v>222.29835117547393</v>
      </c>
    </row>
    <row r="4880" spans="1:23" x14ac:dyDescent="0.25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  <c r="V4880">
        <f t="shared" si="152"/>
        <v>7.4999999999999997E-2</v>
      </c>
      <c r="W4880">
        <f t="shared" si="153"/>
        <v>222.31305741158667</v>
      </c>
    </row>
    <row r="4881" spans="1:23" x14ac:dyDescent="0.25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  <c r="V4881">
        <f t="shared" si="152"/>
        <v>-6.25E-2</v>
      </c>
      <c r="W4881">
        <f t="shared" si="153"/>
        <v>222.11078931326335</v>
      </c>
    </row>
    <row r="4882" spans="1:23" x14ac:dyDescent="0.25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  <c r="V4882">
        <f t="shared" si="152"/>
        <v>0.3</v>
      </c>
      <c r="W4882">
        <f t="shared" si="153"/>
        <v>222.07914437335239</v>
      </c>
    </row>
    <row r="4883" spans="1:23" x14ac:dyDescent="0.25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  <c r="V4883">
        <f t="shared" si="152"/>
        <v>0.27</v>
      </c>
      <c r="W4883">
        <f t="shared" si="153"/>
        <v>222.07158539431481</v>
      </c>
    </row>
    <row r="4884" spans="1:23" x14ac:dyDescent="0.25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  <c r="V4884">
        <f t="shared" si="152"/>
        <v>0.32500000000000001</v>
      </c>
      <c r="W4884">
        <f t="shared" si="153"/>
        <v>222.07839856927612</v>
      </c>
    </row>
    <row r="4885" spans="1:23" x14ac:dyDescent="0.25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  <c r="V4885">
        <f t="shared" si="152"/>
        <v>0.3125</v>
      </c>
      <c r="W4885">
        <f t="shared" si="153"/>
        <v>222.11593545471564</v>
      </c>
    </row>
    <row r="4886" spans="1:23" x14ac:dyDescent="0.25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  <c r="V4886">
        <f t="shared" si="152"/>
        <v>0.45999999999999996</v>
      </c>
      <c r="W4886">
        <f t="shared" si="153"/>
        <v>222.14605295668451</v>
      </c>
    </row>
    <row r="4887" spans="1:23" x14ac:dyDescent="0.25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  <c r="V4887">
        <f t="shared" si="152"/>
        <v>0.28000000000000003</v>
      </c>
      <c r="W4887">
        <f t="shared" si="153"/>
        <v>222.15347922395833</v>
      </c>
    </row>
    <row r="4888" spans="1:23" x14ac:dyDescent="0.25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  <c r="V4888">
        <f t="shared" si="152"/>
        <v>6.0000000000000005E-2</v>
      </c>
      <c r="W4888">
        <f t="shared" si="153"/>
        <v>222.18498892238034</v>
      </c>
    </row>
    <row r="4889" spans="1:23" x14ac:dyDescent="0.25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  <c r="V4889">
        <f t="shared" si="152"/>
        <v>7.5000000000000011E-2</v>
      </c>
      <c r="W4889">
        <f t="shared" si="153"/>
        <v>222.20205788581021</v>
      </c>
    </row>
    <row r="4890" spans="1:23" x14ac:dyDescent="0.25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  <c r="V4890">
        <f t="shared" si="152"/>
        <v>8.7500000000000008E-2</v>
      </c>
      <c r="W4890">
        <f t="shared" si="153"/>
        <v>222.1386960422154</v>
      </c>
    </row>
    <row r="4891" spans="1:23" x14ac:dyDescent="0.25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  <c r="V4891">
        <f t="shared" si="152"/>
        <v>0.32500000000000001</v>
      </c>
      <c r="W4891">
        <f t="shared" si="153"/>
        <v>222.12658269556925</v>
      </c>
    </row>
    <row r="4892" spans="1:23" x14ac:dyDescent="0.25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  <c r="V4892">
        <f t="shared" si="152"/>
        <v>7.4999999999999997E-2</v>
      </c>
      <c r="W4892">
        <f t="shared" si="153"/>
        <v>222.16002285067779</v>
      </c>
    </row>
    <row r="4893" spans="1:23" x14ac:dyDescent="0.25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  <c r="V4893">
        <f t="shared" si="152"/>
        <v>-0.76666666666666672</v>
      </c>
      <c r="W4893">
        <f t="shared" si="153"/>
        <v>222.20107735244105</v>
      </c>
    </row>
    <row r="4894" spans="1:23" x14ac:dyDescent="0.25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  <c r="V4894">
        <f t="shared" si="152"/>
        <v>0.5</v>
      </c>
      <c r="W4894">
        <f t="shared" si="153"/>
        <v>222.24085933609862</v>
      </c>
    </row>
    <row r="4895" spans="1:23" x14ac:dyDescent="0.25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  <c r="V4895">
        <f t="shared" si="152"/>
        <v>0.28000000000000003</v>
      </c>
      <c r="W4895">
        <f t="shared" si="153"/>
        <v>222.27849202037254</v>
      </c>
    </row>
    <row r="4896" spans="1:23" x14ac:dyDescent="0.25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  <c r="V4896">
        <f t="shared" si="152"/>
        <v>6.25E-2</v>
      </c>
      <c r="W4896">
        <f t="shared" si="153"/>
        <v>222.13553513207438</v>
      </c>
    </row>
    <row r="4897" spans="1:23" x14ac:dyDescent="0.25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  <c r="V4897">
        <f t="shared" si="152"/>
        <v>0.44999999999999996</v>
      </c>
      <c r="W4897">
        <f t="shared" si="153"/>
        <v>222.02618762030468</v>
      </c>
    </row>
    <row r="4898" spans="1:23" x14ac:dyDescent="0.25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  <c r="V4898">
        <f t="shared" si="152"/>
        <v>6.9999999999999993E-2</v>
      </c>
      <c r="W4898">
        <f t="shared" si="153"/>
        <v>222.05914839561996</v>
      </c>
    </row>
    <row r="4899" spans="1:23" x14ac:dyDescent="0.25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  <c r="V4899">
        <f t="shared" si="152"/>
        <v>0.16999999999999998</v>
      </c>
      <c r="W4899">
        <f t="shared" si="153"/>
        <v>222.06938421748055</v>
      </c>
    </row>
    <row r="4900" spans="1:23" x14ac:dyDescent="0.25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  <c r="V4900">
        <f t="shared" si="152"/>
        <v>0.3</v>
      </c>
      <c r="W4900">
        <f t="shared" si="153"/>
        <v>221.68165185045217</v>
      </c>
    </row>
    <row r="4901" spans="1:23" x14ac:dyDescent="0.25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  <c r="V4901">
        <f t="shared" si="152"/>
        <v>7.4999999999999997E-2</v>
      </c>
      <c r="W4901">
        <f t="shared" si="153"/>
        <v>221.65463422096218</v>
      </c>
    </row>
    <row r="4902" spans="1:23" x14ac:dyDescent="0.25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  <c r="V4902">
        <f t="shared" si="152"/>
        <v>0.27</v>
      </c>
      <c r="W4902">
        <f t="shared" si="153"/>
        <v>221.67309561767942</v>
      </c>
    </row>
    <row r="4903" spans="1:23" x14ac:dyDescent="0.25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  <c r="V4903">
        <f t="shared" si="152"/>
        <v>0.26</v>
      </c>
      <c r="W4903">
        <f t="shared" si="153"/>
        <v>221.71219879085487</v>
      </c>
    </row>
    <row r="4904" spans="1:23" x14ac:dyDescent="0.25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  <c r="V4904">
        <f t="shared" si="152"/>
        <v>-0.8</v>
      </c>
      <c r="W4904">
        <f t="shared" si="153"/>
        <v>221.75304387755003</v>
      </c>
    </row>
    <row r="4905" spans="1:23" x14ac:dyDescent="0.25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  <c r="V4905">
        <f t="shared" si="152"/>
        <v>-0.79999999999999993</v>
      </c>
      <c r="W4905">
        <f t="shared" si="153"/>
        <v>221.79450618030521</v>
      </c>
    </row>
    <row r="4906" spans="1:23" x14ac:dyDescent="0.25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  <c r="V4906">
        <f t="shared" si="152"/>
        <v>-0.8</v>
      </c>
      <c r="W4906">
        <f t="shared" si="153"/>
        <v>221.83581289224853</v>
      </c>
    </row>
    <row r="4907" spans="1:23" x14ac:dyDescent="0.25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  <c r="V4907">
        <f t="shared" si="152"/>
        <v>-0.66666666666666663</v>
      </c>
      <c r="W4907">
        <f t="shared" si="153"/>
        <v>221.87492875779819</v>
      </c>
    </row>
    <row r="4908" spans="1:23" x14ac:dyDescent="0.25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  <c r="V4908">
        <f t="shared" si="152"/>
        <v>0.48</v>
      </c>
      <c r="W4908">
        <f t="shared" si="153"/>
        <v>221.91260934190521</v>
      </c>
    </row>
    <row r="4909" spans="1:23" x14ac:dyDescent="0.25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  <c r="V4909">
        <f t="shared" si="152"/>
        <v>0.48</v>
      </c>
      <c r="W4909">
        <f t="shared" si="153"/>
        <v>221.94956084736046</v>
      </c>
    </row>
    <row r="4910" spans="1:23" x14ac:dyDescent="0.25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  <c r="V4910">
        <f t="shared" si="152"/>
        <v>0.36249999999999999</v>
      </c>
      <c r="W4910">
        <f t="shared" si="153"/>
        <v>221.97980102156538</v>
      </c>
    </row>
    <row r="4911" spans="1:23" x14ac:dyDescent="0.25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  <c r="V4911">
        <f t="shared" si="152"/>
        <v>0.48000000000000004</v>
      </c>
      <c r="W4911">
        <f t="shared" si="153"/>
        <v>222.01559814569438</v>
      </c>
    </row>
    <row r="4912" spans="1:23" x14ac:dyDescent="0.25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  <c r="V4912">
        <f t="shared" si="152"/>
        <v>0.48000000000000004</v>
      </c>
      <c r="W4912">
        <f t="shared" si="153"/>
        <v>221.93855719152057</v>
      </c>
    </row>
    <row r="4913" spans="1:23" x14ac:dyDescent="0.25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  <c r="V4913">
        <f t="shared" si="152"/>
        <v>0.48</v>
      </c>
      <c r="W4913">
        <f t="shared" si="153"/>
        <v>221.97320768502647</v>
      </c>
    </row>
    <row r="4914" spans="1:23" x14ac:dyDescent="0.25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  <c r="V4914">
        <f t="shared" si="152"/>
        <v>0.28000000000000003</v>
      </c>
      <c r="W4914">
        <f t="shared" si="153"/>
        <v>222.00664449072221</v>
      </c>
    </row>
    <row r="4915" spans="1:23" x14ac:dyDescent="0.25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  <c r="V4915">
        <f t="shared" si="152"/>
        <v>0.24</v>
      </c>
      <c r="W4915">
        <f t="shared" si="153"/>
        <v>222.03926078394142</v>
      </c>
    </row>
    <row r="4916" spans="1:23" x14ac:dyDescent="0.25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  <c r="V4916">
        <f t="shared" si="152"/>
        <v>0.05</v>
      </c>
      <c r="W4916">
        <f t="shared" si="153"/>
        <v>222.06010534090808</v>
      </c>
    </row>
    <row r="4917" spans="1:23" x14ac:dyDescent="0.25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  <c r="V4917">
        <f t="shared" si="152"/>
        <v>0.33</v>
      </c>
      <c r="W4917">
        <f t="shared" si="153"/>
        <v>222.05974544421193</v>
      </c>
    </row>
    <row r="4918" spans="1:23" x14ac:dyDescent="0.25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  <c r="V4918">
        <f t="shared" si="152"/>
        <v>8.3333333333333329E-2</v>
      </c>
      <c r="W4918">
        <f t="shared" si="153"/>
        <v>221.72673289124566</v>
      </c>
    </row>
    <row r="4919" spans="1:23" x14ac:dyDescent="0.25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  <c r="V4919">
        <f t="shared" si="152"/>
        <v>0.28000000000000003</v>
      </c>
      <c r="W4919">
        <f t="shared" si="153"/>
        <v>221.60957138525566</v>
      </c>
    </row>
    <row r="4920" spans="1:23" x14ac:dyDescent="0.25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  <c r="V4920">
        <f t="shared" si="152"/>
        <v>0.10000000000000002</v>
      </c>
      <c r="W4920">
        <f t="shared" si="153"/>
        <v>221.62769488248563</v>
      </c>
    </row>
    <row r="4921" spans="1:23" x14ac:dyDescent="0.25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  <c r="V4921">
        <f t="shared" si="152"/>
        <v>-0.2</v>
      </c>
      <c r="W4921">
        <f t="shared" si="153"/>
        <v>221.65455131753441</v>
      </c>
    </row>
    <row r="4922" spans="1:23" x14ac:dyDescent="0.25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  <c r="V4922">
        <f t="shared" si="152"/>
        <v>-0.39999999999999997</v>
      </c>
      <c r="W4922">
        <f t="shared" si="153"/>
        <v>221.66034872961586</v>
      </c>
    </row>
    <row r="4923" spans="1:23" x14ac:dyDescent="0.25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  <c r="V4923">
        <f t="shared" si="152"/>
        <v>0.32499999999999996</v>
      </c>
      <c r="W4923">
        <f t="shared" si="153"/>
        <v>221.69630479802657</v>
      </c>
    </row>
    <row r="4924" spans="1:23" x14ac:dyDescent="0.25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  <c r="V4924">
        <f t="shared" si="152"/>
        <v>0.36249999999999999</v>
      </c>
      <c r="W4924">
        <f t="shared" si="153"/>
        <v>221.73699984825382</v>
      </c>
    </row>
    <row r="4925" spans="1:23" x14ac:dyDescent="0.25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  <c r="V4925">
        <f t="shared" si="152"/>
        <v>0.35</v>
      </c>
      <c r="W4925">
        <f t="shared" si="153"/>
        <v>221.77555818630128</v>
      </c>
    </row>
    <row r="4926" spans="1:23" x14ac:dyDescent="0.25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  <c r="V4926">
        <f t="shared" si="152"/>
        <v>0.49</v>
      </c>
      <c r="W4926">
        <f t="shared" si="153"/>
        <v>221.81567347248463</v>
      </c>
    </row>
    <row r="4927" spans="1:23" x14ac:dyDescent="0.25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  <c r="V4927">
        <f t="shared" si="152"/>
        <v>0.35000000000000003</v>
      </c>
      <c r="W4927">
        <f t="shared" si="153"/>
        <v>221.82366657809717</v>
      </c>
    </row>
    <row r="4928" spans="1:23" x14ac:dyDescent="0.25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  <c r="V4928">
        <f t="shared" si="152"/>
        <v>0.36249999999999999</v>
      </c>
      <c r="W4928">
        <f t="shared" si="153"/>
        <v>221.86364221715908</v>
      </c>
    </row>
    <row r="4929" spans="1:23" x14ac:dyDescent="0.25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  <c r="V4929">
        <f t="shared" si="152"/>
        <v>0.45999999999999996</v>
      </c>
      <c r="W4929">
        <f t="shared" si="153"/>
        <v>221.89595959749266</v>
      </c>
    </row>
    <row r="4930" spans="1:23" x14ac:dyDescent="0.25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  <c r="V4930">
        <f t="shared" ref="V4930:V4993" si="154">IF(R4930=0,0,U4930/R4930)</f>
        <v>-0.19999999999999998</v>
      </c>
      <c r="W4930">
        <f t="shared" ref="W4930:W4993" si="155">SUM(R4930:R15123)/COUNTIFS(B4930:B15123,"&lt;&gt;")</f>
        <v>221.93236597037486</v>
      </c>
    </row>
    <row r="4931" spans="1:23" x14ac:dyDescent="0.25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  <c r="V4931">
        <f t="shared" si="154"/>
        <v>-2.5000000000000001E-2</v>
      </c>
      <c r="W4931">
        <f t="shared" si="155"/>
        <v>221.96221371319919</v>
      </c>
    </row>
    <row r="4932" spans="1:23" x14ac:dyDescent="0.25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  <c r="V4932">
        <f t="shared" si="154"/>
        <v>3.7500000000000006E-2</v>
      </c>
      <c r="W4932">
        <f t="shared" si="155"/>
        <v>221.99087522796233</v>
      </c>
    </row>
    <row r="4933" spans="1:23" x14ac:dyDescent="0.25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  <c r="V4933">
        <f t="shared" si="154"/>
        <v>-0.85</v>
      </c>
      <c r="W4933">
        <f t="shared" si="155"/>
        <v>222.00706501994941</v>
      </c>
    </row>
    <row r="4934" spans="1:23" x14ac:dyDescent="0.25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  <c r="V4934">
        <f t="shared" si="154"/>
        <v>-0.70000000000000007</v>
      </c>
      <c r="W4934">
        <f t="shared" si="155"/>
        <v>221.9694988977563</v>
      </c>
    </row>
    <row r="4935" spans="1:23" x14ac:dyDescent="0.25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  <c r="V4935">
        <f t="shared" si="154"/>
        <v>0.34</v>
      </c>
      <c r="W4935">
        <f t="shared" si="155"/>
        <v>222.0109217259064</v>
      </c>
    </row>
    <row r="4936" spans="1:23" x14ac:dyDescent="0.25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  <c r="V4936">
        <f t="shared" si="154"/>
        <v>-0.4</v>
      </c>
      <c r="W4936">
        <f t="shared" si="155"/>
        <v>222.04150935361099</v>
      </c>
    </row>
    <row r="4937" spans="1:23" x14ac:dyDescent="0.25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  <c r="V4937">
        <f t="shared" si="154"/>
        <v>-0.68</v>
      </c>
      <c r="W4937">
        <f t="shared" si="155"/>
        <v>222.08150811941314</v>
      </c>
    </row>
    <row r="4938" spans="1:23" x14ac:dyDescent="0.25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  <c r="V4938">
        <f t="shared" si="154"/>
        <v>0.16249999999999998</v>
      </c>
      <c r="W4938">
        <f t="shared" si="155"/>
        <v>222.09003921643094</v>
      </c>
    </row>
    <row r="4939" spans="1:23" x14ac:dyDescent="0.25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  <c r="V4939">
        <f t="shared" si="154"/>
        <v>0.47000000000000003</v>
      </c>
      <c r="W4939">
        <f t="shared" si="155"/>
        <v>222.13087658360163</v>
      </c>
    </row>
    <row r="4940" spans="1:23" x14ac:dyDescent="0.25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  <c r="V4940">
        <f t="shared" si="154"/>
        <v>0.47000000000000008</v>
      </c>
      <c r="W4940">
        <f t="shared" si="155"/>
        <v>222.17029646118604</v>
      </c>
    </row>
    <row r="4941" spans="1:23" x14ac:dyDescent="0.25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  <c r="V4941">
        <f t="shared" si="154"/>
        <v>0.36249999999999999</v>
      </c>
      <c r="W4941">
        <f t="shared" si="155"/>
        <v>222.19813476688748</v>
      </c>
    </row>
    <row r="4942" spans="1:23" x14ac:dyDescent="0.25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  <c r="V4942">
        <f t="shared" si="154"/>
        <v>0.27</v>
      </c>
      <c r="W4942">
        <f t="shared" si="155"/>
        <v>222.23549261514918</v>
      </c>
    </row>
    <row r="4943" spans="1:23" x14ac:dyDescent="0.25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  <c r="V4943">
        <f t="shared" si="154"/>
        <v>0.35</v>
      </c>
      <c r="W4943">
        <f t="shared" si="155"/>
        <v>222.02083156291522</v>
      </c>
    </row>
    <row r="4944" spans="1:23" x14ac:dyDescent="0.25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  <c r="V4944">
        <f t="shared" si="154"/>
        <v>0.27</v>
      </c>
      <c r="W4944">
        <f t="shared" si="155"/>
        <v>222.05701527037195</v>
      </c>
    </row>
    <row r="4945" spans="1:23" x14ac:dyDescent="0.25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  <c r="V4945">
        <f t="shared" si="154"/>
        <v>0.25</v>
      </c>
      <c r="W4945">
        <f t="shared" si="155"/>
        <v>222.08821256903323</v>
      </c>
    </row>
    <row r="4946" spans="1:23" x14ac:dyDescent="0.25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  <c r="V4946">
        <f t="shared" si="154"/>
        <v>0.32500000000000001</v>
      </c>
      <c r="W4946">
        <f t="shared" si="155"/>
        <v>222.12838937142735</v>
      </c>
    </row>
    <row r="4947" spans="1:23" x14ac:dyDescent="0.25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  <c r="V4947">
        <f t="shared" si="154"/>
        <v>0.46</v>
      </c>
      <c r="W4947">
        <f t="shared" si="155"/>
        <v>222.16660167650858</v>
      </c>
    </row>
    <row r="4948" spans="1:23" x14ac:dyDescent="0.25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  <c r="V4948">
        <f t="shared" si="154"/>
        <v>0.35000000000000003</v>
      </c>
      <c r="W4948">
        <f t="shared" si="155"/>
        <v>222.20608845274268</v>
      </c>
    </row>
    <row r="4949" spans="1:23" x14ac:dyDescent="0.25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  <c r="V4949">
        <f t="shared" si="154"/>
        <v>0.26</v>
      </c>
      <c r="W4949">
        <f t="shared" si="155"/>
        <v>222.24699679816914</v>
      </c>
    </row>
    <row r="4950" spans="1:23" x14ac:dyDescent="0.25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  <c r="V4950">
        <f t="shared" si="154"/>
        <v>-0.1875</v>
      </c>
      <c r="W4950">
        <f t="shared" si="155"/>
        <v>222.22066568814208</v>
      </c>
    </row>
    <row r="4951" spans="1:23" x14ac:dyDescent="0.25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  <c r="V4951">
        <f t="shared" si="154"/>
        <v>0.26</v>
      </c>
      <c r="W4951">
        <f t="shared" si="155"/>
        <v>222.23927630123799</v>
      </c>
    </row>
    <row r="4952" spans="1:23" x14ac:dyDescent="0.25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  <c r="V4952">
        <f t="shared" si="154"/>
        <v>7.4999999999999997E-2</v>
      </c>
      <c r="W4952">
        <f t="shared" si="155"/>
        <v>222.26995122044113</v>
      </c>
    </row>
    <row r="4953" spans="1:23" x14ac:dyDescent="0.25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  <c r="V4953">
        <f t="shared" si="154"/>
        <v>0</v>
      </c>
      <c r="W4953">
        <f t="shared" si="155"/>
        <v>222.22340343314769</v>
      </c>
    </row>
    <row r="4954" spans="1:23" x14ac:dyDescent="0.25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  <c r="V4954">
        <f t="shared" si="154"/>
        <v>0.48000000000000004</v>
      </c>
      <c r="W4954">
        <f t="shared" si="155"/>
        <v>222.25003132392087</v>
      </c>
    </row>
    <row r="4955" spans="1:23" x14ac:dyDescent="0.25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  <c r="V4955">
        <f t="shared" si="154"/>
        <v>0.48</v>
      </c>
      <c r="W4955">
        <f t="shared" si="155"/>
        <v>222.2902106849825</v>
      </c>
    </row>
    <row r="4956" spans="1:23" x14ac:dyDescent="0.25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  <c r="V4956">
        <f t="shared" si="154"/>
        <v>0.48</v>
      </c>
      <c r="W4956">
        <f t="shared" si="155"/>
        <v>222.32039202289945</v>
      </c>
    </row>
    <row r="4957" spans="1:23" x14ac:dyDescent="0.25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  <c r="V4957">
        <f t="shared" si="154"/>
        <v>0.47000000000000003</v>
      </c>
      <c r="W4957">
        <f t="shared" si="155"/>
        <v>222.35861885855948</v>
      </c>
    </row>
    <row r="4958" spans="1:23" x14ac:dyDescent="0.25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  <c r="V4958">
        <f t="shared" si="154"/>
        <v>0.47000000000000003</v>
      </c>
      <c r="W4958">
        <f t="shared" si="155"/>
        <v>222.38962661320986</v>
      </c>
    </row>
    <row r="4959" spans="1:23" x14ac:dyDescent="0.25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  <c r="V4959">
        <f t="shared" si="154"/>
        <v>0.47999999999999993</v>
      </c>
      <c r="W4959">
        <f t="shared" si="155"/>
        <v>222.41301588695686</v>
      </c>
    </row>
    <row r="4960" spans="1:23" x14ac:dyDescent="0.25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  <c r="V4960">
        <f t="shared" si="154"/>
        <v>0.46</v>
      </c>
      <c r="W4960">
        <f t="shared" si="155"/>
        <v>222.45301837280235</v>
      </c>
    </row>
    <row r="4961" spans="1:23" x14ac:dyDescent="0.25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  <c r="V4961">
        <f t="shared" si="154"/>
        <v>0.28999999999999998</v>
      </c>
      <c r="W4961">
        <f t="shared" si="155"/>
        <v>222.47535514804071</v>
      </c>
    </row>
    <row r="4962" spans="1:23" x14ac:dyDescent="0.25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  <c r="V4962">
        <f t="shared" si="154"/>
        <v>0.42</v>
      </c>
      <c r="W4962">
        <f t="shared" si="155"/>
        <v>222.38138788689216</v>
      </c>
    </row>
    <row r="4963" spans="1:23" x14ac:dyDescent="0.25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  <c r="V4963">
        <f t="shared" si="154"/>
        <v>0.13999999999999999</v>
      </c>
      <c r="W4963">
        <f t="shared" si="155"/>
        <v>222.38949822281546</v>
      </c>
    </row>
    <row r="4964" spans="1:23" x14ac:dyDescent="0.25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  <c r="V4964">
        <f t="shared" si="154"/>
        <v>0.18999999999999997</v>
      </c>
      <c r="W4964">
        <f t="shared" si="155"/>
        <v>222.42685095565628</v>
      </c>
    </row>
    <row r="4965" spans="1:23" x14ac:dyDescent="0.25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  <c r="V4965">
        <f t="shared" si="154"/>
        <v>0.4</v>
      </c>
      <c r="W4965">
        <f t="shared" si="155"/>
        <v>222.46423899827823</v>
      </c>
    </row>
    <row r="4966" spans="1:23" x14ac:dyDescent="0.25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  <c r="V4966">
        <f t="shared" si="154"/>
        <v>8.7500000000000008E-2</v>
      </c>
      <c r="W4966">
        <f t="shared" si="155"/>
        <v>222.44494535372723</v>
      </c>
    </row>
    <row r="4967" spans="1:23" x14ac:dyDescent="0.25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  <c r="V4967">
        <f t="shared" si="154"/>
        <v>7.4999999999999997E-2</v>
      </c>
      <c r="W4967">
        <f t="shared" si="155"/>
        <v>222.42471604513162</v>
      </c>
    </row>
    <row r="4968" spans="1:23" x14ac:dyDescent="0.25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  <c r="V4968">
        <f t="shared" si="154"/>
        <v>0.33749999999999997</v>
      </c>
      <c r="W4968">
        <f t="shared" si="155"/>
        <v>221.88885084162078</v>
      </c>
    </row>
    <row r="4969" spans="1:23" x14ac:dyDescent="0.25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  <c r="V4969">
        <f t="shared" si="154"/>
        <v>0.32500000000000001</v>
      </c>
      <c r="W4969">
        <f t="shared" si="155"/>
        <v>221.8399296345884</v>
      </c>
    </row>
    <row r="4970" spans="1:23" x14ac:dyDescent="0.25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  <c r="V4970">
        <f t="shared" si="154"/>
        <v>0.36249999999999999</v>
      </c>
      <c r="W4970">
        <f t="shared" si="155"/>
        <v>221.88146349023981</v>
      </c>
    </row>
    <row r="4971" spans="1:23" x14ac:dyDescent="0.25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  <c r="V4971">
        <f t="shared" si="154"/>
        <v>0.48</v>
      </c>
      <c r="W4971">
        <f t="shared" si="155"/>
        <v>221.92208233492693</v>
      </c>
    </row>
    <row r="4972" spans="1:23" x14ac:dyDescent="0.25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  <c r="V4972">
        <f t="shared" si="154"/>
        <v>0.48999999999999994</v>
      </c>
      <c r="W4972">
        <f t="shared" si="155"/>
        <v>221.95836144716566</v>
      </c>
    </row>
    <row r="4973" spans="1:23" x14ac:dyDescent="0.25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  <c r="V4973">
        <f t="shared" si="154"/>
        <v>0.11249999999999999</v>
      </c>
      <c r="W4973">
        <f t="shared" si="155"/>
        <v>221.99995217307935</v>
      </c>
    </row>
    <row r="4974" spans="1:23" x14ac:dyDescent="0.25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  <c r="V4974">
        <f t="shared" si="154"/>
        <v>0.25</v>
      </c>
      <c r="W4974">
        <f t="shared" si="155"/>
        <v>222.01903450785014</v>
      </c>
    </row>
    <row r="4975" spans="1:23" x14ac:dyDescent="0.25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  <c r="V4975">
        <f t="shared" si="154"/>
        <v>-3.9999999999999994E-2</v>
      </c>
      <c r="W4975">
        <f t="shared" si="155"/>
        <v>221.92883704271082</v>
      </c>
    </row>
    <row r="4976" spans="1:23" x14ac:dyDescent="0.25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  <c r="V4976">
        <f t="shared" si="154"/>
        <v>0.1125</v>
      </c>
      <c r="W4976">
        <f t="shared" si="155"/>
        <v>221.83807628352358</v>
      </c>
    </row>
    <row r="4977" spans="1:23" x14ac:dyDescent="0.25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  <c r="V4977">
        <f t="shared" si="154"/>
        <v>-0.16250000000000001</v>
      </c>
      <c r="W4977">
        <f t="shared" si="155"/>
        <v>221.84657562751352</v>
      </c>
    </row>
    <row r="4978" spans="1:23" x14ac:dyDescent="0.25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  <c r="V4978">
        <f t="shared" si="154"/>
        <v>0.48000000000000004</v>
      </c>
      <c r="W4978">
        <f t="shared" si="155"/>
        <v>221.63311579148976</v>
      </c>
    </row>
    <row r="4979" spans="1:23" x14ac:dyDescent="0.25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  <c r="V4979">
        <f t="shared" si="154"/>
        <v>0.33749999999999997</v>
      </c>
      <c r="W4979">
        <f t="shared" si="155"/>
        <v>221.67163086064667</v>
      </c>
    </row>
    <row r="4980" spans="1:23" x14ac:dyDescent="0.25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  <c r="V4980">
        <f t="shared" si="154"/>
        <v>0.48</v>
      </c>
      <c r="W4980">
        <f t="shared" si="155"/>
        <v>221.70960164877175</v>
      </c>
    </row>
    <row r="4981" spans="1:23" x14ac:dyDescent="0.25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  <c r="V4981">
        <f t="shared" si="154"/>
        <v>-0.72499999999999998</v>
      </c>
      <c r="W4981">
        <f t="shared" si="155"/>
        <v>221.74590262703617</v>
      </c>
    </row>
    <row r="4982" spans="1:23" x14ac:dyDescent="0.25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  <c r="V4982">
        <f t="shared" si="154"/>
        <v>3.7499999999999999E-2</v>
      </c>
      <c r="W4982">
        <f t="shared" si="155"/>
        <v>221.78602573839541</v>
      </c>
    </row>
    <row r="4983" spans="1:23" x14ac:dyDescent="0.25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  <c r="V4983">
        <f t="shared" si="154"/>
        <v>-1.65</v>
      </c>
      <c r="W4983">
        <f t="shared" si="155"/>
        <v>221.65540498752992</v>
      </c>
    </row>
    <row r="4984" spans="1:23" x14ac:dyDescent="0.25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  <c r="V4984">
        <f t="shared" si="154"/>
        <v>-1.5999999999999999</v>
      </c>
      <c r="W4984">
        <f t="shared" si="155"/>
        <v>221.69634577897034</v>
      </c>
    </row>
    <row r="4985" spans="1:23" x14ac:dyDescent="0.25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  <c r="V4985">
        <f t="shared" si="154"/>
        <v>0.32499999999999996</v>
      </c>
      <c r="W4985">
        <f t="shared" si="155"/>
        <v>221.73863177892795</v>
      </c>
    </row>
    <row r="4986" spans="1:23" x14ac:dyDescent="0.25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  <c r="V4986">
        <f t="shared" si="154"/>
        <v>0.47000000000000003</v>
      </c>
      <c r="W4986">
        <f t="shared" si="155"/>
        <v>221.77083036468204</v>
      </c>
    </row>
    <row r="4987" spans="1:23" x14ac:dyDescent="0.25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  <c r="V4987">
        <f t="shared" si="154"/>
        <v>0.3</v>
      </c>
      <c r="W4987">
        <f t="shared" si="155"/>
        <v>221.81059823382478</v>
      </c>
    </row>
    <row r="4988" spans="1:23" x14ac:dyDescent="0.25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  <c r="V4988">
        <f t="shared" si="154"/>
        <v>0.33999999999999997</v>
      </c>
      <c r="W4988">
        <f t="shared" si="155"/>
        <v>221.80711140552864</v>
      </c>
    </row>
    <row r="4989" spans="1:23" x14ac:dyDescent="0.25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  <c r="V4989">
        <f t="shared" si="154"/>
        <v>-0.31428571428571428</v>
      </c>
      <c r="W4989">
        <f t="shared" si="155"/>
        <v>221.77481586325973</v>
      </c>
    </row>
    <row r="4990" spans="1:23" x14ac:dyDescent="0.25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  <c r="V4990">
        <f t="shared" si="154"/>
        <v>-0.65</v>
      </c>
      <c r="W4990">
        <f t="shared" si="155"/>
        <v>221.74454364195029</v>
      </c>
    </row>
    <row r="4991" spans="1:23" x14ac:dyDescent="0.25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  <c r="V4991">
        <f t="shared" si="154"/>
        <v>0.39</v>
      </c>
      <c r="W4991">
        <f t="shared" si="155"/>
        <v>221.78580407300544</v>
      </c>
    </row>
    <row r="4992" spans="1:23" x14ac:dyDescent="0.25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  <c r="V4992">
        <f t="shared" si="154"/>
        <v>-2.5</v>
      </c>
      <c r="W4992">
        <f t="shared" si="155"/>
        <v>221.81938320522545</v>
      </c>
    </row>
    <row r="4993" spans="1:23" x14ac:dyDescent="0.25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  <c r="V4993">
        <f t="shared" si="154"/>
        <v>0.27</v>
      </c>
      <c r="W4993">
        <f t="shared" si="155"/>
        <v>221.84964178358507</v>
      </c>
    </row>
    <row r="4994" spans="1:23" x14ac:dyDescent="0.25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  <c r="V4994">
        <f t="shared" ref="V4994:V5057" si="156">IF(R4994=0,0,U4994/R4994)</f>
        <v>0.35</v>
      </c>
      <c r="W4994">
        <f t="shared" ref="W4994:W5057" si="157">SUM(R4994:R15187)/COUNTIFS(B4994:B15187,"&lt;&gt;")</f>
        <v>221.85227339484683</v>
      </c>
    </row>
    <row r="4995" spans="1:23" x14ac:dyDescent="0.25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  <c r="V4995">
        <f t="shared" si="156"/>
        <v>0.35000000000000003</v>
      </c>
      <c r="W4995">
        <f t="shared" si="157"/>
        <v>221.88482334166375</v>
      </c>
    </row>
    <row r="4996" spans="1:23" x14ac:dyDescent="0.25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  <c r="V4996">
        <f t="shared" si="156"/>
        <v>-1.7499999999999998</v>
      </c>
      <c r="W4996">
        <f t="shared" si="157"/>
        <v>221.92532734615253</v>
      </c>
    </row>
    <row r="4997" spans="1:23" x14ac:dyDescent="0.25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  <c r="V4997">
        <f t="shared" si="156"/>
        <v>0.48000000000000004</v>
      </c>
      <c r="W4997">
        <f t="shared" si="157"/>
        <v>221.96772036930048</v>
      </c>
    </row>
    <row r="4998" spans="1:23" x14ac:dyDescent="0.25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  <c r="V4998">
        <f t="shared" si="156"/>
        <v>0.45</v>
      </c>
      <c r="W4998">
        <f t="shared" si="157"/>
        <v>222.00720242400794</v>
      </c>
    </row>
    <row r="4999" spans="1:23" x14ac:dyDescent="0.25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  <c r="V4999">
        <f t="shared" si="156"/>
        <v>0.45</v>
      </c>
      <c r="W4999">
        <f t="shared" si="157"/>
        <v>222.0439865691732</v>
      </c>
    </row>
    <row r="5000" spans="1:23" x14ac:dyDescent="0.25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  <c r="V5000">
        <f t="shared" si="156"/>
        <v>0.47000000000000003</v>
      </c>
      <c r="W5000">
        <f t="shared" si="157"/>
        <v>222.06458394919036</v>
      </c>
    </row>
    <row r="5001" spans="1:23" x14ac:dyDescent="0.25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  <c r="V5001">
        <f t="shared" si="156"/>
        <v>0.36249999999999999</v>
      </c>
      <c r="W5001">
        <f t="shared" si="157"/>
        <v>222.10451553416615</v>
      </c>
    </row>
    <row r="5002" spans="1:23" x14ac:dyDescent="0.25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  <c r="V5002">
        <f t="shared" si="156"/>
        <v>0.45</v>
      </c>
      <c r="W5002">
        <f t="shared" si="157"/>
        <v>222.1442830573726</v>
      </c>
    </row>
    <row r="5003" spans="1:23" x14ac:dyDescent="0.25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  <c r="V5003">
        <f t="shared" si="156"/>
        <v>0.45</v>
      </c>
      <c r="W5003">
        <f t="shared" si="157"/>
        <v>222.16916352782459</v>
      </c>
    </row>
    <row r="5004" spans="1:23" x14ac:dyDescent="0.25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  <c r="V5004">
        <f t="shared" si="156"/>
        <v>0.36249999999999999</v>
      </c>
      <c r="W5004">
        <f t="shared" si="157"/>
        <v>222.17615296610035</v>
      </c>
    </row>
    <row r="5005" spans="1:23" x14ac:dyDescent="0.25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  <c r="V5005">
        <f t="shared" si="156"/>
        <v>0.36249999999999999</v>
      </c>
      <c r="W5005">
        <f t="shared" si="157"/>
        <v>222.15856255056696</v>
      </c>
    </row>
    <row r="5006" spans="1:23" x14ac:dyDescent="0.25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  <c r="V5006">
        <f t="shared" si="156"/>
        <v>0.47999999999999993</v>
      </c>
      <c r="W5006">
        <f t="shared" si="157"/>
        <v>222.19691294797559</v>
      </c>
    </row>
    <row r="5007" spans="1:23" x14ac:dyDescent="0.25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  <c r="V5007">
        <f t="shared" si="156"/>
        <v>0.27999999999999997</v>
      </c>
      <c r="W5007">
        <f t="shared" si="157"/>
        <v>222.23723611485701</v>
      </c>
    </row>
    <row r="5008" spans="1:23" x14ac:dyDescent="0.25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  <c r="V5008">
        <f t="shared" si="156"/>
        <v>9.9999999999999992E-2</v>
      </c>
      <c r="W5008">
        <f t="shared" si="157"/>
        <v>222.23640289128625</v>
      </c>
    </row>
    <row r="5009" spans="1:23" x14ac:dyDescent="0.25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  <c r="V5009">
        <f t="shared" si="156"/>
        <v>4.2857142857142858E-2</v>
      </c>
      <c r="W5009">
        <f t="shared" si="157"/>
        <v>222.26622753036301</v>
      </c>
    </row>
    <row r="5010" spans="1:23" x14ac:dyDescent="0.25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  <c r="V5010">
        <f t="shared" si="156"/>
        <v>0.28999999999999998</v>
      </c>
      <c r="W5010">
        <f t="shared" si="157"/>
        <v>222.11472101812438</v>
      </c>
    </row>
    <row r="5011" spans="1:23" x14ac:dyDescent="0.25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  <c r="V5011">
        <f t="shared" si="156"/>
        <v>0.39</v>
      </c>
      <c r="W5011">
        <f t="shared" si="157"/>
        <v>222.1444364898733</v>
      </c>
    </row>
    <row r="5012" spans="1:23" x14ac:dyDescent="0.25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  <c r="V5012">
        <f t="shared" si="156"/>
        <v>0.35</v>
      </c>
      <c r="W5012">
        <f t="shared" si="157"/>
        <v>222.16015300925793</v>
      </c>
    </row>
    <row r="5013" spans="1:23" x14ac:dyDescent="0.25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  <c r="V5013">
        <f t="shared" si="156"/>
        <v>0.32500000000000001</v>
      </c>
      <c r="W5013">
        <f t="shared" si="157"/>
        <v>222.19921921666858</v>
      </c>
    </row>
    <row r="5014" spans="1:23" x14ac:dyDescent="0.25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  <c r="V5014">
        <f t="shared" si="156"/>
        <v>0.26</v>
      </c>
      <c r="W5014">
        <f t="shared" si="157"/>
        <v>222.22850042454516</v>
      </c>
    </row>
    <row r="5015" spans="1:23" x14ac:dyDescent="0.25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  <c r="V5015">
        <f t="shared" si="156"/>
        <v>0.35</v>
      </c>
      <c r="W5015">
        <f t="shared" si="157"/>
        <v>222.211536228526</v>
      </c>
    </row>
    <row r="5016" spans="1:23" x14ac:dyDescent="0.25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  <c r="V5016">
        <f t="shared" si="156"/>
        <v>0.46000000000000008</v>
      </c>
      <c r="W5016">
        <f t="shared" si="157"/>
        <v>222.24795389961258</v>
      </c>
    </row>
    <row r="5017" spans="1:23" x14ac:dyDescent="0.25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  <c r="V5017">
        <f t="shared" si="156"/>
        <v>0.25</v>
      </c>
      <c r="W5017">
        <f t="shared" si="157"/>
        <v>222.28721784128075</v>
      </c>
    </row>
    <row r="5018" spans="1:23" x14ac:dyDescent="0.25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  <c r="V5018">
        <f t="shared" si="156"/>
        <v>5.8823529411764705E-2</v>
      </c>
      <c r="W5018">
        <f t="shared" si="157"/>
        <v>222.25715164155912</v>
      </c>
    </row>
    <row r="5019" spans="1:23" x14ac:dyDescent="0.25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  <c r="V5019">
        <f t="shared" si="156"/>
        <v>0.47000000000000003</v>
      </c>
      <c r="W5019">
        <f t="shared" si="157"/>
        <v>222.1843473440203</v>
      </c>
    </row>
    <row r="5020" spans="1:23" x14ac:dyDescent="0.25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  <c r="V5020">
        <f t="shared" si="156"/>
        <v>6.25E-2</v>
      </c>
      <c r="W5020">
        <f t="shared" si="157"/>
        <v>222.22558659196156</v>
      </c>
    </row>
    <row r="5021" spans="1:23" x14ac:dyDescent="0.25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  <c r="V5021">
        <f t="shared" si="156"/>
        <v>-0.35000000000000003</v>
      </c>
      <c r="W5021">
        <f t="shared" si="157"/>
        <v>222.01857936231747</v>
      </c>
    </row>
    <row r="5022" spans="1:23" x14ac:dyDescent="0.25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  <c r="V5022">
        <f t="shared" si="156"/>
        <v>0.3</v>
      </c>
      <c r="W5022">
        <f t="shared" si="157"/>
        <v>221.99632241978992</v>
      </c>
    </row>
    <row r="5023" spans="1:23" x14ac:dyDescent="0.25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  <c r="V5023">
        <f t="shared" si="156"/>
        <v>0.28999999999999998</v>
      </c>
      <c r="W5023">
        <f t="shared" si="157"/>
        <v>221.82366174366766</v>
      </c>
    </row>
    <row r="5024" spans="1:23" x14ac:dyDescent="0.25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  <c r="V5024">
        <f t="shared" si="156"/>
        <v>0.28999999999999998</v>
      </c>
      <c r="W5024">
        <f t="shared" si="157"/>
        <v>221.86518990719117</v>
      </c>
    </row>
    <row r="5025" spans="1:23" x14ac:dyDescent="0.25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  <c r="V5025">
        <f t="shared" si="156"/>
        <v>-0.66666666666666663</v>
      </c>
      <c r="W5025">
        <f t="shared" si="157"/>
        <v>221.906424714754</v>
      </c>
    </row>
    <row r="5026" spans="1:23" x14ac:dyDescent="0.25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  <c r="V5026">
        <f t="shared" si="156"/>
        <v>0.125</v>
      </c>
      <c r="W5026">
        <f t="shared" si="157"/>
        <v>221.94162208897347</v>
      </c>
    </row>
    <row r="5027" spans="1:23" x14ac:dyDescent="0.25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  <c r="V5027">
        <f t="shared" si="156"/>
        <v>0.32999999999999996</v>
      </c>
      <c r="W5027">
        <f t="shared" si="157"/>
        <v>221.98098707680268</v>
      </c>
    </row>
    <row r="5028" spans="1:23" x14ac:dyDescent="0.25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  <c r="V5028">
        <f t="shared" si="156"/>
        <v>0.3125</v>
      </c>
      <c r="W5028">
        <f t="shared" si="157"/>
        <v>222.01827248451875</v>
      </c>
    </row>
    <row r="5029" spans="1:23" x14ac:dyDescent="0.25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  <c r="V5029">
        <f t="shared" si="156"/>
        <v>0.48</v>
      </c>
      <c r="W5029">
        <f t="shared" si="157"/>
        <v>222.02766483452541</v>
      </c>
    </row>
    <row r="5030" spans="1:23" x14ac:dyDescent="0.25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  <c r="V5030">
        <f t="shared" si="156"/>
        <v>0.47000000000000003</v>
      </c>
      <c r="W5030">
        <f t="shared" si="157"/>
        <v>222.06881420828356</v>
      </c>
    </row>
    <row r="5031" spans="1:23" x14ac:dyDescent="0.25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  <c r="V5031">
        <f t="shared" si="156"/>
        <v>-0.02</v>
      </c>
      <c r="W5031">
        <f t="shared" si="157"/>
        <v>222.10283527589411</v>
      </c>
    </row>
    <row r="5032" spans="1:23" x14ac:dyDescent="0.25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  <c r="V5032">
        <f t="shared" si="156"/>
        <v>5.8823529411764712E-2</v>
      </c>
      <c r="W5032">
        <f t="shared" si="157"/>
        <v>222.12813113865084</v>
      </c>
    </row>
    <row r="5033" spans="1:23" x14ac:dyDescent="0.25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  <c r="V5033">
        <f t="shared" si="156"/>
        <v>2.222222222222222E-2</v>
      </c>
      <c r="W5033">
        <f t="shared" si="157"/>
        <v>222.12473430176118</v>
      </c>
    </row>
    <row r="5034" spans="1:23" x14ac:dyDescent="0.25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  <c r="V5034">
        <f t="shared" si="156"/>
        <v>0.1125</v>
      </c>
      <c r="W5034">
        <f t="shared" si="157"/>
        <v>222.10588787291607</v>
      </c>
    </row>
    <row r="5035" spans="1:23" x14ac:dyDescent="0.25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  <c r="V5035">
        <f t="shared" si="156"/>
        <v>-5.000000000000001E-2</v>
      </c>
      <c r="W5035">
        <f t="shared" si="157"/>
        <v>222.05531044371108</v>
      </c>
    </row>
    <row r="5036" spans="1:23" x14ac:dyDescent="0.25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  <c r="V5036">
        <f t="shared" si="156"/>
        <v>-0.56666666666666665</v>
      </c>
      <c r="W5036">
        <f t="shared" si="157"/>
        <v>222.04672581395212</v>
      </c>
    </row>
    <row r="5037" spans="1:23" x14ac:dyDescent="0.25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  <c r="V5037">
        <f t="shared" si="156"/>
        <v>0.5</v>
      </c>
      <c r="W5037">
        <f t="shared" si="157"/>
        <v>222.01671626284028</v>
      </c>
    </row>
    <row r="5038" spans="1:23" x14ac:dyDescent="0.25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  <c r="V5038">
        <f t="shared" si="156"/>
        <v>0.29000000000000004</v>
      </c>
      <c r="W5038">
        <f t="shared" si="157"/>
        <v>222.05943373400407</v>
      </c>
    </row>
    <row r="5039" spans="1:23" x14ac:dyDescent="0.25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  <c r="V5039">
        <f t="shared" si="156"/>
        <v>0.33749999999999997</v>
      </c>
      <c r="W5039">
        <f t="shared" si="157"/>
        <v>222.10058545665947</v>
      </c>
    </row>
    <row r="5040" spans="1:23" x14ac:dyDescent="0.25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  <c r="V5040">
        <f t="shared" si="156"/>
        <v>0.47000000000000003</v>
      </c>
      <c r="W5040">
        <f t="shared" si="157"/>
        <v>222.13425896043307</v>
      </c>
    </row>
    <row r="5041" spans="1:23" x14ac:dyDescent="0.25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  <c r="V5041">
        <f t="shared" si="156"/>
        <v>0.48000000000000004</v>
      </c>
      <c r="W5041">
        <f t="shared" si="157"/>
        <v>222.17580585838854</v>
      </c>
    </row>
    <row r="5042" spans="1:23" x14ac:dyDescent="0.25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  <c r="V5042">
        <f t="shared" si="156"/>
        <v>0.48</v>
      </c>
      <c r="W5042">
        <f t="shared" si="157"/>
        <v>222.21454776872196</v>
      </c>
    </row>
    <row r="5043" spans="1:23" x14ac:dyDescent="0.25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  <c r="V5043">
        <f t="shared" si="156"/>
        <v>0.49</v>
      </c>
      <c r="W5043">
        <f t="shared" si="157"/>
        <v>222.25484556568853</v>
      </c>
    </row>
    <row r="5044" spans="1:23" x14ac:dyDescent="0.25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  <c r="V5044">
        <f t="shared" si="156"/>
        <v>0.49</v>
      </c>
      <c r="W5044">
        <f t="shared" si="157"/>
        <v>222.27625372670673</v>
      </c>
    </row>
    <row r="5045" spans="1:23" x14ac:dyDescent="0.25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  <c r="V5045">
        <f t="shared" si="156"/>
        <v>0.48</v>
      </c>
      <c r="W5045">
        <f t="shared" si="157"/>
        <v>222.27672669384452</v>
      </c>
    </row>
    <row r="5046" spans="1:23" x14ac:dyDescent="0.25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  <c r="V5046">
        <f t="shared" si="156"/>
        <v>9.9999999999999985E-3</v>
      </c>
      <c r="W5046">
        <f t="shared" si="157"/>
        <v>222.31359596116368</v>
      </c>
    </row>
    <row r="5047" spans="1:23" x14ac:dyDescent="0.25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  <c r="V5047">
        <f t="shared" si="156"/>
        <v>0.25</v>
      </c>
      <c r="W5047">
        <f t="shared" si="157"/>
        <v>222.34885981743892</v>
      </c>
    </row>
    <row r="5048" spans="1:23" x14ac:dyDescent="0.25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  <c r="V5048">
        <f t="shared" si="156"/>
        <v>0.11</v>
      </c>
      <c r="W5048">
        <f t="shared" si="157"/>
        <v>222.35153830613697</v>
      </c>
    </row>
    <row r="5049" spans="1:23" x14ac:dyDescent="0.25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  <c r="V5049">
        <f t="shared" si="156"/>
        <v>0.26999999999999996</v>
      </c>
      <c r="W5049">
        <f t="shared" si="157"/>
        <v>222.38890988925456</v>
      </c>
    </row>
    <row r="5050" spans="1:23" x14ac:dyDescent="0.25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  <c r="V5050">
        <f t="shared" si="156"/>
        <v>0.19999999999999998</v>
      </c>
      <c r="W5050">
        <f t="shared" si="157"/>
        <v>222.32194893120737</v>
      </c>
    </row>
    <row r="5051" spans="1:23" x14ac:dyDescent="0.25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  <c r="V5051">
        <f t="shared" si="156"/>
        <v>-0.83333333333333326</v>
      </c>
      <c r="W5051">
        <f t="shared" si="157"/>
        <v>222.276996929056</v>
      </c>
    </row>
    <row r="5052" spans="1:23" x14ac:dyDescent="0.25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  <c r="V5052">
        <f t="shared" si="156"/>
        <v>0.35</v>
      </c>
      <c r="W5052">
        <f t="shared" si="157"/>
        <v>222.31930855365343</v>
      </c>
    </row>
    <row r="5053" spans="1:23" x14ac:dyDescent="0.25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  <c r="V5053">
        <f t="shared" si="156"/>
        <v>0.3125</v>
      </c>
      <c r="W5053">
        <f t="shared" si="157"/>
        <v>222.3475907447002</v>
      </c>
    </row>
    <row r="5054" spans="1:23" x14ac:dyDescent="0.25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  <c r="V5054">
        <f t="shared" si="156"/>
        <v>-0.45</v>
      </c>
      <c r="W5054">
        <f t="shared" si="157"/>
        <v>222.38950042784774</v>
      </c>
    </row>
    <row r="5055" spans="1:23" x14ac:dyDescent="0.25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  <c r="V5055">
        <f t="shared" si="156"/>
        <v>0.47</v>
      </c>
      <c r="W5055">
        <f t="shared" si="157"/>
        <v>222.43003524605979</v>
      </c>
    </row>
    <row r="5056" spans="1:23" x14ac:dyDescent="0.25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  <c r="V5056">
        <f t="shared" si="156"/>
        <v>-4.9999999999999996E-2</v>
      </c>
      <c r="W5056">
        <f t="shared" si="157"/>
        <v>222.46997883268352</v>
      </c>
    </row>
    <row r="5057" spans="1:23" x14ac:dyDescent="0.25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  <c r="V5057">
        <f t="shared" si="156"/>
        <v>0.41</v>
      </c>
      <c r="W5057">
        <f t="shared" si="157"/>
        <v>222.48182977232793</v>
      </c>
    </row>
    <row r="5058" spans="1:23" x14ac:dyDescent="0.25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  <c r="V5058">
        <f t="shared" ref="V5058:V5121" si="158">IF(R5058=0,0,U5058/R5058)</f>
        <v>7.4999999999999997E-2</v>
      </c>
      <c r="W5058">
        <f t="shared" ref="W5058:W5121" si="159">SUM(R5058:R15251)/COUNTIFS(B5058:B15251,"&lt;&gt;")</f>
        <v>222.51390291942261</v>
      </c>
    </row>
    <row r="5059" spans="1:23" x14ac:dyDescent="0.25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  <c r="V5059">
        <f t="shared" si="158"/>
        <v>0.25999999999999995</v>
      </c>
      <c r="W5059">
        <f t="shared" si="159"/>
        <v>222.47006758808519</v>
      </c>
    </row>
    <row r="5060" spans="1:23" x14ac:dyDescent="0.25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  <c r="V5060">
        <f t="shared" si="158"/>
        <v>0.25999999999999995</v>
      </c>
      <c r="W5060">
        <f t="shared" si="159"/>
        <v>222.50914275700808</v>
      </c>
    </row>
    <row r="5061" spans="1:23" x14ac:dyDescent="0.25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  <c r="V5061">
        <f t="shared" si="158"/>
        <v>0.36250000000000004</v>
      </c>
      <c r="W5061">
        <f t="shared" si="159"/>
        <v>222.55146975657129</v>
      </c>
    </row>
    <row r="5062" spans="1:23" x14ac:dyDescent="0.25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  <c r="V5062">
        <f t="shared" si="158"/>
        <v>-0.73333333333333328</v>
      </c>
      <c r="W5062">
        <f t="shared" si="159"/>
        <v>222.5913683677432</v>
      </c>
    </row>
    <row r="5063" spans="1:23" x14ac:dyDescent="0.25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  <c r="V5063">
        <f t="shared" si="158"/>
        <v>0.35</v>
      </c>
      <c r="W5063">
        <f t="shared" si="159"/>
        <v>222.62894354178721</v>
      </c>
    </row>
    <row r="5064" spans="1:23" x14ac:dyDescent="0.25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  <c r="V5064">
        <f t="shared" si="158"/>
        <v>0.33750000000000002</v>
      </c>
      <c r="W5064">
        <f t="shared" si="159"/>
        <v>222.67030381917257</v>
      </c>
    </row>
    <row r="5065" spans="1:23" x14ac:dyDescent="0.25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  <c r="V5065">
        <f t="shared" si="158"/>
        <v>0.48000000000000004</v>
      </c>
      <c r="W5065">
        <f t="shared" si="159"/>
        <v>222.70491974273895</v>
      </c>
    </row>
    <row r="5066" spans="1:23" x14ac:dyDescent="0.25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  <c r="V5066">
        <f t="shared" si="158"/>
        <v>0.35000000000000003</v>
      </c>
      <c r="W5066">
        <f t="shared" si="159"/>
        <v>222.74075306042761</v>
      </c>
    </row>
    <row r="5067" spans="1:23" x14ac:dyDescent="0.25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  <c r="V5067">
        <f t="shared" si="158"/>
        <v>0.48000000000000004</v>
      </c>
      <c r="W5067">
        <f t="shared" si="159"/>
        <v>222.78114860596483</v>
      </c>
    </row>
    <row r="5068" spans="1:23" x14ac:dyDescent="0.25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  <c r="V5068">
        <f t="shared" si="158"/>
        <v>6.0000000000000005E-2</v>
      </c>
      <c r="W5068">
        <f t="shared" si="159"/>
        <v>222.81547410296287</v>
      </c>
    </row>
    <row r="5069" spans="1:23" x14ac:dyDescent="0.25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  <c r="V5069">
        <f t="shared" si="158"/>
        <v>0.27500000000000002</v>
      </c>
      <c r="W5069">
        <f t="shared" si="159"/>
        <v>222.82734761068727</v>
      </c>
    </row>
    <row r="5070" spans="1:23" x14ac:dyDescent="0.25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  <c r="V5070">
        <f t="shared" si="158"/>
        <v>0.11</v>
      </c>
      <c r="W5070">
        <f t="shared" si="159"/>
        <v>222.85209582520361</v>
      </c>
    </row>
    <row r="5071" spans="1:23" x14ac:dyDescent="0.25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  <c r="V5071">
        <f t="shared" si="158"/>
        <v>0.08</v>
      </c>
      <c r="W5071">
        <f t="shared" si="159"/>
        <v>222.88679867316949</v>
      </c>
    </row>
    <row r="5072" spans="1:23" x14ac:dyDescent="0.25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  <c r="V5072">
        <f t="shared" si="158"/>
        <v>0.27999999999999997</v>
      </c>
      <c r="W5072">
        <f t="shared" si="159"/>
        <v>222.92895066354285</v>
      </c>
    </row>
    <row r="5073" spans="1:23" x14ac:dyDescent="0.25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  <c r="V5073">
        <f t="shared" si="158"/>
        <v>-0.125</v>
      </c>
      <c r="W5073">
        <f t="shared" si="159"/>
        <v>222.96821065781643</v>
      </c>
    </row>
    <row r="5074" spans="1:23" x14ac:dyDescent="0.25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  <c r="V5074">
        <f t="shared" si="158"/>
        <v>0.35</v>
      </c>
      <c r="W5074">
        <f t="shared" si="159"/>
        <v>222.94271284654306</v>
      </c>
    </row>
    <row r="5075" spans="1:23" x14ac:dyDescent="0.25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  <c r="V5075">
        <f t="shared" si="158"/>
        <v>0.32500000000000001</v>
      </c>
      <c r="W5075">
        <f t="shared" si="159"/>
        <v>222.97910861159804</v>
      </c>
    </row>
    <row r="5076" spans="1:23" x14ac:dyDescent="0.25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  <c r="V5076">
        <f t="shared" si="158"/>
        <v>-1.5999999999999999</v>
      </c>
      <c r="W5076">
        <f t="shared" si="159"/>
        <v>222.98630296874876</v>
      </c>
    </row>
    <row r="5077" spans="1:23" x14ac:dyDescent="0.25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  <c r="V5077">
        <f t="shared" si="158"/>
        <v>0.37</v>
      </c>
      <c r="W5077">
        <f t="shared" si="159"/>
        <v>223.02970017581433</v>
      </c>
    </row>
    <row r="5078" spans="1:23" x14ac:dyDescent="0.25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  <c r="V5078">
        <f t="shared" si="158"/>
        <v>0.47000000000000003</v>
      </c>
      <c r="W5078">
        <f t="shared" si="159"/>
        <v>223.07250394685298</v>
      </c>
    </row>
    <row r="5079" spans="1:23" x14ac:dyDescent="0.25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  <c r="V5079">
        <f t="shared" si="158"/>
        <v>0.47000000000000003</v>
      </c>
      <c r="W5079">
        <f t="shared" si="159"/>
        <v>223.11249271057136</v>
      </c>
    </row>
    <row r="5080" spans="1:23" x14ac:dyDescent="0.25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  <c r="V5080">
        <f t="shared" si="158"/>
        <v>0.45999999999999996</v>
      </c>
      <c r="W5080">
        <f t="shared" si="159"/>
        <v>223.15181688819266</v>
      </c>
    </row>
    <row r="5081" spans="1:23" x14ac:dyDescent="0.25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  <c r="V5081">
        <f t="shared" si="158"/>
        <v>0.47000000000000003</v>
      </c>
      <c r="W5081">
        <f t="shared" si="159"/>
        <v>223.17156895405543</v>
      </c>
    </row>
    <row r="5082" spans="1:23" x14ac:dyDescent="0.25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  <c r="V5082">
        <f t="shared" si="158"/>
        <v>0.47</v>
      </c>
      <c r="W5082">
        <f t="shared" si="159"/>
        <v>223.21015745013565</v>
      </c>
    </row>
    <row r="5083" spans="1:23" x14ac:dyDescent="0.25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  <c r="V5083">
        <f t="shared" si="158"/>
        <v>0.47000000000000003</v>
      </c>
      <c r="W5083">
        <f t="shared" si="159"/>
        <v>223.24990518286597</v>
      </c>
    </row>
    <row r="5084" spans="1:23" x14ac:dyDescent="0.25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  <c r="V5084">
        <f t="shared" si="158"/>
        <v>0.12000000000000001</v>
      </c>
      <c r="W5084">
        <f t="shared" si="159"/>
        <v>223.26487386541348</v>
      </c>
    </row>
    <row r="5085" spans="1:23" x14ac:dyDescent="0.25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  <c r="V5085">
        <f t="shared" si="158"/>
        <v>0.27</v>
      </c>
      <c r="W5085">
        <f t="shared" si="159"/>
        <v>223.24498829974439</v>
      </c>
    </row>
    <row r="5086" spans="1:23" x14ac:dyDescent="0.25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  <c r="V5086">
        <f t="shared" si="158"/>
        <v>0.02</v>
      </c>
      <c r="W5086">
        <f t="shared" si="159"/>
        <v>223.27034348336471</v>
      </c>
    </row>
    <row r="5087" spans="1:23" x14ac:dyDescent="0.25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  <c r="V5087">
        <f t="shared" si="158"/>
        <v>0.11249999999999999</v>
      </c>
      <c r="W5087">
        <f t="shared" si="159"/>
        <v>223.1505745155595</v>
      </c>
    </row>
    <row r="5088" spans="1:23" x14ac:dyDescent="0.25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  <c r="V5088">
        <f t="shared" si="158"/>
        <v>0.3</v>
      </c>
      <c r="W5088">
        <f t="shared" si="159"/>
        <v>223.02543876272387</v>
      </c>
    </row>
    <row r="5089" spans="1:23" x14ac:dyDescent="0.25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  <c r="V5089">
        <f t="shared" si="158"/>
        <v>-2.25</v>
      </c>
      <c r="W5089">
        <f t="shared" si="159"/>
        <v>223.02183301350959</v>
      </c>
    </row>
    <row r="5090" spans="1:23" x14ac:dyDescent="0.25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  <c r="V5090">
        <f t="shared" si="158"/>
        <v>0.48000000000000004</v>
      </c>
      <c r="W5090">
        <f t="shared" si="159"/>
        <v>223.0638051703865</v>
      </c>
    </row>
    <row r="5091" spans="1:23" x14ac:dyDescent="0.25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  <c r="V5091">
        <f t="shared" si="158"/>
        <v>0.11249999999999999</v>
      </c>
      <c r="W5091">
        <f t="shared" si="159"/>
        <v>223.08696164544435</v>
      </c>
    </row>
    <row r="5092" spans="1:23" x14ac:dyDescent="0.25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  <c r="V5092">
        <f t="shared" si="158"/>
        <v>0.27999999999999997</v>
      </c>
      <c r="W5092">
        <f t="shared" si="159"/>
        <v>222.25355391849394</v>
      </c>
    </row>
    <row r="5093" spans="1:23" x14ac:dyDescent="0.25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  <c r="V5093">
        <f t="shared" si="158"/>
        <v>-0.25</v>
      </c>
      <c r="W5093">
        <f t="shared" si="159"/>
        <v>222.21070531060028</v>
      </c>
    </row>
    <row r="5094" spans="1:23" x14ac:dyDescent="0.25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  <c r="V5094">
        <f t="shared" si="158"/>
        <v>-7.1428571428571438E-2</v>
      </c>
      <c r="W5094">
        <f t="shared" si="159"/>
        <v>222.24676385730956</v>
      </c>
    </row>
    <row r="5095" spans="1:23" x14ac:dyDescent="0.25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  <c r="V5095">
        <f t="shared" si="158"/>
        <v>-4.2857142857142858E-2</v>
      </c>
      <c r="W5095">
        <f t="shared" si="159"/>
        <v>222.27362148598183</v>
      </c>
    </row>
    <row r="5096" spans="1:23" x14ac:dyDescent="0.25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  <c r="V5096">
        <f t="shared" si="158"/>
        <v>-0.79999999999999993</v>
      </c>
      <c r="W5096">
        <f t="shared" si="159"/>
        <v>222.23444807843009</v>
      </c>
    </row>
    <row r="5097" spans="1:23" x14ac:dyDescent="0.25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  <c r="V5097">
        <f t="shared" si="158"/>
        <v>0.28000000000000003</v>
      </c>
      <c r="W5097">
        <f t="shared" si="159"/>
        <v>222.27161663071061</v>
      </c>
    </row>
    <row r="5098" spans="1:23" x14ac:dyDescent="0.25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  <c r="V5098">
        <f t="shared" si="158"/>
        <v>-0.73333333333333328</v>
      </c>
      <c r="W5098">
        <f t="shared" si="159"/>
        <v>222.30328819144637</v>
      </c>
    </row>
    <row r="5099" spans="1:23" x14ac:dyDescent="0.25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  <c r="V5099">
        <f t="shared" si="158"/>
        <v>-0.19999999999999998</v>
      </c>
      <c r="W5099">
        <f t="shared" si="159"/>
        <v>222.33943009613373</v>
      </c>
    </row>
    <row r="5100" spans="1:23" x14ac:dyDescent="0.25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  <c r="V5100">
        <f t="shared" si="158"/>
        <v>0.28999999999999998</v>
      </c>
      <c r="W5100">
        <f t="shared" si="159"/>
        <v>222.33314819466119</v>
      </c>
    </row>
    <row r="5101" spans="1:23" x14ac:dyDescent="0.25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  <c r="V5101">
        <f t="shared" si="158"/>
        <v>0.33999999999999997</v>
      </c>
      <c r="W5101">
        <f t="shared" si="159"/>
        <v>222.37244027477792</v>
      </c>
    </row>
    <row r="5102" spans="1:23" x14ac:dyDescent="0.25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  <c r="V5102">
        <f t="shared" si="158"/>
        <v>8.7499999999999994E-2</v>
      </c>
      <c r="W5102">
        <f t="shared" si="159"/>
        <v>222.40868535531871</v>
      </c>
    </row>
    <row r="5103" spans="1:23" x14ac:dyDescent="0.25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  <c r="V5103">
        <f t="shared" si="158"/>
        <v>0.45</v>
      </c>
      <c r="W5103">
        <f t="shared" si="159"/>
        <v>222.45131341056225</v>
      </c>
    </row>
    <row r="5104" spans="1:23" x14ac:dyDescent="0.25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  <c r="V5104">
        <f t="shared" si="158"/>
        <v>0.47000000000000003</v>
      </c>
      <c r="W5104">
        <f t="shared" si="159"/>
        <v>222.49211296150699</v>
      </c>
    </row>
    <row r="5105" spans="1:23" x14ac:dyDescent="0.25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  <c r="V5105">
        <f t="shared" si="158"/>
        <v>0.5</v>
      </c>
      <c r="W5105">
        <f t="shared" si="159"/>
        <v>222.53424065998695</v>
      </c>
    </row>
    <row r="5106" spans="1:23" x14ac:dyDescent="0.25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  <c r="V5106">
        <f t="shared" si="158"/>
        <v>0.48999999999999994</v>
      </c>
      <c r="W5106">
        <f t="shared" si="159"/>
        <v>222.57444385068632</v>
      </c>
    </row>
    <row r="5107" spans="1:23" x14ac:dyDescent="0.25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  <c r="V5107">
        <f t="shared" si="158"/>
        <v>0.44999999999999996</v>
      </c>
      <c r="W5107">
        <f t="shared" si="159"/>
        <v>222.54568858321747</v>
      </c>
    </row>
    <row r="5108" spans="1:23" x14ac:dyDescent="0.25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  <c r="V5108">
        <f t="shared" si="158"/>
        <v>6.9999999999999993E-2</v>
      </c>
      <c r="W5108">
        <f t="shared" si="159"/>
        <v>222.58697507861507</v>
      </c>
    </row>
    <row r="5109" spans="1:23" x14ac:dyDescent="0.25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  <c r="V5109">
        <f t="shared" si="158"/>
        <v>0.12000000000000001</v>
      </c>
      <c r="W5109">
        <f t="shared" si="159"/>
        <v>222.62780208374161</v>
      </c>
    </row>
    <row r="5110" spans="1:23" x14ac:dyDescent="0.25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  <c r="V5110">
        <f t="shared" si="158"/>
        <v>0.26</v>
      </c>
      <c r="W5110">
        <f t="shared" si="159"/>
        <v>222.53310640975099</v>
      </c>
    </row>
    <row r="5111" spans="1:23" x14ac:dyDescent="0.25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  <c r="V5111">
        <f t="shared" si="158"/>
        <v>0.05</v>
      </c>
      <c r="W5111">
        <f t="shared" si="159"/>
        <v>222.54323288102134</v>
      </c>
    </row>
    <row r="5112" spans="1:23" x14ac:dyDescent="0.25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  <c r="V5112">
        <f t="shared" si="158"/>
        <v>6.9999999999999993E-2</v>
      </c>
      <c r="W5112">
        <f t="shared" si="159"/>
        <v>222.5414278520837</v>
      </c>
    </row>
    <row r="5113" spans="1:23" x14ac:dyDescent="0.25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  <c r="V5113">
        <f t="shared" si="158"/>
        <v>0.43</v>
      </c>
      <c r="W5113">
        <f t="shared" si="159"/>
        <v>222.5576744442246</v>
      </c>
    </row>
    <row r="5114" spans="1:23" x14ac:dyDescent="0.25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  <c r="V5114">
        <f t="shared" si="158"/>
        <v>0.26250000000000001</v>
      </c>
      <c r="W5114">
        <f t="shared" si="159"/>
        <v>222.59734144037651</v>
      </c>
    </row>
    <row r="5115" spans="1:23" x14ac:dyDescent="0.25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  <c r="V5115">
        <f t="shared" si="158"/>
        <v>0.29000000000000004</v>
      </c>
      <c r="W5115">
        <f t="shared" si="159"/>
        <v>222.63847140326578</v>
      </c>
    </row>
    <row r="5116" spans="1:23" x14ac:dyDescent="0.25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  <c r="V5116">
        <f t="shared" si="158"/>
        <v>-1.4285714285714285E-2</v>
      </c>
      <c r="W5116">
        <f t="shared" si="159"/>
        <v>222.6555360629909</v>
      </c>
    </row>
    <row r="5117" spans="1:23" x14ac:dyDescent="0.25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  <c r="V5117">
        <f t="shared" si="158"/>
        <v>0.32500000000000001</v>
      </c>
      <c r="W5117">
        <f t="shared" si="159"/>
        <v>222.59312171687216</v>
      </c>
    </row>
    <row r="5118" spans="1:23" x14ac:dyDescent="0.25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  <c r="V5118">
        <f t="shared" si="158"/>
        <v>6.25E-2</v>
      </c>
      <c r="W5118">
        <f t="shared" si="159"/>
        <v>222.62957881055411</v>
      </c>
    </row>
    <row r="5119" spans="1:23" x14ac:dyDescent="0.25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  <c r="V5119">
        <f t="shared" si="158"/>
        <v>0.17</v>
      </c>
      <c r="W5119">
        <f t="shared" si="159"/>
        <v>222.63372408902777</v>
      </c>
    </row>
    <row r="5120" spans="1:23" x14ac:dyDescent="0.25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  <c r="V5120">
        <f t="shared" si="158"/>
        <v>0.26</v>
      </c>
      <c r="W5120">
        <f t="shared" si="159"/>
        <v>222.65355736800512</v>
      </c>
    </row>
    <row r="5121" spans="1:23" x14ac:dyDescent="0.25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  <c r="V5121">
        <f t="shared" si="158"/>
        <v>0.43999999999999995</v>
      </c>
      <c r="W5121">
        <f t="shared" si="159"/>
        <v>222.69570782265893</v>
      </c>
    </row>
    <row r="5122" spans="1:23" x14ac:dyDescent="0.25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  <c r="V5122">
        <f t="shared" ref="V5122:V5185" si="160">IF(R5122=0,0,U5122/R5122)</f>
        <v>0.35</v>
      </c>
      <c r="W5122">
        <f t="shared" ref="W5122:W5185" si="161">SUM(R5122:R15315)/COUNTIFS(B5122:B15315,"&lt;&gt;")</f>
        <v>222.68535222703858</v>
      </c>
    </row>
    <row r="5123" spans="1:23" x14ac:dyDescent="0.25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  <c r="V5123">
        <f t="shared" si="160"/>
        <v>0.47000000000000003</v>
      </c>
      <c r="W5123">
        <f t="shared" si="161"/>
        <v>222.72263142124854</v>
      </c>
    </row>
    <row r="5124" spans="1:23" x14ac:dyDescent="0.25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  <c r="V5124">
        <f t="shared" si="160"/>
        <v>0.36249999999999999</v>
      </c>
      <c r="W5124">
        <f t="shared" si="161"/>
        <v>222.76497421135525</v>
      </c>
    </row>
    <row r="5125" spans="1:23" x14ac:dyDescent="0.25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  <c r="V5125">
        <f t="shared" si="160"/>
        <v>0.45</v>
      </c>
      <c r="W5125">
        <f t="shared" si="161"/>
        <v>222.80737471898911</v>
      </c>
    </row>
    <row r="5126" spans="1:23" x14ac:dyDescent="0.25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  <c r="V5126">
        <f t="shared" si="160"/>
        <v>9.9999999999999992E-2</v>
      </c>
      <c r="W5126">
        <f t="shared" si="161"/>
        <v>222.83910003944652</v>
      </c>
    </row>
    <row r="5127" spans="1:23" x14ac:dyDescent="0.25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  <c r="V5127">
        <f t="shared" si="160"/>
        <v>0.45010615711252655</v>
      </c>
      <c r="W5127">
        <f t="shared" si="161"/>
        <v>222.81204600512794</v>
      </c>
    </row>
    <row r="5128" spans="1:23" x14ac:dyDescent="0.25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  <c r="V5128">
        <f t="shared" si="160"/>
        <v>9.9999999999999992E-2</v>
      </c>
      <c r="W5128">
        <f t="shared" si="161"/>
        <v>222.84857561167988</v>
      </c>
    </row>
    <row r="5129" spans="1:23" x14ac:dyDescent="0.25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  <c r="V5129">
        <f t="shared" si="160"/>
        <v>0.23</v>
      </c>
      <c r="W5129">
        <f t="shared" si="161"/>
        <v>222.85468742845742</v>
      </c>
    </row>
    <row r="5130" spans="1:23" x14ac:dyDescent="0.25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  <c r="V5130">
        <f t="shared" si="160"/>
        <v>0.27</v>
      </c>
      <c r="W5130">
        <f t="shared" si="161"/>
        <v>222.64860663245037</v>
      </c>
    </row>
    <row r="5131" spans="1:23" x14ac:dyDescent="0.25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  <c r="V5131">
        <f t="shared" si="160"/>
        <v>-1.2499999999999999E-2</v>
      </c>
      <c r="W5131">
        <f t="shared" si="161"/>
        <v>222.68546321816262</v>
      </c>
    </row>
    <row r="5132" spans="1:23" x14ac:dyDescent="0.25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  <c r="V5132">
        <f t="shared" si="160"/>
        <v>0.36250000000000004</v>
      </c>
      <c r="W5132">
        <f t="shared" si="161"/>
        <v>222.71954012638102</v>
      </c>
    </row>
    <row r="5133" spans="1:23" x14ac:dyDescent="0.25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  <c r="V5133">
        <f t="shared" si="160"/>
        <v>0.46</v>
      </c>
      <c r="W5133">
        <f t="shared" si="161"/>
        <v>222.76303677661338</v>
      </c>
    </row>
    <row r="5134" spans="1:23" x14ac:dyDescent="0.25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  <c r="V5134">
        <f t="shared" si="160"/>
        <v>0.48</v>
      </c>
      <c r="W5134">
        <f t="shared" si="161"/>
        <v>222.80423848281185</v>
      </c>
    </row>
    <row r="5135" spans="1:23" x14ac:dyDescent="0.25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  <c r="V5135">
        <f t="shared" si="160"/>
        <v>0.45999999999999996</v>
      </c>
      <c r="W5135">
        <f t="shared" si="161"/>
        <v>222.83673487452947</v>
      </c>
    </row>
    <row r="5136" spans="1:23" x14ac:dyDescent="0.25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  <c r="V5136">
        <f t="shared" si="160"/>
        <v>0.47999999999999993</v>
      </c>
      <c r="W5136">
        <f t="shared" si="161"/>
        <v>222.8747401581015</v>
      </c>
    </row>
    <row r="5137" spans="1:23" x14ac:dyDescent="0.25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  <c r="V5137">
        <f t="shared" si="160"/>
        <v>0.45</v>
      </c>
      <c r="W5137">
        <f t="shared" si="161"/>
        <v>222.91623348487718</v>
      </c>
    </row>
    <row r="5138" spans="1:23" x14ac:dyDescent="0.25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  <c r="V5138">
        <f t="shared" si="160"/>
        <v>0.2</v>
      </c>
      <c r="W5138">
        <f t="shared" si="161"/>
        <v>222.94546563859106</v>
      </c>
    </row>
    <row r="5139" spans="1:23" x14ac:dyDescent="0.25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  <c r="V5139">
        <f t="shared" si="160"/>
        <v>0.3</v>
      </c>
      <c r="W5139">
        <f t="shared" si="161"/>
        <v>222.98345366818145</v>
      </c>
    </row>
    <row r="5140" spans="1:23" x14ac:dyDescent="0.25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  <c r="V5140">
        <f t="shared" si="160"/>
        <v>0</v>
      </c>
      <c r="W5140">
        <f t="shared" si="161"/>
        <v>222.73088908227723</v>
      </c>
    </row>
    <row r="5141" spans="1:23" x14ac:dyDescent="0.25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  <c r="V5141">
        <f t="shared" si="160"/>
        <v>0.1</v>
      </c>
      <c r="W5141">
        <f t="shared" si="161"/>
        <v>222.67041448071092</v>
      </c>
    </row>
    <row r="5142" spans="1:23" x14ac:dyDescent="0.25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  <c r="V5142">
        <f t="shared" si="160"/>
        <v>0.41</v>
      </c>
      <c r="W5142">
        <f t="shared" si="161"/>
        <v>222.67585302730387</v>
      </c>
    </row>
    <row r="5143" spans="1:23" x14ac:dyDescent="0.25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  <c r="V5143">
        <f t="shared" si="160"/>
        <v>0.35</v>
      </c>
      <c r="W5143">
        <f t="shared" si="161"/>
        <v>222.71839722936747</v>
      </c>
    </row>
    <row r="5144" spans="1:23" x14ac:dyDescent="0.25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  <c r="V5144">
        <f t="shared" si="160"/>
        <v>0.28000000000000003</v>
      </c>
      <c r="W5144">
        <f t="shared" si="161"/>
        <v>222.75427339667334</v>
      </c>
    </row>
    <row r="5145" spans="1:23" x14ac:dyDescent="0.25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  <c r="V5145">
        <f t="shared" si="160"/>
        <v>0.02</v>
      </c>
      <c r="W5145">
        <f t="shared" si="161"/>
        <v>222.65842985547292</v>
      </c>
    </row>
    <row r="5146" spans="1:23" x14ac:dyDescent="0.25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  <c r="V5146">
        <f t="shared" si="160"/>
        <v>0.3125</v>
      </c>
      <c r="W5146">
        <f t="shared" si="161"/>
        <v>222.70173647524624</v>
      </c>
    </row>
    <row r="5147" spans="1:23" x14ac:dyDescent="0.25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  <c r="V5147">
        <f t="shared" si="160"/>
        <v>0.47999999999999993</v>
      </c>
      <c r="W5147">
        <f t="shared" si="161"/>
        <v>222.72130108932333</v>
      </c>
    </row>
    <row r="5148" spans="1:23" x14ac:dyDescent="0.25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  <c r="V5148">
        <f t="shared" si="160"/>
        <v>0.17647058823529413</v>
      </c>
      <c r="W5148">
        <f t="shared" si="161"/>
        <v>222.76285443739962</v>
      </c>
    </row>
    <row r="5149" spans="1:23" x14ac:dyDescent="0.25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  <c r="V5149">
        <f t="shared" si="160"/>
        <v>0.33999999999999997</v>
      </c>
      <c r="W5149">
        <f t="shared" si="161"/>
        <v>222.55354154943407</v>
      </c>
    </row>
    <row r="5150" spans="1:23" x14ac:dyDescent="0.25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  <c r="V5150">
        <f t="shared" si="160"/>
        <v>0.33999999999999997</v>
      </c>
      <c r="W5150">
        <f t="shared" si="161"/>
        <v>222.59261280221835</v>
      </c>
    </row>
    <row r="5151" spans="1:23" x14ac:dyDescent="0.25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  <c r="V5151">
        <f t="shared" si="160"/>
        <v>0.47000000000000003</v>
      </c>
      <c r="W5151">
        <f t="shared" si="161"/>
        <v>222.63169954410188</v>
      </c>
    </row>
    <row r="5152" spans="1:23" x14ac:dyDescent="0.25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  <c r="V5152">
        <f t="shared" si="160"/>
        <v>0.02</v>
      </c>
      <c r="W5152">
        <f t="shared" si="161"/>
        <v>222.66712216494727</v>
      </c>
    </row>
    <row r="5153" spans="1:23" x14ac:dyDescent="0.25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  <c r="V5153">
        <f t="shared" si="160"/>
        <v>0.1125</v>
      </c>
      <c r="W5153">
        <f t="shared" si="161"/>
        <v>222.7057394804668</v>
      </c>
    </row>
    <row r="5154" spans="1:23" x14ac:dyDescent="0.25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  <c r="V5154">
        <f t="shared" si="160"/>
        <v>0.125</v>
      </c>
      <c r="W5154">
        <f t="shared" si="161"/>
        <v>222.71470928202967</v>
      </c>
    </row>
    <row r="5155" spans="1:23" x14ac:dyDescent="0.25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  <c r="V5155">
        <f t="shared" si="160"/>
        <v>-5.7142857142857141E-2</v>
      </c>
      <c r="W5155">
        <f t="shared" si="161"/>
        <v>222.74461182304975</v>
      </c>
    </row>
    <row r="5156" spans="1:23" x14ac:dyDescent="0.25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  <c r="V5156">
        <f t="shared" si="160"/>
        <v>-1.2499999999999999E-2</v>
      </c>
      <c r="W5156">
        <f t="shared" si="161"/>
        <v>222.7385349603162</v>
      </c>
    </row>
    <row r="5157" spans="1:23" x14ac:dyDescent="0.25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  <c r="V5157">
        <f t="shared" si="160"/>
        <v>0.33999999999999997</v>
      </c>
      <c r="W5157">
        <f t="shared" si="161"/>
        <v>222.72559003770465</v>
      </c>
    </row>
    <row r="5158" spans="1:23" x14ac:dyDescent="0.25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  <c r="V5158">
        <f t="shared" si="160"/>
        <v>-0.45</v>
      </c>
      <c r="W5158">
        <f t="shared" si="161"/>
        <v>222.726994481936</v>
      </c>
    </row>
    <row r="5159" spans="1:23" x14ac:dyDescent="0.25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  <c r="V5159">
        <f t="shared" si="160"/>
        <v>0.28000000000000003</v>
      </c>
      <c r="W5159">
        <f t="shared" si="161"/>
        <v>222.75924363708427</v>
      </c>
    </row>
    <row r="5160" spans="1:23" x14ac:dyDescent="0.25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  <c r="V5160">
        <f t="shared" si="160"/>
        <v>-0.83333333333333326</v>
      </c>
      <c r="W5160">
        <f t="shared" si="161"/>
        <v>222.79434674344583</v>
      </c>
    </row>
    <row r="5161" spans="1:23" x14ac:dyDescent="0.25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  <c r="V5161">
        <f t="shared" si="160"/>
        <v>-0.83333333333333337</v>
      </c>
      <c r="W5161">
        <f t="shared" si="161"/>
        <v>222.83672496524196</v>
      </c>
    </row>
    <row r="5162" spans="1:23" x14ac:dyDescent="0.25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  <c r="V5162">
        <f t="shared" si="160"/>
        <v>0.3125</v>
      </c>
      <c r="W5162">
        <f t="shared" si="161"/>
        <v>222.87985601906897</v>
      </c>
    </row>
    <row r="5163" spans="1:23" x14ac:dyDescent="0.25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  <c r="V5163">
        <f t="shared" si="160"/>
        <v>0.32499999999999996</v>
      </c>
      <c r="W5163">
        <f t="shared" si="161"/>
        <v>222.92361676932111</v>
      </c>
    </row>
    <row r="5164" spans="1:23" x14ac:dyDescent="0.25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  <c r="V5164">
        <f t="shared" si="160"/>
        <v>0.32500000000000001</v>
      </c>
      <c r="W5164">
        <f t="shared" si="161"/>
        <v>222.96591478537229</v>
      </c>
    </row>
    <row r="5165" spans="1:23" x14ac:dyDescent="0.25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  <c r="V5165">
        <f t="shared" si="160"/>
        <v>0.5</v>
      </c>
      <c r="W5165">
        <f t="shared" si="161"/>
        <v>223.00552478632346</v>
      </c>
    </row>
    <row r="5166" spans="1:23" x14ac:dyDescent="0.25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  <c r="V5166">
        <f t="shared" si="160"/>
        <v>0.47999999999999993</v>
      </c>
      <c r="W5166">
        <f t="shared" si="161"/>
        <v>223.04013025844799</v>
      </c>
    </row>
    <row r="5167" spans="1:23" x14ac:dyDescent="0.25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  <c r="V5167">
        <f t="shared" si="160"/>
        <v>0.11249999999999999</v>
      </c>
      <c r="W5167">
        <f t="shared" si="161"/>
        <v>223.08190399681709</v>
      </c>
    </row>
    <row r="5168" spans="1:23" x14ac:dyDescent="0.25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  <c r="V5168">
        <f t="shared" si="160"/>
        <v>0.33749999999999997</v>
      </c>
      <c r="W5168">
        <f t="shared" si="161"/>
        <v>223.1172058870313</v>
      </c>
    </row>
    <row r="5169" spans="1:23" x14ac:dyDescent="0.25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  <c r="V5169">
        <f t="shared" si="160"/>
        <v>-0.21666666666666665</v>
      </c>
      <c r="W5169">
        <f t="shared" si="161"/>
        <v>222.60460537099522</v>
      </c>
    </row>
    <row r="5170" spans="1:23" x14ac:dyDescent="0.25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  <c r="V5170">
        <f t="shared" si="160"/>
        <v>0.1125</v>
      </c>
      <c r="W5170">
        <f t="shared" si="161"/>
        <v>222.63695925188878</v>
      </c>
    </row>
    <row r="5171" spans="1:23" x14ac:dyDescent="0.25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  <c r="V5171">
        <f t="shared" si="160"/>
        <v>7.4999999999999997E-2</v>
      </c>
      <c r="W5171">
        <f t="shared" si="161"/>
        <v>222.54934869651603</v>
      </c>
    </row>
    <row r="5172" spans="1:23" x14ac:dyDescent="0.25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  <c r="V5172">
        <f t="shared" si="160"/>
        <v>-0.7</v>
      </c>
      <c r="W5172">
        <f t="shared" si="161"/>
        <v>222.58416823248271</v>
      </c>
    </row>
    <row r="5173" spans="1:23" x14ac:dyDescent="0.25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  <c r="V5173">
        <f t="shared" si="160"/>
        <v>-0.66666666666666663</v>
      </c>
      <c r="W5173">
        <f t="shared" si="161"/>
        <v>222.62674202667591</v>
      </c>
    </row>
    <row r="5174" spans="1:23" x14ac:dyDescent="0.25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  <c r="V5174">
        <f t="shared" si="160"/>
        <v>0.3125</v>
      </c>
      <c r="W5174">
        <f t="shared" si="161"/>
        <v>222.66709621664538</v>
      </c>
    </row>
    <row r="5175" spans="1:23" x14ac:dyDescent="0.25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  <c r="V5175">
        <f t="shared" si="160"/>
        <v>0.47999999999999993</v>
      </c>
      <c r="W5175">
        <f t="shared" si="161"/>
        <v>222.70760031866027</v>
      </c>
    </row>
    <row r="5176" spans="1:23" x14ac:dyDescent="0.25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  <c r="V5176">
        <f t="shared" si="160"/>
        <v>0.3125</v>
      </c>
      <c r="W5176">
        <f t="shared" si="161"/>
        <v>222.74938270916201</v>
      </c>
    </row>
    <row r="5177" spans="1:23" x14ac:dyDescent="0.25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  <c r="V5177">
        <f t="shared" si="160"/>
        <v>-3.7499999999999999E-2</v>
      </c>
      <c r="W5177">
        <f t="shared" si="161"/>
        <v>222.79057923889081</v>
      </c>
    </row>
    <row r="5178" spans="1:23" x14ac:dyDescent="0.25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  <c r="V5178">
        <f t="shared" si="160"/>
        <v>8.7500000000000008E-2</v>
      </c>
      <c r="W5178">
        <f t="shared" si="161"/>
        <v>222.82830394579378</v>
      </c>
    </row>
    <row r="5179" spans="1:23" x14ac:dyDescent="0.25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  <c r="V5179">
        <f t="shared" si="160"/>
        <v>6.25E-2</v>
      </c>
      <c r="W5179">
        <f t="shared" si="161"/>
        <v>222.85119497707657</v>
      </c>
    </row>
    <row r="5180" spans="1:23" x14ac:dyDescent="0.25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  <c r="V5180">
        <f t="shared" si="160"/>
        <v>0.125</v>
      </c>
      <c r="W5180">
        <f t="shared" si="161"/>
        <v>222.73135669856316</v>
      </c>
    </row>
    <row r="5181" spans="1:23" x14ac:dyDescent="0.25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  <c r="V5181">
        <f t="shared" si="160"/>
        <v>7.4999999999999997E-2</v>
      </c>
      <c r="W5181">
        <f t="shared" si="161"/>
        <v>222.6035583649039</v>
      </c>
    </row>
    <row r="5182" spans="1:23" x14ac:dyDescent="0.25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  <c r="V5182">
        <f t="shared" si="160"/>
        <v>0.125</v>
      </c>
      <c r="W5182">
        <f t="shared" si="161"/>
        <v>222.63845815715854</v>
      </c>
    </row>
    <row r="5183" spans="1:23" x14ac:dyDescent="0.25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  <c r="V5183">
        <f t="shared" si="160"/>
        <v>8.7500000000000008E-2</v>
      </c>
      <c r="W5183">
        <f t="shared" si="161"/>
        <v>222.51059030520511</v>
      </c>
    </row>
    <row r="5184" spans="1:23" x14ac:dyDescent="0.25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  <c r="V5184">
        <f t="shared" si="160"/>
        <v>0.3125</v>
      </c>
      <c r="W5184">
        <f t="shared" si="161"/>
        <v>222.53344078212157</v>
      </c>
    </row>
    <row r="5185" spans="1:23" x14ac:dyDescent="0.25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  <c r="V5185">
        <f t="shared" si="160"/>
        <v>0.17777777777777781</v>
      </c>
      <c r="W5185">
        <f t="shared" si="161"/>
        <v>222.57399904210601</v>
      </c>
    </row>
    <row r="5186" spans="1:23" x14ac:dyDescent="0.25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  <c r="V5186">
        <f t="shared" ref="V5186:V5249" si="162">IF(R5186=0,0,U5186/R5186)</f>
        <v>0.09</v>
      </c>
      <c r="W5186">
        <f t="shared" ref="W5186:W5249" si="163">SUM(R5186:R15379)/COUNTIFS(B5186:B15379,"&lt;&gt;")</f>
        <v>222.53698666666531</v>
      </c>
    </row>
    <row r="5187" spans="1:23" x14ac:dyDescent="0.25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  <c r="V5187">
        <f t="shared" si="162"/>
        <v>0.11249999999999999</v>
      </c>
      <c r="W5187">
        <f t="shared" si="163"/>
        <v>222.54841748851936</v>
      </c>
    </row>
    <row r="5188" spans="1:23" x14ac:dyDescent="0.25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  <c r="V5188">
        <f t="shared" si="162"/>
        <v>-0.79999999999999993</v>
      </c>
      <c r="W5188">
        <f t="shared" si="163"/>
        <v>222.56205734824144</v>
      </c>
    </row>
    <row r="5189" spans="1:23" x14ac:dyDescent="0.25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  <c r="V5189">
        <f t="shared" si="162"/>
        <v>-0.1</v>
      </c>
      <c r="W5189">
        <f t="shared" si="163"/>
        <v>222.59754887157848</v>
      </c>
    </row>
    <row r="5190" spans="1:23" x14ac:dyDescent="0.25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  <c r="V5190">
        <f t="shared" si="162"/>
        <v>8.7499999999999994E-2</v>
      </c>
      <c r="W5190">
        <f t="shared" si="163"/>
        <v>222.5744880543335</v>
      </c>
    </row>
    <row r="5191" spans="1:23" x14ac:dyDescent="0.25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  <c r="V5191">
        <f t="shared" si="162"/>
        <v>-0.93333333333333335</v>
      </c>
      <c r="W5191">
        <f t="shared" si="163"/>
        <v>222.61560823176688</v>
      </c>
    </row>
    <row r="5192" spans="1:23" x14ac:dyDescent="0.25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  <c r="V5192">
        <f t="shared" si="162"/>
        <v>7.4999999999999997E-2</v>
      </c>
      <c r="W5192">
        <f t="shared" si="163"/>
        <v>222.5917522382081</v>
      </c>
    </row>
    <row r="5193" spans="1:23" x14ac:dyDescent="0.25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  <c r="V5193">
        <f t="shared" si="162"/>
        <v>3.7500000000000006E-2</v>
      </c>
      <c r="W5193">
        <f t="shared" si="163"/>
        <v>222.61710337797189</v>
      </c>
    </row>
    <row r="5194" spans="1:23" x14ac:dyDescent="0.25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  <c r="V5194">
        <f t="shared" si="162"/>
        <v>0.32999999999999996</v>
      </c>
      <c r="W5194">
        <f t="shared" si="163"/>
        <v>222.54582810875513</v>
      </c>
    </row>
    <row r="5195" spans="1:23" x14ac:dyDescent="0.25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  <c r="V5195">
        <f t="shared" si="162"/>
        <v>0.3</v>
      </c>
      <c r="W5195">
        <f t="shared" si="163"/>
        <v>222.58416960607741</v>
      </c>
    </row>
    <row r="5196" spans="1:23" x14ac:dyDescent="0.25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  <c r="V5196">
        <f t="shared" si="162"/>
        <v>0.32999999999999996</v>
      </c>
      <c r="W5196">
        <f t="shared" si="163"/>
        <v>222.61833643999864</v>
      </c>
    </row>
    <row r="5197" spans="1:23" x14ac:dyDescent="0.25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  <c r="V5197">
        <f t="shared" si="162"/>
        <v>0.25</v>
      </c>
      <c r="W5197">
        <f t="shared" si="163"/>
        <v>222.63253894778822</v>
      </c>
    </row>
    <row r="5198" spans="1:23" x14ac:dyDescent="0.25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  <c r="V5198">
        <f t="shared" si="162"/>
        <v>0.33749999999999997</v>
      </c>
      <c r="W5198">
        <f t="shared" si="163"/>
        <v>222.66870792316791</v>
      </c>
    </row>
    <row r="5199" spans="1:23" x14ac:dyDescent="0.25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  <c r="V5199">
        <f t="shared" si="162"/>
        <v>0.35000000000000003</v>
      </c>
      <c r="W5199">
        <f t="shared" si="163"/>
        <v>222.71155857514373</v>
      </c>
    </row>
    <row r="5200" spans="1:23" x14ac:dyDescent="0.25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  <c r="V5200">
        <f t="shared" si="162"/>
        <v>0.47000000000000003</v>
      </c>
      <c r="W5200">
        <f t="shared" si="163"/>
        <v>222.7543062850267</v>
      </c>
    </row>
    <row r="5201" spans="1:23" x14ac:dyDescent="0.25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  <c r="V5201">
        <f t="shared" si="162"/>
        <v>0.36249999999999999</v>
      </c>
      <c r="W5201">
        <f t="shared" si="163"/>
        <v>222.79161445445314</v>
      </c>
    </row>
    <row r="5202" spans="1:23" x14ac:dyDescent="0.25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  <c r="V5202">
        <f t="shared" si="162"/>
        <v>0.45</v>
      </c>
      <c r="W5202">
        <f t="shared" si="163"/>
        <v>222.83339090908956</v>
      </c>
    </row>
    <row r="5203" spans="1:23" x14ac:dyDescent="0.25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  <c r="V5203">
        <f t="shared" si="162"/>
        <v>0.49</v>
      </c>
      <c r="W5203">
        <f t="shared" si="163"/>
        <v>222.87208976567067</v>
      </c>
    </row>
    <row r="5204" spans="1:23" x14ac:dyDescent="0.25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  <c r="V5204">
        <f t="shared" si="162"/>
        <v>0.36249999999999999</v>
      </c>
      <c r="W5204">
        <f t="shared" si="163"/>
        <v>222.91391710737051</v>
      </c>
    </row>
    <row r="5205" spans="1:23" x14ac:dyDescent="0.25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  <c r="V5205">
        <f t="shared" si="162"/>
        <v>0.3</v>
      </c>
      <c r="W5205">
        <f t="shared" si="163"/>
        <v>222.91453299939766</v>
      </c>
    </row>
    <row r="5206" spans="1:23" x14ac:dyDescent="0.25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  <c r="V5206">
        <f t="shared" si="162"/>
        <v>8.7500000000000008E-2</v>
      </c>
      <c r="W5206">
        <f t="shared" si="163"/>
        <v>222.95695875751375</v>
      </c>
    </row>
    <row r="5207" spans="1:23" x14ac:dyDescent="0.25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  <c r="V5207">
        <f t="shared" si="162"/>
        <v>0.25</v>
      </c>
      <c r="W5207">
        <f t="shared" si="163"/>
        <v>222.99931693726069</v>
      </c>
    </row>
    <row r="5208" spans="1:23" x14ac:dyDescent="0.25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  <c r="V5208">
        <f t="shared" si="162"/>
        <v>0.1</v>
      </c>
      <c r="W5208">
        <f t="shared" si="163"/>
        <v>223.03821014434513</v>
      </c>
    </row>
    <row r="5209" spans="1:23" x14ac:dyDescent="0.25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  <c r="V5209">
        <f t="shared" si="162"/>
        <v>0.125</v>
      </c>
      <c r="W5209">
        <f t="shared" si="163"/>
        <v>223.00656270302662</v>
      </c>
    </row>
    <row r="5210" spans="1:23" x14ac:dyDescent="0.25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  <c r="V5210">
        <f t="shared" si="162"/>
        <v>0.11249999999999999</v>
      </c>
      <c r="W5210">
        <f t="shared" si="163"/>
        <v>222.96706462093738</v>
      </c>
    </row>
    <row r="5211" spans="1:23" x14ac:dyDescent="0.25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  <c r="V5211">
        <f t="shared" si="162"/>
        <v>9.9999999999999992E-2</v>
      </c>
      <c r="W5211">
        <f t="shared" si="163"/>
        <v>222.98965059177405</v>
      </c>
    </row>
    <row r="5212" spans="1:23" x14ac:dyDescent="0.25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  <c r="V5212">
        <f t="shared" si="162"/>
        <v>0.32499999999999996</v>
      </c>
      <c r="W5212">
        <f t="shared" si="163"/>
        <v>222.98818784109022</v>
      </c>
    </row>
    <row r="5213" spans="1:23" x14ac:dyDescent="0.25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  <c r="V5213">
        <f t="shared" si="162"/>
        <v>0.28000000000000003</v>
      </c>
      <c r="W5213">
        <f t="shared" si="163"/>
        <v>223.01176162953917</v>
      </c>
    </row>
    <row r="5214" spans="1:23" x14ac:dyDescent="0.25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  <c r="V5214">
        <f t="shared" si="162"/>
        <v>-0.4</v>
      </c>
      <c r="W5214">
        <f t="shared" si="163"/>
        <v>223.04761304696783</v>
      </c>
    </row>
    <row r="5215" spans="1:23" x14ac:dyDescent="0.25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  <c r="V5215">
        <f t="shared" si="162"/>
        <v>0.25</v>
      </c>
      <c r="W5215">
        <f t="shared" si="163"/>
        <v>223.09047504517039</v>
      </c>
    </row>
    <row r="5216" spans="1:23" x14ac:dyDescent="0.25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  <c r="V5216">
        <f t="shared" si="162"/>
        <v>0.49</v>
      </c>
      <c r="W5216">
        <f t="shared" si="163"/>
        <v>223.13079040160517</v>
      </c>
    </row>
    <row r="5217" spans="1:23" x14ac:dyDescent="0.25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  <c r="V5217">
        <f t="shared" si="162"/>
        <v>0.45999999999999996</v>
      </c>
      <c r="W5217">
        <f t="shared" si="163"/>
        <v>223.17430733078805</v>
      </c>
    </row>
    <row r="5218" spans="1:23" x14ac:dyDescent="0.25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  <c r="V5218">
        <f t="shared" si="162"/>
        <v>0.47</v>
      </c>
      <c r="W5218">
        <f t="shared" si="163"/>
        <v>223.21429815186696</v>
      </c>
    </row>
    <row r="5219" spans="1:23" x14ac:dyDescent="0.25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  <c r="V5219">
        <f t="shared" si="162"/>
        <v>0.48000000000000004</v>
      </c>
      <c r="W5219">
        <f t="shared" si="163"/>
        <v>223.25709789029409</v>
      </c>
    </row>
    <row r="5220" spans="1:23" x14ac:dyDescent="0.25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  <c r="V5220">
        <f t="shared" si="162"/>
        <v>0.3125</v>
      </c>
      <c r="W5220">
        <f t="shared" si="163"/>
        <v>223.28988267684758</v>
      </c>
    </row>
    <row r="5221" spans="1:23" x14ac:dyDescent="0.25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  <c r="V5221">
        <f t="shared" si="162"/>
        <v>0.1</v>
      </c>
      <c r="W5221">
        <f t="shared" si="163"/>
        <v>223.33074174874241</v>
      </c>
    </row>
    <row r="5222" spans="1:23" x14ac:dyDescent="0.25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  <c r="V5222">
        <f t="shared" si="162"/>
        <v>0.125</v>
      </c>
      <c r="W5222">
        <f t="shared" si="163"/>
        <v>223.36815765982985</v>
      </c>
    </row>
    <row r="5223" spans="1:23" x14ac:dyDescent="0.25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  <c r="V5223">
        <f t="shared" si="162"/>
        <v>0.23999999999999996</v>
      </c>
      <c r="W5223">
        <f t="shared" si="163"/>
        <v>223.41189949728405</v>
      </c>
    </row>
    <row r="5224" spans="1:23" x14ac:dyDescent="0.25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  <c r="V5224">
        <f t="shared" si="162"/>
        <v>-0.19999999999999998</v>
      </c>
      <c r="W5224">
        <f t="shared" si="163"/>
        <v>223.44155193081124</v>
      </c>
    </row>
    <row r="5225" spans="1:23" x14ac:dyDescent="0.25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  <c r="V5225">
        <f t="shared" si="162"/>
        <v>-0.23333333333333334</v>
      </c>
      <c r="W5225">
        <f t="shared" si="163"/>
        <v>223.45753655200033</v>
      </c>
    </row>
    <row r="5226" spans="1:23" x14ac:dyDescent="0.25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  <c r="V5226">
        <f t="shared" si="162"/>
        <v>0.36</v>
      </c>
      <c r="W5226">
        <f t="shared" si="163"/>
        <v>223.40302579476736</v>
      </c>
    </row>
    <row r="5227" spans="1:23" x14ac:dyDescent="0.25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  <c r="V5227">
        <f t="shared" si="162"/>
        <v>0.44</v>
      </c>
      <c r="W5227">
        <f t="shared" si="163"/>
        <v>223.4454856510352</v>
      </c>
    </row>
    <row r="5228" spans="1:23" x14ac:dyDescent="0.25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  <c r="V5228">
        <f t="shared" si="162"/>
        <v>0.3</v>
      </c>
      <c r="W5228">
        <f t="shared" si="163"/>
        <v>223.4854807165849</v>
      </c>
    </row>
    <row r="5229" spans="1:23" x14ac:dyDescent="0.25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  <c r="V5229">
        <f t="shared" si="162"/>
        <v>0.28000000000000003</v>
      </c>
      <c r="W5229">
        <f t="shared" si="163"/>
        <v>223.52122170324017</v>
      </c>
    </row>
    <row r="5230" spans="1:23" x14ac:dyDescent="0.25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  <c r="V5230">
        <f t="shared" si="162"/>
        <v>0.32499999999999996</v>
      </c>
      <c r="W5230">
        <f t="shared" si="163"/>
        <v>223.53348131292671</v>
      </c>
    </row>
    <row r="5231" spans="1:23" x14ac:dyDescent="0.25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  <c r="V5231">
        <f t="shared" si="162"/>
        <v>0.47000000000000003</v>
      </c>
      <c r="W5231">
        <f t="shared" si="163"/>
        <v>223.57592189325155</v>
      </c>
    </row>
    <row r="5232" spans="1:23" x14ac:dyDescent="0.25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  <c r="V5232">
        <f t="shared" si="162"/>
        <v>0.45999999999999996</v>
      </c>
      <c r="W5232">
        <f t="shared" si="163"/>
        <v>223.6032921434315</v>
      </c>
    </row>
    <row r="5233" spans="1:23" x14ac:dyDescent="0.25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  <c r="V5233">
        <f t="shared" si="162"/>
        <v>0.49</v>
      </c>
      <c r="W5233">
        <f t="shared" si="163"/>
        <v>223.64392750352488</v>
      </c>
    </row>
    <row r="5234" spans="1:23" x14ac:dyDescent="0.25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  <c r="V5234">
        <f t="shared" si="162"/>
        <v>0.48999999999999994</v>
      </c>
      <c r="W5234">
        <f t="shared" si="163"/>
        <v>223.68745912938206</v>
      </c>
    </row>
    <row r="5235" spans="1:23" x14ac:dyDescent="0.25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  <c r="V5235">
        <f t="shared" si="162"/>
        <v>0.48000000000000004</v>
      </c>
      <c r="W5235">
        <f t="shared" si="163"/>
        <v>223.72209881072243</v>
      </c>
    </row>
    <row r="5236" spans="1:23" x14ac:dyDescent="0.25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  <c r="V5236">
        <f t="shared" si="162"/>
        <v>0.18</v>
      </c>
      <c r="W5236">
        <f t="shared" si="163"/>
        <v>223.75601858870849</v>
      </c>
    </row>
    <row r="5237" spans="1:23" x14ac:dyDescent="0.25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  <c r="V5237">
        <f t="shared" si="162"/>
        <v>0.25</v>
      </c>
      <c r="W5237">
        <f t="shared" si="163"/>
        <v>223.74766731195686</v>
      </c>
    </row>
    <row r="5238" spans="1:23" x14ac:dyDescent="0.25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  <c r="V5238">
        <f t="shared" si="162"/>
        <v>1.9999999999999997E-2</v>
      </c>
      <c r="W5238">
        <f t="shared" si="163"/>
        <v>223.77877414279831</v>
      </c>
    </row>
    <row r="5239" spans="1:23" x14ac:dyDescent="0.25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  <c r="V5239">
        <f t="shared" si="162"/>
        <v>0.05</v>
      </c>
      <c r="W5239">
        <f t="shared" si="163"/>
        <v>223.77490865442689</v>
      </c>
    </row>
    <row r="5240" spans="1:23" x14ac:dyDescent="0.25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  <c r="V5240">
        <f t="shared" si="162"/>
        <v>0.21000000000000002</v>
      </c>
      <c r="W5240">
        <f t="shared" si="163"/>
        <v>223.80434669087853</v>
      </c>
    </row>
    <row r="5241" spans="1:23" x14ac:dyDescent="0.25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  <c r="V5241">
        <f t="shared" si="162"/>
        <v>-0.22500000000000001</v>
      </c>
      <c r="W5241">
        <f t="shared" si="163"/>
        <v>223.76305594349023</v>
      </c>
    </row>
    <row r="5242" spans="1:23" x14ac:dyDescent="0.25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  <c r="V5242">
        <f t="shared" si="162"/>
        <v>0.47</v>
      </c>
      <c r="W5242">
        <f t="shared" si="163"/>
        <v>223.80402870407633</v>
      </c>
    </row>
    <row r="5243" spans="1:23" x14ac:dyDescent="0.25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  <c r="V5243">
        <f t="shared" si="162"/>
        <v>0.27999999999999997</v>
      </c>
      <c r="W5243">
        <f t="shared" si="163"/>
        <v>223.72868124368949</v>
      </c>
    </row>
    <row r="5244" spans="1:23" x14ac:dyDescent="0.25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  <c r="V5244">
        <f t="shared" si="162"/>
        <v>1.2499999999999999E-2</v>
      </c>
      <c r="W5244">
        <f t="shared" si="163"/>
        <v>223.74542572697786</v>
      </c>
    </row>
    <row r="5245" spans="1:23" x14ac:dyDescent="0.25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  <c r="V5245">
        <f t="shared" si="162"/>
        <v>7.4999999999999997E-2</v>
      </c>
      <c r="W5245">
        <f t="shared" si="163"/>
        <v>223.6180561906674</v>
      </c>
    </row>
    <row r="5246" spans="1:23" x14ac:dyDescent="0.25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  <c r="V5246">
        <f t="shared" si="162"/>
        <v>0.11250000000000002</v>
      </c>
      <c r="W5246">
        <f t="shared" si="163"/>
        <v>223.55333094949381</v>
      </c>
    </row>
    <row r="5247" spans="1:23" x14ac:dyDescent="0.25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  <c r="V5247">
        <f t="shared" si="162"/>
        <v>-0.76666666666666661</v>
      </c>
      <c r="W5247">
        <f t="shared" si="163"/>
        <v>223.5962263487562</v>
      </c>
    </row>
    <row r="5248" spans="1:23" x14ac:dyDescent="0.25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  <c r="V5248">
        <f t="shared" si="162"/>
        <v>0.36249999999999999</v>
      </c>
      <c r="W5248">
        <f t="shared" si="163"/>
        <v>223.64103722716138</v>
      </c>
    </row>
    <row r="5249" spans="1:23" x14ac:dyDescent="0.25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  <c r="V5249">
        <f t="shared" si="162"/>
        <v>-0.1</v>
      </c>
      <c r="W5249">
        <f t="shared" si="163"/>
        <v>223.68250580149473</v>
      </c>
    </row>
    <row r="5250" spans="1:23" x14ac:dyDescent="0.25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  <c r="V5250">
        <f t="shared" ref="V5250:V5313" si="164">IF(R5250=0,0,U5250/R5250)</f>
        <v>8.7500000000000008E-2</v>
      </c>
      <c r="W5250">
        <f t="shared" ref="W5250:W5313" si="165">SUM(R5250:R15443)/COUNTIFS(B5250:B15443,"&lt;&gt;")</f>
        <v>223.65938459360987</v>
      </c>
    </row>
    <row r="5251" spans="1:23" x14ac:dyDescent="0.25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  <c r="V5251">
        <f t="shared" si="164"/>
        <v>0</v>
      </c>
      <c r="W5251">
        <f t="shared" si="165"/>
        <v>223.64716606673292</v>
      </c>
    </row>
    <row r="5252" spans="1:23" x14ac:dyDescent="0.25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  <c r="V5252">
        <f t="shared" si="164"/>
        <v>0.125</v>
      </c>
      <c r="W5252">
        <f t="shared" si="165"/>
        <v>223.57234389158467</v>
      </c>
    </row>
    <row r="5253" spans="1:23" x14ac:dyDescent="0.25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  <c r="V5253">
        <f t="shared" si="164"/>
        <v>0.21249999999999999</v>
      </c>
      <c r="W5253">
        <f t="shared" si="165"/>
        <v>223.61073603074945</v>
      </c>
    </row>
    <row r="5254" spans="1:23" x14ac:dyDescent="0.25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  <c r="V5254">
        <f t="shared" si="164"/>
        <v>6.25E-2</v>
      </c>
      <c r="W5254">
        <f t="shared" si="165"/>
        <v>223.6528312828803</v>
      </c>
    </row>
    <row r="5255" spans="1:23" x14ac:dyDescent="0.25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  <c r="V5255">
        <f t="shared" si="164"/>
        <v>0.25</v>
      </c>
      <c r="W5255">
        <f t="shared" si="165"/>
        <v>223.68676385346981</v>
      </c>
    </row>
    <row r="5256" spans="1:23" x14ac:dyDescent="0.25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  <c r="V5256">
        <f t="shared" si="164"/>
        <v>0.41</v>
      </c>
      <c r="W5256">
        <f t="shared" si="165"/>
        <v>223.62983809716491</v>
      </c>
    </row>
    <row r="5257" spans="1:23" x14ac:dyDescent="0.25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  <c r="V5257">
        <f t="shared" si="164"/>
        <v>0.47</v>
      </c>
      <c r="W5257">
        <f t="shared" si="165"/>
        <v>223.63754205304608</v>
      </c>
    </row>
    <row r="5258" spans="1:23" x14ac:dyDescent="0.25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  <c r="V5258">
        <f t="shared" si="164"/>
        <v>0.45999999999999996</v>
      </c>
      <c r="W5258">
        <f t="shared" si="165"/>
        <v>223.68108955042416</v>
      </c>
    </row>
    <row r="5259" spans="1:23" x14ac:dyDescent="0.25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  <c r="V5259">
        <f t="shared" si="164"/>
        <v>0.49</v>
      </c>
      <c r="W5259">
        <f t="shared" si="165"/>
        <v>223.71068669232218</v>
      </c>
    </row>
    <row r="5260" spans="1:23" x14ac:dyDescent="0.25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  <c r="V5260">
        <f t="shared" si="164"/>
        <v>0.01</v>
      </c>
      <c r="W5260">
        <f t="shared" si="165"/>
        <v>223.70618318476389</v>
      </c>
    </row>
    <row r="5261" spans="1:23" x14ac:dyDescent="0.25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  <c r="V5261">
        <f t="shared" si="164"/>
        <v>0.33999999999999997</v>
      </c>
      <c r="W5261">
        <f t="shared" si="165"/>
        <v>223.73369811550046</v>
      </c>
    </row>
    <row r="5262" spans="1:23" x14ac:dyDescent="0.25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  <c r="V5262">
        <f t="shared" si="164"/>
        <v>0.125</v>
      </c>
      <c r="W5262">
        <f t="shared" si="165"/>
        <v>223.7000061207934</v>
      </c>
    </row>
    <row r="5263" spans="1:23" x14ac:dyDescent="0.25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  <c r="V5263">
        <f t="shared" si="164"/>
        <v>0.48</v>
      </c>
      <c r="W5263">
        <f t="shared" si="165"/>
        <v>223.73805923373089</v>
      </c>
    </row>
    <row r="5264" spans="1:23" x14ac:dyDescent="0.25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  <c r="V5264">
        <f t="shared" si="164"/>
        <v>0</v>
      </c>
      <c r="W5264">
        <f t="shared" si="165"/>
        <v>223.76518576642223</v>
      </c>
    </row>
    <row r="5265" spans="1:23" x14ac:dyDescent="0.25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  <c r="V5265">
        <f t="shared" si="164"/>
        <v>7.5000000000000011E-2</v>
      </c>
      <c r="W5265">
        <f t="shared" si="165"/>
        <v>223.73676256337342</v>
      </c>
    </row>
    <row r="5266" spans="1:23" x14ac:dyDescent="0.25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  <c r="V5266">
        <f t="shared" si="164"/>
        <v>-0.66666666666666663</v>
      </c>
      <c r="W5266">
        <f t="shared" si="165"/>
        <v>223.77836109533354</v>
      </c>
    </row>
    <row r="5267" spans="1:23" x14ac:dyDescent="0.25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  <c r="V5267">
        <f t="shared" si="164"/>
        <v>-0.73333333333333339</v>
      </c>
      <c r="W5267">
        <f t="shared" si="165"/>
        <v>223.82336766078197</v>
      </c>
    </row>
    <row r="5268" spans="1:23" x14ac:dyDescent="0.25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  <c r="V5268">
        <f t="shared" si="164"/>
        <v>0.47000000000000003</v>
      </c>
      <c r="W5268">
        <f t="shared" si="165"/>
        <v>223.86653636363519</v>
      </c>
    </row>
    <row r="5269" spans="1:23" x14ac:dyDescent="0.25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  <c r="V5269">
        <f t="shared" si="164"/>
        <v>0.32500000000000001</v>
      </c>
      <c r="W5269">
        <f t="shared" si="165"/>
        <v>223.82674877207111</v>
      </c>
    </row>
    <row r="5270" spans="1:23" x14ac:dyDescent="0.25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  <c r="V5270">
        <f t="shared" si="164"/>
        <v>0.48000000000000004</v>
      </c>
      <c r="W5270">
        <f t="shared" si="165"/>
        <v>223.87091498172848</v>
      </c>
    </row>
    <row r="5271" spans="1:23" x14ac:dyDescent="0.25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  <c r="V5271">
        <f t="shared" si="164"/>
        <v>6.25E-2</v>
      </c>
      <c r="W5271">
        <f t="shared" si="165"/>
        <v>223.9157314111664</v>
      </c>
    </row>
    <row r="5272" spans="1:23" x14ac:dyDescent="0.25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  <c r="V5272">
        <f t="shared" si="164"/>
        <v>8.7499999999999994E-2</v>
      </c>
      <c r="W5272">
        <f t="shared" si="165"/>
        <v>223.94766230706628</v>
      </c>
    </row>
    <row r="5273" spans="1:23" x14ac:dyDescent="0.25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  <c r="V5273">
        <f t="shared" si="164"/>
        <v>0.34</v>
      </c>
      <c r="W5273">
        <f t="shared" si="165"/>
        <v>223.97294357099213</v>
      </c>
    </row>
    <row r="5274" spans="1:23" x14ac:dyDescent="0.25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  <c r="V5274">
        <f t="shared" si="164"/>
        <v>0.28750000000000003</v>
      </c>
      <c r="W5274">
        <f t="shared" si="165"/>
        <v>224.01287712311952</v>
      </c>
    </row>
    <row r="5275" spans="1:23" x14ac:dyDescent="0.25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  <c r="V5275">
        <f t="shared" si="164"/>
        <v>0.27999999999999997</v>
      </c>
      <c r="W5275">
        <f t="shared" si="165"/>
        <v>224.05603194472553</v>
      </c>
    </row>
    <row r="5276" spans="1:23" x14ac:dyDescent="0.25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  <c r="V5276">
        <f t="shared" si="164"/>
        <v>0.36000000000000004</v>
      </c>
      <c r="W5276">
        <f t="shared" si="165"/>
        <v>224.09391325203137</v>
      </c>
    </row>
    <row r="5277" spans="1:23" x14ac:dyDescent="0.25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  <c r="V5277">
        <f t="shared" si="164"/>
        <v>8.7499999999999994E-2</v>
      </c>
      <c r="W5277">
        <f t="shared" si="165"/>
        <v>224.13353388900069</v>
      </c>
    </row>
    <row r="5278" spans="1:23" x14ac:dyDescent="0.25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  <c r="V5278">
        <f t="shared" si="164"/>
        <v>0.48</v>
      </c>
      <c r="W5278">
        <f t="shared" si="165"/>
        <v>224.17826213907978</v>
      </c>
    </row>
    <row r="5279" spans="1:23" x14ac:dyDescent="0.25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  <c r="V5279">
        <f t="shared" si="164"/>
        <v>0.48000000000000004</v>
      </c>
      <c r="W5279">
        <f t="shared" si="165"/>
        <v>224.22275639617538</v>
      </c>
    </row>
    <row r="5280" spans="1:23" x14ac:dyDescent="0.25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  <c r="V5280">
        <f t="shared" si="164"/>
        <v>0.48</v>
      </c>
      <c r="W5280">
        <f t="shared" si="165"/>
        <v>224.26708567941301</v>
      </c>
    </row>
    <row r="5281" spans="1:23" x14ac:dyDescent="0.25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  <c r="V5281">
        <f t="shared" si="164"/>
        <v>0.47999999999999993</v>
      </c>
      <c r="W5281">
        <f t="shared" si="165"/>
        <v>224.30612272634679</v>
      </c>
    </row>
    <row r="5282" spans="1:23" x14ac:dyDescent="0.25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  <c r="V5282">
        <f t="shared" si="164"/>
        <v>0.13999999999999999</v>
      </c>
      <c r="W5282">
        <f t="shared" si="165"/>
        <v>224.34121961741846</v>
      </c>
    </row>
    <row r="5283" spans="1:23" x14ac:dyDescent="0.25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  <c r="V5283">
        <f t="shared" si="164"/>
        <v>0.28999999999999998</v>
      </c>
      <c r="W5283">
        <f t="shared" si="165"/>
        <v>224.19029171585476</v>
      </c>
    </row>
    <row r="5284" spans="1:23" x14ac:dyDescent="0.25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  <c r="V5284">
        <f t="shared" si="164"/>
        <v>0.32999999999999996</v>
      </c>
      <c r="W5284">
        <f t="shared" si="165"/>
        <v>224.21838420195328</v>
      </c>
    </row>
    <row r="5285" spans="1:23" x14ac:dyDescent="0.25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  <c r="V5285">
        <f t="shared" si="164"/>
        <v>0.27499999999999997</v>
      </c>
      <c r="W5285">
        <f t="shared" si="165"/>
        <v>224.24165204642529</v>
      </c>
    </row>
    <row r="5286" spans="1:23" x14ac:dyDescent="0.25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  <c r="V5286">
        <f t="shared" si="164"/>
        <v>7.4999999999999997E-2</v>
      </c>
      <c r="W5286">
        <f t="shared" si="165"/>
        <v>224.28249637474431</v>
      </c>
    </row>
    <row r="5287" spans="1:23" x14ac:dyDescent="0.25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  <c r="V5287">
        <f t="shared" si="164"/>
        <v>8.7500000000000008E-2</v>
      </c>
      <c r="W5287">
        <f t="shared" si="165"/>
        <v>224.32727830515267</v>
      </c>
    </row>
    <row r="5288" spans="1:23" x14ac:dyDescent="0.25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  <c r="V5288">
        <f t="shared" si="164"/>
        <v>7.4999999999999997E-2</v>
      </c>
      <c r="W5288">
        <f t="shared" si="165"/>
        <v>224.3371412387927</v>
      </c>
    </row>
    <row r="5289" spans="1:23" x14ac:dyDescent="0.25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  <c r="V5289">
        <f t="shared" si="164"/>
        <v>-1.6500000000000001</v>
      </c>
      <c r="W5289">
        <f t="shared" si="165"/>
        <v>224.37568233136224</v>
      </c>
    </row>
    <row r="5290" spans="1:23" x14ac:dyDescent="0.25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  <c r="V5290">
        <f t="shared" si="164"/>
        <v>-1.7500000000000002</v>
      </c>
      <c r="W5290">
        <f t="shared" si="165"/>
        <v>224.41909033836009</v>
      </c>
    </row>
    <row r="5291" spans="1:23" x14ac:dyDescent="0.25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  <c r="V5291">
        <f t="shared" si="164"/>
        <v>0.35</v>
      </c>
      <c r="W5291">
        <f t="shared" si="165"/>
        <v>224.4638746585106</v>
      </c>
    </row>
    <row r="5292" spans="1:23" x14ac:dyDescent="0.25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  <c r="V5292">
        <f t="shared" si="164"/>
        <v>7.4999999999999997E-2</v>
      </c>
      <c r="W5292">
        <f t="shared" si="165"/>
        <v>224.50858915171179</v>
      </c>
    </row>
    <row r="5293" spans="1:23" x14ac:dyDescent="0.25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  <c r="V5293">
        <f t="shared" si="164"/>
        <v>-0.41999999999999993</v>
      </c>
      <c r="W5293">
        <f t="shared" si="165"/>
        <v>224.55165759738824</v>
      </c>
    </row>
    <row r="5294" spans="1:23" x14ac:dyDescent="0.25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  <c r="V5294">
        <f t="shared" si="164"/>
        <v>0.1</v>
      </c>
      <c r="W5294">
        <f t="shared" si="165"/>
        <v>224.54330930232445</v>
      </c>
    </row>
    <row r="5295" spans="1:23" x14ac:dyDescent="0.25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  <c r="V5295">
        <f t="shared" si="164"/>
        <v>0.12222222222222222</v>
      </c>
      <c r="W5295">
        <f t="shared" si="165"/>
        <v>224.56563276882156</v>
      </c>
    </row>
    <row r="5296" spans="1:23" x14ac:dyDescent="0.25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  <c r="V5296">
        <f t="shared" si="164"/>
        <v>0.29000000000000004</v>
      </c>
      <c r="W5296">
        <f t="shared" si="165"/>
        <v>224.55967391836623</v>
      </c>
    </row>
    <row r="5297" spans="1:23" x14ac:dyDescent="0.25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  <c r="V5297">
        <f t="shared" si="164"/>
        <v>7.4999999999999997E-2</v>
      </c>
      <c r="W5297">
        <f t="shared" si="165"/>
        <v>224.5905699530505</v>
      </c>
    </row>
    <row r="5298" spans="1:23" x14ac:dyDescent="0.25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  <c r="V5298">
        <f t="shared" si="164"/>
        <v>0.24</v>
      </c>
      <c r="W5298">
        <f t="shared" si="165"/>
        <v>224.58710375663421</v>
      </c>
    </row>
    <row r="5299" spans="1:23" x14ac:dyDescent="0.25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  <c r="V5299">
        <f t="shared" si="164"/>
        <v>0.33</v>
      </c>
      <c r="W5299">
        <f t="shared" si="165"/>
        <v>224.55055629977437</v>
      </c>
    </row>
    <row r="5300" spans="1:23" x14ac:dyDescent="0.25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  <c r="V5300">
        <f t="shared" si="164"/>
        <v>0.28999999999999998</v>
      </c>
      <c r="W5300">
        <f t="shared" si="165"/>
        <v>224.58226597222125</v>
      </c>
    </row>
    <row r="5301" spans="1:23" x14ac:dyDescent="0.25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  <c r="V5301">
        <f t="shared" si="164"/>
        <v>0.32</v>
      </c>
      <c r="W5301">
        <f t="shared" si="165"/>
        <v>224.60869748723084</v>
      </c>
    </row>
    <row r="5302" spans="1:23" x14ac:dyDescent="0.25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  <c r="V5302">
        <f t="shared" si="164"/>
        <v>0.16</v>
      </c>
      <c r="W5302">
        <f t="shared" si="165"/>
        <v>224.60233228442894</v>
      </c>
    </row>
    <row r="5303" spans="1:23" x14ac:dyDescent="0.25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  <c r="V5303">
        <f t="shared" si="164"/>
        <v>0.1125</v>
      </c>
      <c r="W5303">
        <f t="shared" si="165"/>
        <v>224.15159088493681</v>
      </c>
    </row>
    <row r="5304" spans="1:23" x14ac:dyDescent="0.25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  <c r="V5304">
        <f t="shared" si="164"/>
        <v>0.3</v>
      </c>
      <c r="W5304">
        <f t="shared" si="165"/>
        <v>224.14755809484782</v>
      </c>
    </row>
    <row r="5305" spans="1:23" x14ac:dyDescent="0.25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  <c r="V5305">
        <f t="shared" si="164"/>
        <v>0.33749999999999997</v>
      </c>
      <c r="W5305">
        <f t="shared" si="165"/>
        <v>224.18578699652332</v>
      </c>
    </row>
    <row r="5306" spans="1:23" x14ac:dyDescent="0.25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  <c r="V5306">
        <f t="shared" si="164"/>
        <v>0.45999999999999996</v>
      </c>
      <c r="W5306">
        <f t="shared" si="165"/>
        <v>224.20717141104205</v>
      </c>
    </row>
    <row r="5307" spans="1:23" x14ac:dyDescent="0.25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  <c r="V5307">
        <f t="shared" si="164"/>
        <v>0.33750000000000002</v>
      </c>
      <c r="W5307">
        <f t="shared" si="165"/>
        <v>224.25089552055547</v>
      </c>
    </row>
    <row r="5308" spans="1:23" x14ac:dyDescent="0.25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  <c r="V5308">
        <f t="shared" si="164"/>
        <v>0.5</v>
      </c>
      <c r="W5308">
        <f t="shared" si="165"/>
        <v>224.29249022094839</v>
      </c>
    </row>
    <row r="5309" spans="1:23" x14ac:dyDescent="0.25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  <c r="V5309">
        <f t="shared" si="164"/>
        <v>0.36249999999999999</v>
      </c>
      <c r="W5309">
        <f t="shared" si="165"/>
        <v>224.3339906281964</v>
      </c>
    </row>
    <row r="5310" spans="1:23" x14ac:dyDescent="0.25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  <c r="V5310">
        <f t="shared" si="164"/>
        <v>0.49</v>
      </c>
      <c r="W5310">
        <f t="shared" si="165"/>
        <v>224.37668853868107</v>
      </c>
    </row>
    <row r="5311" spans="1:23" x14ac:dyDescent="0.25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  <c r="V5311">
        <f t="shared" si="164"/>
        <v>0.47</v>
      </c>
      <c r="W5311">
        <f t="shared" si="165"/>
        <v>224.40921191402163</v>
      </c>
    </row>
    <row r="5312" spans="1:23" x14ac:dyDescent="0.25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  <c r="V5312">
        <f t="shared" si="164"/>
        <v>0.04</v>
      </c>
      <c r="W5312">
        <f t="shared" si="165"/>
        <v>224.4509377968869</v>
      </c>
    </row>
    <row r="5313" spans="1:23" x14ac:dyDescent="0.25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  <c r="V5313">
        <f t="shared" si="164"/>
        <v>0.39</v>
      </c>
      <c r="W5313">
        <f t="shared" si="165"/>
        <v>224.49528777390859</v>
      </c>
    </row>
    <row r="5314" spans="1:23" x14ac:dyDescent="0.25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  <c r="V5314">
        <f t="shared" ref="V5314:V5377" si="166">IF(R5314=0,0,U5314/R5314)</f>
        <v>0.13333333333333333</v>
      </c>
      <c r="W5314">
        <f t="shared" ref="W5314:W5377" si="167">SUM(R5314:R15507)/COUNTIFS(B5314:B15507,"&lt;&gt;")</f>
        <v>224.51582142564433</v>
      </c>
    </row>
    <row r="5315" spans="1:23" x14ac:dyDescent="0.25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  <c r="V5315">
        <f t="shared" si="166"/>
        <v>0.27999999999999997</v>
      </c>
      <c r="W5315">
        <f t="shared" si="167"/>
        <v>224.26680274533817</v>
      </c>
    </row>
    <row r="5316" spans="1:23" x14ac:dyDescent="0.25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  <c r="V5316">
        <f t="shared" si="166"/>
        <v>-0.44000000000000006</v>
      </c>
      <c r="W5316">
        <f t="shared" si="167"/>
        <v>224.25178569672042</v>
      </c>
    </row>
    <row r="5317" spans="1:23" x14ac:dyDescent="0.25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  <c r="V5317">
        <f t="shared" si="166"/>
        <v>-0.4</v>
      </c>
      <c r="W5317">
        <f t="shared" si="167"/>
        <v>224.26137819225161</v>
      </c>
    </row>
    <row r="5318" spans="1:23" x14ac:dyDescent="0.25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  <c r="V5318">
        <f t="shared" si="166"/>
        <v>-1.2499999999999998</v>
      </c>
      <c r="W5318">
        <f t="shared" si="167"/>
        <v>224.30228868388596</v>
      </c>
    </row>
    <row r="5319" spans="1:23" x14ac:dyDescent="0.25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  <c r="V5319">
        <f t="shared" si="166"/>
        <v>7.4999999999999997E-2</v>
      </c>
      <c r="W5319">
        <f t="shared" si="167"/>
        <v>224.28620959606229</v>
      </c>
    </row>
    <row r="5320" spans="1:23" x14ac:dyDescent="0.25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  <c r="V5320">
        <f t="shared" si="166"/>
        <v>-0.66666666666666674</v>
      </c>
      <c r="W5320">
        <f t="shared" si="167"/>
        <v>224.33026337161516</v>
      </c>
    </row>
    <row r="5321" spans="1:23" x14ac:dyDescent="0.25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  <c r="V5321">
        <f t="shared" si="166"/>
        <v>0.45</v>
      </c>
      <c r="W5321">
        <f t="shared" si="167"/>
        <v>224.09530260512724</v>
      </c>
    </row>
    <row r="5322" spans="1:23" x14ac:dyDescent="0.25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  <c r="V5322">
        <f t="shared" si="166"/>
        <v>0.46000000000000008</v>
      </c>
      <c r="W5322">
        <f t="shared" si="167"/>
        <v>224.13708662289605</v>
      </c>
    </row>
    <row r="5323" spans="1:23" x14ac:dyDescent="0.25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  <c r="V5323">
        <f t="shared" si="166"/>
        <v>0.49</v>
      </c>
      <c r="W5323">
        <f t="shared" si="167"/>
        <v>224.17920381694961</v>
      </c>
    </row>
    <row r="5324" spans="1:23" x14ac:dyDescent="0.25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  <c r="V5324">
        <f t="shared" si="166"/>
        <v>-0.66666666666666663</v>
      </c>
      <c r="W5324">
        <f t="shared" si="167"/>
        <v>224.20265603448181</v>
      </c>
    </row>
    <row r="5325" spans="1:23" x14ac:dyDescent="0.25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  <c r="V5325">
        <f t="shared" si="166"/>
        <v>-0.73333333333333328</v>
      </c>
      <c r="W5325">
        <f t="shared" si="167"/>
        <v>224.24822956271717</v>
      </c>
    </row>
    <row r="5326" spans="1:23" x14ac:dyDescent="0.25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  <c r="V5326">
        <f t="shared" si="166"/>
        <v>-0.2</v>
      </c>
      <c r="W5326">
        <f t="shared" si="167"/>
        <v>224.28865096509148</v>
      </c>
    </row>
    <row r="5327" spans="1:23" x14ac:dyDescent="0.25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  <c r="V5327">
        <f t="shared" si="166"/>
        <v>3.7499999999999999E-2</v>
      </c>
      <c r="W5327">
        <f t="shared" si="167"/>
        <v>224.31730256726135</v>
      </c>
    </row>
    <row r="5328" spans="1:23" x14ac:dyDescent="0.25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  <c r="V5328">
        <f t="shared" si="166"/>
        <v>0.25</v>
      </c>
      <c r="W5328">
        <f t="shared" si="167"/>
        <v>224.21860850451839</v>
      </c>
    </row>
    <row r="5329" spans="1:23" x14ac:dyDescent="0.25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  <c r="V5329">
        <f t="shared" si="166"/>
        <v>-1.5000000000000002</v>
      </c>
      <c r="W5329">
        <f t="shared" si="167"/>
        <v>224.11763842202492</v>
      </c>
    </row>
    <row r="5330" spans="1:23" x14ac:dyDescent="0.25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  <c r="V5330">
        <f t="shared" si="166"/>
        <v>0.33750000000000002</v>
      </c>
      <c r="W5330">
        <f t="shared" si="167"/>
        <v>224.16179247842075</v>
      </c>
    </row>
    <row r="5331" spans="1:23" x14ac:dyDescent="0.25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  <c r="V5331">
        <f t="shared" si="166"/>
        <v>0.05</v>
      </c>
      <c r="W5331">
        <f t="shared" si="167"/>
        <v>224.2059679753331</v>
      </c>
    </row>
    <row r="5332" spans="1:23" x14ac:dyDescent="0.25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  <c r="V5332">
        <f t="shared" si="166"/>
        <v>0.11</v>
      </c>
      <c r="W5332">
        <f t="shared" si="167"/>
        <v>224.03894124177538</v>
      </c>
    </row>
    <row r="5333" spans="1:23" x14ac:dyDescent="0.25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  <c r="V5333">
        <f t="shared" si="166"/>
        <v>-3.7499999999999999E-2</v>
      </c>
      <c r="W5333">
        <f t="shared" si="167"/>
        <v>224.02888550277513</v>
      </c>
    </row>
    <row r="5334" spans="1:23" x14ac:dyDescent="0.25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  <c r="V5334">
        <f t="shared" si="166"/>
        <v>0.25555555555555559</v>
      </c>
      <c r="W5334">
        <f t="shared" si="167"/>
        <v>223.89743772110157</v>
      </c>
    </row>
    <row r="5335" spans="1:23" x14ac:dyDescent="0.25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  <c r="V5335">
        <f t="shared" si="166"/>
        <v>0.28000000000000003</v>
      </c>
      <c r="W5335">
        <f t="shared" si="167"/>
        <v>223.88525040115115</v>
      </c>
    </row>
    <row r="5336" spans="1:23" x14ac:dyDescent="0.25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  <c r="V5336">
        <f t="shared" si="166"/>
        <v>0.26</v>
      </c>
      <c r="W5336">
        <f t="shared" si="167"/>
        <v>223.90683378600735</v>
      </c>
    </row>
    <row r="5337" spans="1:23" x14ac:dyDescent="0.25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  <c r="V5337">
        <f t="shared" si="166"/>
        <v>0.16249999999999998</v>
      </c>
      <c r="W5337">
        <f t="shared" si="167"/>
        <v>223.82203173492405</v>
      </c>
    </row>
    <row r="5338" spans="1:23" x14ac:dyDescent="0.25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  <c r="V5338">
        <f t="shared" si="166"/>
        <v>0.3</v>
      </c>
      <c r="W5338">
        <f t="shared" si="167"/>
        <v>223.86412931247347</v>
      </c>
    </row>
    <row r="5339" spans="1:23" x14ac:dyDescent="0.25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  <c r="V5339">
        <f t="shared" si="166"/>
        <v>0.33749999999999997</v>
      </c>
      <c r="W5339">
        <f t="shared" si="167"/>
        <v>223.90075771052005</v>
      </c>
    </row>
    <row r="5340" spans="1:23" x14ac:dyDescent="0.25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  <c r="V5340">
        <f t="shared" si="166"/>
        <v>8.7499999999999994E-2</v>
      </c>
      <c r="W5340">
        <f t="shared" si="167"/>
        <v>223.94281964579821</v>
      </c>
    </row>
    <row r="5341" spans="1:23" x14ac:dyDescent="0.25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  <c r="V5341">
        <f t="shared" si="166"/>
        <v>0.1125</v>
      </c>
      <c r="W5341">
        <f t="shared" si="167"/>
        <v>223.77478974253265</v>
      </c>
    </row>
    <row r="5342" spans="1:23" x14ac:dyDescent="0.25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  <c r="V5342">
        <f t="shared" si="166"/>
        <v>0.37499999999999994</v>
      </c>
      <c r="W5342">
        <f t="shared" si="167"/>
        <v>223.79277713226119</v>
      </c>
    </row>
    <row r="5343" spans="1:23" x14ac:dyDescent="0.25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  <c r="V5343">
        <f t="shared" si="166"/>
        <v>9.9999999999999992E-2</v>
      </c>
      <c r="W5343">
        <f t="shared" si="167"/>
        <v>223.83630665567605</v>
      </c>
    </row>
    <row r="5344" spans="1:23" x14ac:dyDescent="0.25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  <c r="V5344">
        <f t="shared" si="166"/>
        <v>0.47</v>
      </c>
      <c r="W5344">
        <f t="shared" si="167"/>
        <v>223.81368924154904</v>
      </c>
    </row>
    <row r="5345" spans="1:23" x14ac:dyDescent="0.25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  <c r="V5345">
        <f t="shared" si="166"/>
        <v>0.13999999999999999</v>
      </c>
      <c r="W5345">
        <f t="shared" si="167"/>
        <v>223.84301797567429</v>
      </c>
    </row>
    <row r="5346" spans="1:23" x14ac:dyDescent="0.25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  <c r="V5346">
        <f t="shared" si="166"/>
        <v>0.42</v>
      </c>
      <c r="W5346">
        <f t="shared" si="167"/>
        <v>223.85468045360739</v>
      </c>
    </row>
    <row r="5347" spans="1:23" x14ac:dyDescent="0.25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  <c r="V5347">
        <f t="shared" si="166"/>
        <v>0.33749999999999997</v>
      </c>
      <c r="W5347">
        <f t="shared" si="167"/>
        <v>223.87820173231512</v>
      </c>
    </row>
    <row r="5348" spans="1:23" x14ac:dyDescent="0.25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  <c r="V5348">
        <f t="shared" si="166"/>
        <v>-1.6500000000000001</v>
      </c>
      <c r="W5348">
        <f t="shared" si="167"/>
        <v>223.92195053630277</v>
      </c>
    </row>
    <row r="5349" spans="1:23" x14ac:dyDescent="0.25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  <c r="V5349">
        <f t="shared" si="166"/>
        <v>0.33749999999999997</v>
      </c>
      <c r="W5349">
        <f t="shared" si="167"/>
        <v>223.96732746028385</v>
      </c>
    </row>
    <row r="5350" spans="1:23" x14ac:dyDescent="0.25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  <c r="V5350">
        <f t="shared" si="166"/>
        <v>0.49</v>
      </c>
      <c r="W5350">
        <f t="shared" si="167"/>
        <v>224.00922084193067</v>
      </c>
    </row>
    <row r="5351" spans="1:23" x14ac:dyDescent="0.25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  <c r="V5351">
        <f t="shared" si="166"/>
        <v>0.46</v>
      </c>
      <c r="W5351">
        <f t="shared" si="167"/>
        <v>224.05342914344604</v>
      </c>
    </row>
    <row r="5352" spans="1:23" x14ac:dyDescent="0.25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  <c r="V5352">
        <f t="shared" si="166"/>
        <v>0.3</v>
      </c>
      <c r="W5352">
        <f t="shared" si="167"/>
        <v>224.09883034681997</v>
      </c>
    </row>
    <row r="5353" spans="1:23" x14ac:dyDescent="0.25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  <c r="V5353">
        <f t="shared" si="166"/>
        <v>9.9999999999999992E-2</v>
      </c>
      <c r="W5353">
        <f t="shared" si="167"/>
        <v>224.13786376213008</v>
      </c>
    </row>
    <row r="5354" spans="1:23" x14ac:dyDescent="0.25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  <c r="V5354">
        <f t="shared" si="166"/>
        <v>0.3</v>
      </c>
      <c r="W5354">
        <f t="shared" si="167"/>
        <v>224.12170388269226</v>
      </c>
    </row>
    <row r="5355" spans="1:23" x14ac:dyDescent="0.25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  <c r="V5355">
        <f t="shared" si="166"/>
        <v>0.41</v>
      </c>
      <c r="W5355">
        <f t="shared" si="167"/>
        <v>224.12729605453339</v>
      </c>
    </row>
    <row r="5356" spans="1:23" x14ac:dyDescent="0.25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  <c r="V5356">
        <f t="shared" si="166"/>
        <v>0.47000000000000003</v>
      </c>
      <c r="W5356">
        <f t="shared" si="167"/>
        <v>224.16568185950331</v>
      </c>
    </row>
    <row r="5357" spans="1:23" x14ac:dyDescent="0.25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  <c r="V5357">
        <f t="shared" si="166"/>
        <v>8.7499999999999994E-2</v>
      </c>
      <c r="W5357">
        <f t="shared" si="167"/>
        <v>224.19735899979256</v>
      </c>
    </row>
    <row r="5358" spans="1:23" x14ac:dyDescent="0.25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  <c r="V5358">
        <f t="shared" si="166"/>
        <v>0.48</v>
      </c>
      <c r="W5358">
        <f t="shared" si="167"/>
        <v>224.20005212897811</v>
      </c>
    </row>
    <row r="5359" spans="1:23" x14ac:dyDescent="0.25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  <c r="V5359">
        <f t="shared" si="166"/>
        <v>2.4999999999999998E-2</v>
      </c>
      <c r="W5359">
        <f t="shared" si="167"/>
        <v>224.20919623733636</v>
      </c>
    </row>
    <row r="5360" spans="1:23" x14ac:dyDescent="0.25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  <c r="V5360">
        <f t="shared" si="166"/>
        <v>0.28000000000000003</v>
      </c>
      <c r="W5360">
        <f t="shared" si="167"/>
        <v>224.14947440033006</v>
      </c>
    </row>
    <row r="5361" spans="1:23" x14ac:dyDescent="0.25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  <c r="V5361">
        <f t="shared" si="166"/>
        <v>0.35</v>
      </c>
      <c r="W5361">
        <f t="shared" si="167"/>
        <v>224.09491999999923</v>
      </c>
    </row>
    <row r="5362" spans="1:23" x14ac:dyDescent="0.25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  <c r="V5362">
        <f t="shared" si="166"/>
        <v>0.32500000000000001</v>
      </c>
      <c r="W5362">
        <f t="shared" si="167"/>
        <v>224.13812540339185</v>
      </c>
    </row>
    <row r="5363" spans="1:23" x14ac:dyDescent="0.25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  <c r="V5363">
        <f t="shared" si="166"/>
        <v>0.01</v>
      </c>
      <c r="W5363">
        <f t="shared" si="167"/>
        <v>224.18219122698039</v>
      </c>
    </row>
    <row r="5364" spans="1:23" x14ac:dyDescent="0.25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  <c r="V5364">
        <f t="shared" si="166"/>
        <v>0.32500000000000007</v>
      </c>
      <c r="W5364">
        <f t="shared" si="167"/>
        <v>224.22375624999918</v>
      </c>
    </row>
    <row r="5365" spans="1:23" x14ac:dyDescent="0.25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  <c r="V5365">
        <f t="shared" si="166"/>
        <v>0.44999999999999996</v>
      </c>
      <c r="W5365">
        <f t="shared" si="167"/>
        <v>224.25900190436681</v>
      </c>
    </row>
    <row r="5366" spans="1:23" x14ac:dyDescent="0.25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  <c r="V5366">
        <f t="shared" si="166"/>
        <v>0.29002808988764045</v>
      </c>
      <c r="W5366">
        <f t="shared" si="167"/>
        <v>224.30324600414002</v>
      </c>
    </row>
    <row r="5367" spans="1:23" x14ac:dyDescent="0.25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  <c r="V5367">
        <f t="shared" si="166"/>
        <v>0.30005042864346954</v>
      </c>
      <c r="W5367">
        <f t="shared" si="167"/>
        <v>224.32610441085035</v>
      </c>
    </row>
    <row r="5368" spans="1:23" x14ac:dyDescent="0.25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  <c r="V5368">
        <f t="shared" si="166"/>
        <v>0.46999062206939668</v>
      </c>
      <c r="W5368">
        <f t="shared" si="167"/>
        <v>224.3643533968509</v>
      </c>
    </row>
    <row r="5369" spans="1:23" x14ac:dyDescent="0.25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  <c r="V5369">
        <f t="shared" si="166"/>
        <v>0.11250000000000002</v>
      </c>
      <c r="W5369">
        <f t="shared" si="167"/>
        <v>224.31805224777213</v>
      </c>
    </row>
    <row r="5370" spans="1:23" x14ac:dyDescent="0.25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  <c r="V5370">
        <f t="shared" si="166"/>
        <v>-0.7</v>
      </c>
      <c r="W5370">
        <f t="shared" si="167"/>
        <v>224.24651931205884</v>
      </c>
    </row>
    <row r="5371" spans="1:23" x14ac:dyDescent="0.25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  <c r="V5371">
        <f t="shared" si="166"/>
        <v>-0.66666666666666663</v>
      </c>
      <c r="W5371">
        <f t="shared" si="167"/>
        <v>224.29209620725305</v>
      </c>
    </row>
    <row r="5372" spans="1:23" x14ac:dyDescent="0.25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  <c r="V5372">
        <f t="shared" si="166"/>
        <v>0.31250000000000006</v>
      </c>
      <c r="W5372">
        <f t="shared" si="167"/>
        <v>224.33612856550499</v>
      </c>
    </row>
    <row r="5373" spans="1:23" x14ac:dyDescent="0.25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  <c r="V5373">
        <f t="shared" si="166"/>
        <v>9.9999999999999992E-2</v>
      </c>
      <c r="W5373">
        <f t="shared" si="167"/>
        <v>224.37625299605972</v>
      </c>
    </row>
    <row r="5374" spans="1:23" x14ac:dyDescent="0.25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  <c r="V5374">
        <f t="shared" si="166"/>
        <v>0.45999999999999996</v>
      </c>
      <c r="W5374">
        <f t="shared" si="167"/>
        <v>224.41349734549897</v>
      </c>
    </row>
    <row r="5375" spans="1:23" x14ac:dyDescent="0.25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  <c r="V5375">
        <f t="shared" si="166"/>
        <v>0.46</v>
      </c>
      <c r="W5375">
        <f t="shared" si="167"/>
        <v>224.44395855631527</v>
      </c>
    </row>
    <row r="5376" spans="1:23" x14ac:dyDescent="0.25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  <c r="V5376">
        <f t="shared" si="166"/>
        <v>0.48</v>
      </c>
      <c r="W5376">
        <f t="shared" si="167"/>
        <v>224.48183904564235</v>
      </c>
    </row>
    <row r="5377" spans="1:23" x14ac:dyDescent="0.25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  <c r="V5377">
        <f t="shared" si="166"/>
        <v>-5.5555555555555559E-2</v>
      </c>
      <c r="W5377">
        <f t="shared" si="167"/>
        <v>224.52169831915251</v>
      </c>
    </row>
    <row r="5378" spans="1:23" x14ac:dyDescent="0.25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  <c r="V5378">
        <f t="shared" ref="V5378:V5441" si="168">IF(R5378=0,0,U5378/R5378)</f>
        <v>-0.31666666666666665</v>
      </c>
      <c r="W5378">
        <f t="shared" ref="W5378:W5441" si="169">SUM(R5378:R15571)/COUNTIFS(B5378:B15571,"&lt;&gt;")</f>
        <v>224.53804487339062</v>
      </c>
    </row>
    <row r="5379" spans="1:23" x14ac:dyDescent="0.25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  <c r="V5379">
        <f t="shared" si="168"/>
        <v>-0.45454545454545453</v>
      </c>
      <c r="W5379">
        <f t="shared" si="169"/>
        <v>224.54123981731288</v>
      </c>
    </row>
    <row r="5380" spans="1:23" x14ac:dyDescent="0.25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  <c r="V5380">
        <f t="shared" si="168"/>
        <v>7.5000000000000011E-2</v>
      </c>
      <c r="W5380">
        <f t="shared" si="169"/>
        <v>224.47110874169357</v>
      </c>
    </row>
    <row r="5381" spans="1:23" x14ac:dyDescent="0.25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  <c r="V5381">
        <f t="shared" si="168"/>
        <v>0.47999999999999993</v>
      </c>
      <c r="W5381">
        <f t="shared" si="169"/>
        <v>224.50997875389325</v>
      </c>
    </row>
    <row r="5382" spans="1:23" x14ac:dyDescent="0.25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  <c r="V5382">
        <f t="shared" si="168"/>
        <v>0.18</v>
      </c>
      <c r="W5382">
        <f t="shared" si="169"/>
        <v>224.55526956792605</v>
      </c>
    </row>
    <row r="5383" spans="1:23" x14ac:dyDescent="0.25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  <c r="V5383">
        <f t="shared" si="168"/>
        <v>3.7499999999999999E-2</v>
      </c>
      <c r="W5383">
        <f t="shared" si="169"/>
        <v>224.27135834198967</v>
      </c>
    </row>
    <row r="5384" spans="1:23" x14ac:dyDescent="0.25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  <c r="V5384">
        <f t="shared" si="168"/>
        <v>0.1</v>
      </c>
      <c r="W5384">
        <f t="shared" si="169"/>
        <v>224.02703734413899</v>
      </c>
    </row>
    <row r="5385" spans="1:23" x14ac:dyDescent="0.25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  <c r="V5385">
        <f t="shared" si="168"/>
        <v>0.27</v>
      </c>
      <c r="W5385">
        <f t="shared" si="169"/>
        <v>224.02330985242082</v>
      </c>
    </row>
    <row r="5386" spans="1:23" x14ac:dyDescent="0.25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  <c r="V5386">
        <f t="shared" si="168"/>
        <v>-2.6</v>
      </c>
      <c r="W5386">
        <f t="shared" si="169"/>
        <v>224.06627935550864</v>
      </c>
    </row>
    <row r="5387" spans="1:23" x14ac:dyDescent="0.25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  <c r="V5387">
        <f t="shared" si="168"/>
        <v>-0.73333333333333339</v>
      </c>
      <c r="W5387">
        <f t="shared" si="169"/>
        <v>224.10061960906563</v>
      </c>
    </row>
    <row r="5388" spans="1:23" x14ac:dyDescent="0.25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  <c r="V5388">
        <f t="shared" si="168"/>
        <v>0.48</v>
      </c>
      <c r="W5388">
        <f t="shared" si="169"/>
        <v>224.1448934484186</v>
      </c>
    </row>
    <row r="5389" spans="1:23" x14ac:dyDescent="0.25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  <c r="V5389">
        <f t="shared" si="168"/>
        <v>0.49000000000000005</v>
      </c>
      <c r="W5389">
        <f t="shared" si="169"/>
        <v>224.18687907218566</v>
      </c>
    </row>
    <row r="5390" spans="1:23" x14ac:dyDescent="0.25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  <c r="V5390">
        <f t="shared" si="168"/>
        <v>0.5</v>
      </c>
      <c r="W5390">
        <f t="shared" si="169"/>
        <v>224.23175357885904</v>
      </c>
    </row>
    <row r="5391" spans="1:23" x14ac:dyDescent="0.25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  <c r="V5391">
        <f t="shared" si="168"/>
        <v>0.3125</v>
      </c>
      <c r="W5391">
        <f t="shared" si="169"/>
        <v>224.25685904266314</v>
      </c>
    </row>
    <row r="5392" spans="1:23" x14ac:dyDescent="0.25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  <c r="V5392">
        <f t="shared" si="168"/>
        <v>-0.1875</v>
      </c>
      <c r="W5392">
        <f t="shared" si="169"/>
        <v>224.30140210241393</v>
      </c>
    </row>
    <row r="5393" spans="1:23" x14ac:dyDescent="0.25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  <c r="V5393">
        <f t="shared" si="168"/>
        <v>0.21</v>
      </c>
      <c r="W5393">
        <f t="shared" si="169"/>
        <v>224.30950649593933</v>
      </c>
    </row>
    <row r="5394" spans="1:23" x14ac:dyDescent="0.25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  <c r="V5394">
        <f t="shared" si="168"/>
        <v>0.49000000000000005</v>
      </c>
      <c r="W5394">
        <f t="shared" si="169"/>
        <v>224.34122859225246</v>
      </c>
    </row>
    <row r="5395" spans="1:23" x14ac:dyDescent="0.25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  <c r="V5395">
        <f t="shared" si="168"/>
        <v>0.35000000000000003</v>
      </c>
      <c r="W5395">
        <f t="shared" si="169"/>
        <v>224.38471978754356</v>
      </c>
    </row>
    <row r="5396" spans="1:23" x14ac:dyDescent="0.25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  <c r="V5396">
        <f t="shared" si="168"/>
        <v>0.17500000000000002</v>
      </c>
      <c r="W5396">
        <f t="shared" si="169"/>
        <v>224.42822660416593</v>
      </c>
    </row>
    <row r="5397" spans="1:23" x14ac:dyDescent="0.25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  <c r="V5397">
        <f t="shared" si="168"/>
        <v>0.33750000000000002</v>
      </c>
      <c r="W5397">
        <f t="shared" si="169"/>
        <v>224.416655073973</v>
      </c>
    </row>
    <row r="5398" spans="1:23" x14ac:dyDescent="0.25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  <c r="V5398">
        <f t="shared" si="168"/>
        <v>-0.2</v>
      </c>
      <c r="W5398">
        <f t="shared" si="169"/>
        <v>224.44142886619355</v>
      </c>
    </row>
    <row r="5399" spans="1:23" x14ac:dyDescent="0.25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  <c r="V5399">
        <f t="shared" si="168"/>
        <v>-0.21666666666666665</v>
      </c>
      <c r="W5399">
        <f t="shared" si="169"/>
        <v>224.43668703356192</v>
      </c>
    </row>
    <row r="5400" spans="1:23" x14ac:dyDescent="0.25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  <c r="V5400">
        <f t="shared" si="168"/>
        <v>9.9999999999999992E-2</v>
      </c>
      <c r="W5400">
        <f t="shared" si="169"/>
        <v>224.42929351542881</v>
      </c>
    </row>
    <row r="5401" spans="1:23" x14ac:dyDescent="0.25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  <c r="V5401">
        <f t="shared" si="168"/>
        <v>0.14000000000000001</v>
      </c>
      <c r="W5401">
        <f t="shared" si="169"/>
        <v>224.4291127632944</v>
      </c>
    </row>
    <row r="5402" spans="1:23" x14ac:dyDescent="0.25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  <c r="V5402">
        <f t="shared" si="168"/>
        <v>9.9999999999999992E-2</v>
      </c>
      <c r="W5402">
        <f t="shared" si="169"/>
        <v>224.41083973717076</v>
      </c>
    </row>
    <row r="5403" spans="1:23" x14ac:dyDescent="0.25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  <c r="V5403">
        <f t="shared" si="168"/>
        <v>-0.73333333333333328</v>
      </c>
      <c r="W5403">
        <f t="shared" si="169"/>
        <v>224.43213805549692</v>
      </c>
    </row>
    <row r="5404" spans="1:23" x14ac:dyDescent="0.25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  <c r="V5404">
        <f t="shared" si="168"/>
        <v>0.48000000000000004</v>
      </c>
      <c r="W5404">
        <f t="shared" si="169"/>
        <v>224.47503249165206</v>
      </c>
    </row>
    <row r="5405" spans="1:23" x14ac:dyDescent="0.25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  <c r="V5405">
        <f t="shared" si="168"/>
        <v>0.47999999999999993</v>
      </c>
      <c r="W5405">
        <f t="shared" si="169"/>
        <v>224.52122849091981</v>
      </c>
    </row>
    <row r="5406" spans="1:23" x14ac:dyDescent="0.25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  <c r="V5406">
        <f t="shared" si="168"/>
        <v>0.16999999999999998</v>
      </c>
      <c r="W5406">
        <f t="shared" si="169"/>
        <v>224.56026841336049</v>
      </c>
    </row>
    <row r="5407" spans="1:23" x14ac:dyDescent="0.25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  <c r="V5407">
        <f t="shared" si="168"/>
        <v>0.1</v>
      </c>
      <c r="W5407">
        <f t="shared" si="169"/>
        <v>224.60341317602774</v>
      </c>
    </row>
    <row r="5408" spans="1:23" x14ac:dyDescent="0.25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  <c r="V5408">
        <f t="shared" si="168"/>
        <v>6.25E-2</v>
      </c>
      <c r="W5408">
        <f t="shared" si="169"/>
        <v>224.50296610275632</v>
      </c>
    </row>
    <row r="5409" spans="1:23" x14ac:dyDescent="0.25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  <c r="V5409">
        <f t="shared" si="168"/>
        <v>0.1</v>
      </c>
      <c r="W5409">
        <f t="shared" si="169"/>
        <v>224.51527087946462</v>
      </c>
    </row>
    <row r="5410" spans="1:23" x14ac:dyDescent="0.25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  <c r="V5410">
        <f t="shared" si="168"/>
        <v>7.4999999999999997E-2</v>
      </c>
      <c r="W5410">
        <f t="shared" si="169"/>
        <v>224.54714285415739</v>
      </c>
    </row>
    <row r="5411" spans="1:23" x14ac:dyDescent="0.25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  <c r="V5411">
        <f t="shared" si="168"/>
        <v>0.47</v>
      </c>
      <c r="W5411">
        <f t="shared" si="169"/>
        <v>224.5603648275856</v>
      </c>
    </row>
    <row r="5412" spans="1:23" x14ac:dyDescent="0.25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  <c r="V5412">
        <f t="shared" si="168"/>
        <v>0.48</v>
      </c>
      <c r="W5412">
        <f t="shared" si="169"/>
        <v>224.60503463628706</v>
      </c>
    </row>
    <row r="5413" spans="1:23" x14ac:dyDescent="0.25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  <c r="V5413">
        <f t="shared" si="168"/>
        <v>0.36249999999999999</v>
      </c>
      <c r="W5413">
        <f t="shared" si="169"/>
        <v>224.64521967384428</v>
      </c>
    </row>
    <row r="5414" spans="1:23" x14ac:dyDescent="0.25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  <c r="V5414">
        <f t="shared" si="168"/>
        <v>-0.39999999999999997</v>
      </c>
      <c r="W5414">
        <f t="shared" si="169"/>
        <v>224.68891127143399</v>
      </c>
    </row>
    <row r="5415" spans="1:23" x14ac:dyDescent="0.25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  <c r="V5415">
        <f t="shared" si="168"/>
        <v>-0.4</v>
      </c>
      <c r="W5415">
        <f t="shared" si="169"/>
        <v>224.7347897301814</v>
      </c>
    </row>
    <row r="5416" spans="1:23" x14ac:dyDescent="0.25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  <c r="V5416">
        <f t="shared" si="168"/>
        <v>0.27999999999999997</v>
      </c>
      <c r="W5416">
        <f t="shared" si="169"/>
        <v>224.7798070502086</v>
      </c>
    </row>
    <row r="5417" spans="1:23" x14ac:dyDescent="0.25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  <c r="V5417">
        <f t="shared" si="168"/>
        <v>-1.65</v>
      </c>
      <c r="W5417">
        <f t="shared" si="169"/>
        <v>224.75249167189727</v>
      </c>
    </row>
    <row r="5418" spans="1:23" x14ac:dyDescent="0.25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  <c r="V5418">
        <f t="shared" si="168"/>
        <v>0.36249999999999999</v>
      </c>
      <c r="W5418">
        <f t="shared" si="169"/>
        <v>224.79909788614421</v>
      </c>
    </row>
    <row r="5419" spans="1:23" x14ac:dyDescent="0.25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  <c r="V5419">
        <f t="shared" si="168"/>
        <v>0.28999999999999998</v>
      </c>
      <c r="W5419">
        <f t="shared" si="169"/>
        <v>224.82860575675053</v>
      </c>
    </row>
    <row r="5420" spans="1:23" x14ac:dyDescent="0.25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  <c r="V5420">
        <f t="shared" si="168"/>
        <v>0.37500000000000006</v>
      </c>
      <c r="W5420">
        <f t="shared" si="169"/>
        <v>224.8673073073696</v>
      </c>
    </row>
    <row r="5421" spans="1:23" x14ac:dyDescent="0.25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  <c r="V5421">
        <f t="shared" si="168"/>
        <v>0.36249999999999999</v>
      </c>
      <c r="W5421">
        <f t="shared" si="169"/>
        <v>224.88367993717219</v>
      </c>
    </row>
    <row r="5422" spans="1:23" x14ac:dyDescent="0.25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  <c r="V5422">
        <f t="shared" si="168"/>
        <v>0.32500000000000001</v>
      </c>
      <c r="W5422">
        <f t="shared" si="169"/>
        <v>224.92548213238314</v>
      </c>
    </row>
    <row r="5423" spans="1:23" x14ac:dyDescent="0.25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  <c r="V5423">
        <f t="shared" si="168"/>
        <v>0.27</v>
      </c>
      <c r="W5423">
        <f t="shared" si="169"/>
        <v>224.91461715901889</v>
      </c>
    </row>
    <row r="5424" spans="1:23" x14ac:dyDescent="0.25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  <c r="V5424">
        <f t="shared" si="168"/>
        <v>0.11111111111111112</v>
      </c>
      <c r="W5424">
        <f t="shared" si="169"/>
        <v>224.95865207460125</v>
      </c>
    </row>
    <row r="5425" spans="1:23" x14ac:dyDescent="0.25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  <c r="V5425">
        <f t="shared" si="168"/>
        <v>-0.41666666666666663</v>
      </c>
      <c r="W5425">
        <f t="shared" si="169"/>
        <v>224.88566625445341</v>
      </c>
    </row>
    <row r="5426" spans="1:23" x14ac:dyDescent="0.25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  <c r="V5426">
        <f t="shared" si="168"/>
        <v>6.25E-2</v>
      </c>
      <c r="W5426">
        <f t="shared" si="169"/>
        <v>224.76189134171847</v>
      </c>
    </row>
    <row r="5427" spans="1:23" x14ac:dyDescent="0.25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  <c r="V5427">
        <f t="shared" si="168"/>
        <v>0.35000000000000003</v>
      </c>
      <c r="W5427">
        <f t="shared" si="169"/>
        <v>224.20364137135604</v>
      </c>
    </row>
    <row r="5428" spans="1:23" x14ac:dyDescent="0.25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  <c r="V5428">
        <f t="shared" si="168"/>
        <v>0.37499999999999994</v>
      </c>
      <c r="W5428">
        <f t="shared" si="169"/>
        <v>224.24365052432825</v>
      </c>
    </row>
    <row r="5429" spans="1:23" x14ac:dyDescent="0.25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  <c r="V5429">
        <f t="shared" si="168"/>
        <v>0.36250000000000004</v>
      </c>
      <c r="W5429">
        <f t="shared" si="169"/>
        <v>224.28803308160207</v>
      </c>
    </row>
    <row r="5430" spans="1:23" x14ac:dyDescent="0.25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  <c r="V5430">
        <f t="shared" si="168"/>
        <v>0.44999999999999996</v>
      </c>
      <c r="W5430">
        <f t="shared" si="169"/>
        <v>224.33315939991544</v>
      </c>
    </row>
    <row r="5431" spans="1:23" x14ac:dyDescent="0.25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  <c r="V5431">
        <f t="shared" si="168"/>
        <v>0.47999999999999993</v>
      </c>
      <c r="W5431">
        <f t="shared" si="169"/>
        <v>224.37026604407072</v>
      </c>
    </row>
    <row r="5432" spans="1:23" x14ac:dyDescent="0.25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  <c r="V5432">
        <f t="shared" si="168"/>
        <v>0.125</v>
      </c>
      <c r="W5432">
        <f t="shared" si="169"/>
        <v>224.4146426742227</v>
      </c>
    </row>
    <row r="5433" spans="1:23" x14ac:dyDescent="0.25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  <c r="V5433">
        <f t="shared" si="168"/>
        <v>0.36</v>
      </c>
      <c r="W5433">
        <f t="shared" si="169"/>
        <v>224.4558701868564</v>
      </c>
    </row>
    <row r="5434" spans="1:23" x14ac:dyDescent="0.25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  <c r="V5434">
        <f t="shared" si="168"/>
        <v>-0.25</v>
      </c>
      <c r="W5434">
        <f t="shared" si="169"/>
        <v>224.44946234775247</v>
      </c>
    </row>
    <row r="5435" spans="1:23" x14ac:dyDescent="0.25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  <c r="V5435">
        <f t="shared" si="168"/>
        <v>-0.22500000000000001</v>
      </c>
      <c r="W5435">
        <f t="shared" si="169"/>
        <v>224.48988777567678</v>
      </c>
    </row>
    <row r="5436" spans="1:23" x14ac:dyDescent="0.25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  <c r="V5436">
        <f t="shared" si="168"/>
        <v>0.1</v>
      </c>
      <c r="W5436">
        <f t="shared" si="169"/>
        <v>224.51773018907505</v>
      </c>
    </row>
    <row r="5437" spans="1:23" x14ac:dyDescent="0.25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  <c r="V5437">
        <f t="shared" si="168"/>
        <v>7.4999999999999997E-2</v>
      </c>
      <c r="W5437">
        <f t="shared" si="169"/>
        <v>224.54424620718581</v>
      </c>
    </row>
    <row r="5438" spans="1:23" x14ac:dyDescent="0.25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  <c r="V5438">
        <f t="shared" si="168"/>
        <v>0.29000000000000004</v>
      </c>
      <c r="W5438">
        <f t="shared" si="169"/>
        <v>224.56757370743955</v>
      </c>
    </row>
    <row r="5439" spans="1:23" x14ac:dyDescent="0.25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  <c r="V5439">
        <f t="shared" si="168"/>
        <v>-0.70000000000000007</v>
      </c>
      <c r="W5439">
        <f t="shared" si="169"/>
        <v>224.61357067479446</v>
      </c>
    </row>
    <row r="5440" spans="1:23" x14ac:dyDescent="0.25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  <c r="V5440">
        <f t="shared" si="168"/>
        <v>-0.79999999999999993</v>
      </c>
      <c r="W5440">
        <f t="shared" si="169"/>
        <v>224.65525729604653</v>
      </c>
    </row>
    <row r="5441" spans="1:23" x14ac:dyDescent="0.25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  <c r="V5441">
        <f t="shared" si="168"/>
        <v>-1.6</v>
      </c>
      <c r="W5441">
        <f t="shared" si="169"/>
        <v>224.70180561514141</v>
      </c>
    </row>
    <row r="5442" spans="1:23" x14ac:dyDescent="0.25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  <c r="V5442">
        <f t="shared" ref="V5442:V5505" si="170">IF(R5442=0,0,U5442/R5442)</f>
        <v>0.33749999999999997</v>
      </c>
      <c r="W5442">
        <f t="shared" ref="W5442:W5505" si="171">SUM(R5442:R15635)/COUNTIFS(B5442:B15635,"&lt;&gt;")</f>
        <v>224.74816442995314</v>
      </c>
    </row>
    <row r="5443" spans="1:23" x14ac:dyDescent="0.25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  <c r="V5443">
        <f t="shared" si="170"/>
        <v>0.48000000000000004</v>
      </c>
      <c r="W5443">
        <f t="shared" si="171"/>
        <v>224.7671966547438</v>
      </c>
    </row>
    <row r="5444" spans="1:23" x14ac:dyDescent="0.25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  <c r="V5444">
        <f t="shared" si="170"/>
        <v>-7.5000000000000011E-2</v>
      </c>
      <c r="W5444">
        <f t="shared" si="171"/>
        <v>224.81040523989844</v>
      </c>
    </row>
    <row r="5445" spans="1:23" x14ac:dyDescent="0.25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  <c r="V5445">
        <f t="shared" si="170"/>
        <v>-0.45</v>
      </c>
      <c r="W5445">
        <f t="shared" si="171"/>
        <v>224.74559917911964</v>
      </c>
    </row>
    <row r="5446" spans="1:23" x14ac:dyDescent="0.25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  <c r="V5446">
        <f t="shared" si="170"/>
        <v>0.25999999999999995</v>
      </c>
      <c r="W5446">
        <f t="shared" si="171"/>
        <v>224.78815446315735</v>
      </c>
    </row>
    <row r="5447" spans="1:23" x14ac:dyDescent="0.25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  <c r="V5447">
        <f t="shared" si="170"/>
        <v>0.27</v>
      </c>
      <c r="W5447">
        <f t="shared" si="171"/>
        <v>224.82641265529534</v>
      </c>
    </row>
    <row r="5448" spans="1:23" x14ac:dyDescent="0.25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  <c r="V5448">
        <f t="shared" si="170"/>
        <v>0.27</v>
      </c>
      <c r="W5448">
        <f t="shared" si="171"/>
        <v>224.65455638163391</v>
      </c>
    </row>
    <row r="5449" spans="1:23" x14ac:dyDescent="0.25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  <c r="V5449">
        <f t="shared" si="170"/>
        <v>0.41000000000000003</v>
      </c>
      <c r="W5449">
        <f t="shared" si="171"/>
        <v>224.69570122182381</v>
      </c>
    </row>
    <row r="5450" spans="1:23" x14ac:dyDescent="0.25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  <c r="V5450">
        <f t="shared" si="170"/>
        <v>0.47</v>
      </c>
      <c r="W5450">
        <f t="shared" si="171"/>
        <v>224.73855745891225</v>
      </c>
    </row>
    <row r="5451" spans="1:23" x14ac:dyDescent="0.25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  <c r="V5451">
        <f t="shared" si="170"/>
        <v>0.46</v>
      </c>
      <c r="W5451">
        <f t="shared" si="171"/>
        <v>224.75728002107428</v>
      </c>
    </row>
    <row r="5452" spans="1:23" x14ac:dyDescent="0.25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  <c r="V5452">
        <f t="shared" si="170"/>
        <v>0.47</v>
      </c>
      <c r="W5452">
        <f t="shared" si="171"/>
        <v>224.79934521500792</v>
      </c>
    </row>
    <row r="5453" spans="1:23" x14ac:dyDescent="0.25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  <c r="V5453">
        <f t="shared" si="170"/>
        <v>0.49000000000000005</v>
      </c>
      <c r="W5453">
        <f t="shared" si="171"/>
        <v>224.8388158760273</v>
      </c>
    </row>
    <row r="5454" spans="1:23" x14ac:dyDescent="0.25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  <c r="V5454">
        <f t="shared" si="170"/>
        <v>0.28000000000000003</v>
      </c>
      <c r="W5454">
        <f t="shared" si="171"/>
        <v>224.87891684943008</v>
      </c>
    </row>
    <row r="5455" spans="1:23" x14ac:dyDescent="0.25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  <c r="V5455">
        <f t="shared" si="170"/>
        <v>-0.23749999999999999</v>
      </c>
      <c r="W5455">
        <f t="shared" si="171"/>
        <v>224.92319209027579</v>
      </c>
    </row>
    <row r="5456" spans="1:23" x14ac:dyDescent="0.25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  <c r="V5456">
        <f t="shared" si="170"/>
        <v>9.9999999999999985E-3</v>
      </c>
      <c r="W5456">
        <f t="shared" si="171"/>
        <v>224.81720626582225</v>
      </c>
    </row>
    <row r="5457" spans="1:23" x14ac:dyDescent="0.25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  <c r="V5457">
        <f t="shared" si="170"/>
        <v>-0.05</v>
      </c>
      <c r="W5457">
        <f t="shared" si="171"/>
        <v>224.8612951466549</v>
      </c>
    </row>
    <row r="5458" spans="1:23" x14ac:dyDescent="0.25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  <c r="V5458">
        <f t="shared" si="170"/>
        <v>0.45</v>
      </c>
      <c r="W5458">
        <f t="shared" si="171"/>
        <v>224.76810420008394</v>
      </c>
    </row>
    <row r="5459" spans="1:23" x14ac:dyDescent="0.25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  <c r="V5459">
        <f t="shared" si="170"/>
        <v>7.4999999999999997E-2</v>
      </c>
      <c r="W5459">
        <f t="shared" si="171"/>
        <v>224.81513567658806</v>
      </c>
    </row>
    <row r="5460" spans="1:23" x14ac:dyDescent="0.25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  <c r="V5460">
        <f t="shared" si="170"/>
        <v>6.25E-2</v>
      </c>
      <c r="W5460">
        <f t="shared" si="171"/>
        <v>224.68574698057387</v>
      </c>
    </row>
    <row r="5461" spans="1:23" x14ac:dyDescent="0.25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  <c r="V5461">
        <f t="shared" si="170"/>
        <v>-2.8571428571428574E-2</v>
      </c>
      <c r="W5461">
        <f t="shared" si="171"/>
        <v>224.39462760295629</v>
      </c>
    </row>
    <row r="5462" spans="1:23" x14ac:dyDescent="0.25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  <c r="V5462">
        <f t="shared" si="170"/>
        <v>0.22000000000000003</v>
      </c>
      <c r="W5462">
        <f t="shared" si="171"/>
        <v>224.22556943388219</v>
      </c>
    </row>
    <row r="5463" spans="1:23" x14ac:dyDescent="0.25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  <c r="V5463">
        <f t="shared" si="170"/>
        <v>0.22</v>
      </c>
      <c r="W5463">
        <f t="shared" si="171"/>
        <v>224.23353173462883</v>
      </c>
    </row>
    <row r="5464" spans="1:23" x14ac:dyDescent="0.25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  <c r="V5464">
        <f t="shared" si="170"/>
        <v>0.46</v>
      </c>
      <c r="W5464">
        <f t="shared" si="171"/>
        <v>224.18627762045608</v>
      </c>
    </row>
    <row r="5465" spans="1:23" x14ac:dyDescent="0.25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  <c r="V5465">
        <f t="shared" si="170"/>
        <v>0.28999999999999998</v>
      </c>
      <c r="W5465">
        <f t="shared" si="171"/>
        <v>224.23191834707211</v>
      </c>
    </row>
    <row r="5466" spans="1:23" x14ac:dyDescent="0.25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  <c r="V5466">
        <f t="shared" si="170"/>
        <v>0.3</v>
      </c>
      <c r="W5466">
        <f t="shared" si="171"/>
        <v>224.27749803382622</v>
      </c>
    </row>
    <row r="5467" spans="1:23" x14ac:dyDescent="0.25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  <c r="V5467">
        <f t="shared" si="170"/>
        <v>0.31250000000000006</v>
      </c>
      <c r="W5467">
        <f t="shared" si="171"/>
        <v>224.32376690632231</v>
      </c>
    </row>
    <row r="5468" spans="1:23" x14ac:dyDescent="0.25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  <c r="V5468">
        <f t="shared" si="170"/>
        <v>0.48</v>
      </c>
      <c r="W5468">
        <f t="shared" si="171"/>
        <v>224.34018733079486</v>
      </c>
    </row>
    <row r="5469" spans="1:23" x14ac:dyDescent="0.25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  <c r="V5469">
        <f t="shared" si="170"/>
        <v>0.47999999999999993</v>
      </c>
      <c r="W5469">
        <f t="shared" si="171"/>
        <v>224.38548248360442</v>
      </c>
    </row>
    <row r="5470" spans="1:23" x14ac:dyDescent="0.25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  <c r="V5470">
        <f t="shared" si="170"/>
        <v>0.48999999999999994</v>
      </c>
      <c r="W5470">
        <f t="shared" si="171"/>
        <v>224.43159028776941</v>
      </c>
    </row>
    <row r="5471" spans="1:23" x14ac:dyDescent="0.25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  <c r="V5471">
        <f t="shared" si="170"/>
        <v>0.36249999999999999</v>
      </c>
      <c r="W5471">
        <f t="shared" si="171"/>
        <v>224.47664247619008</v>
      </c>
    </row>
    <row r="5472" spans="1:23" x14ac:dyDescent="0.25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  <c r="V5472">
        <f t="shared" si="170"/>
        <v>0.44999999999999996</v>
      </c>
      <c r="W5472">
        <f t="shared" si="171"/>
        <v>224.51759688822989</v>
      </c>
    </row>
    <row r="5473" spans="1:23" x14ac:dyDescent="0.25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  <c r="V5473">
        <f t="shared" si="170"/>
        <v>0.27500000000000002</v>
      </c>
      <c r="W5473">
        <f t="shared" si="171"/>
        <v>224.53233701037436</v>
      </c>
    </row>
    <row r="5474" spans="1:23" x14ac:dyDescent="0.25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  <c r="V5474">
        <f t="shared" si="170"/>
        <v>0.31</v>
      </c>
      <c r="W5474">
        <f t="shared" si="171"/>
        <v>224.56972547649261</v>
      </c>
    </row>
    <row r="5475" spans="1:23" x14ac:dyDescent="0.25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  <c r="V5475">
        <f t="shared" si="170"/>
        <v>0.35000000000000003</v>
      </c>
      <c r="W5475">
        <f t="shared" si="171"/>
        <v>224.60713274729892</v>
      </c>
    </row>
    <row r="5476" spans="1:23" x14ac:dyDescent="0.25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  <c r="V5476">
        <f t="shared" si="170"/>
        <v>0.33999999999999997</v>
      </c>
      <c r="W5476">
        <f t="shared" si="171"/>
        <v>224.60176349576227</v>
      </c>
    </row>
    <row r="5477" spans="1:23" x14ac:dyDescent="0.25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  <c r="V5477">
        <f t="shared" si="170"/>
        <v>0.27500000000000002</v>
      </c>
      <c r="W5477">
        <f t="shared" si="171"/>
        <v>224.54764859080271</v>
      </c>
    </row>
    <row r="5478" spans="1:23" x14ac:dyDescent="0.25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  <c r="V5478">
        <f t="shared" si="170"/>
        <v>0.28000000000000003</v>
      </c>
      <c r="W5478">
        <f t="shared" si="171"/>
        <v>224.56133312844383</v>
      </c>
    </row>
    <row r="5479" spans="1:23" x14ac:dyDescent="0.25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  <c r="V5479">
        <f t="shared" si="170"/>
        <v>0.25</v>
      </c>
      <c r="W5479">
        <f t="shared" si="171"/>
        <v>224.56442647869369</v>
      </c>
    </row>
    <row r="5480" spans="1:23" x14ac:dyDescent="0.25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  <c r="V5480">
        <f t="shared" si="170"/>
        <v>8.5714285714285701E-2</v>
      </c>
      <c r="W5480">
        <f t="shared" si="171"/>
        <v>224.60504658608951</v>
      </c>
    </row>
    <row r="5481" spans="1:23" x14ac:dyDescent="0.25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  <c r="V5481">
        <f t="shared" si="170"/>
        <v>0.48</v>
      </c>
      <c r="W5481">
        <f t="shared" si="171"/>
        <v>224.60080269353088</v>
      </c>
    </row>
    <row r="5482" spans="1:23" x14ac:dyDescent="0.25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  <c r="V5482">
        <f t="shared" si="170"/>
        <v>0.45</v>
      </c>
      <c r="W5482">
        <f t="shared" si="171"/>
        <v>224.64229628765338</v>
      </c>
    </row>
    <row r="5483" spans="1:23" x14ac:dyDescent="0.25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  <c r="V5483">
        <f t="shared" si="170"/>
        <v>0.36250000000000004</v>
      </c>
      <c r="W5483">
        <f t="shared" si="171"/>
        <v>224.68748243157179</v>
      </c>
    </row>
    <row r="5484" spans="1:23" x14ac:dyDescent="0.25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  <c r="V5484">
        <f t="shared" si="170"/>
        <v>0.49</v>
      </c>
      <c r="W5484">
        <f t="shared" si="171"/>
        <v>224.73321067487223</v>
      </c>
    </row>
    <row r="5485" spans="1:23" x14ac:dyDescent="0.25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  <c r="V5485">
        <f t="shared" si="170"/>
        <v>0.32500000000000001</v>
      </c>
      <c r="W5485">
        <f t="shared" si="171"/>
        <v>224.75481186584545</v>
      </c>
    </row>
    <row r="5486" spans="1:23" x14ac:dyDescent="0.25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  <c r="V5486">
        <f t="shared" si="170"/>
        <v>0.44999999999999996</v>
      </c>
      <c r="W5486">
        <f t="shared" si="171"/>
        <v>224.80178146496772</v>
      </c>
    </row>
    <row r="5487" spans="1:23" x14ac:dyDescent="0.25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  <c r="V5487">
        <f t="shared" si="170"/>
        <v>0.35000000000000003</v>
      </c>
      <c r="W5487">
        <f t="shared" si="171"/>
        <v>224.83220443830919</v>
      </c>
    </row>
    <row r="5488" spans="1:23" x14ac:dyDescent="0.25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  <c r="V5488">
        <f t="shared" si="170"/>
        <v>0.36249999999999999</v>
      </c>
      <c r="W5488">
        <f t="shared" si="171"/>
        <v>224.86298443075574</v>
      </c>
    </row>
    <row r="5489" spans="1:23" x14ac:dyDescent="0.25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  <c r="V5489">
        <f t="shared" si="170"/>
        <v>7.4999999999999997E-2</v>
      </c>
      <c r="W5489">
        <f t="shared" si="171"/>
        <v>224.90977410240026</v>
      </c>
    </row>
    <row r="5490" spans="1:23" x14ac:dyDescent="0.25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  <c r="V5490">
        <f t="shared" si="170"/>
        <v>0.1125</v>
      </c>
      <c r="W5490">
        <f t="shared" si="171"/>
        <v>224.95455730981683</v>
      </c>
    </row>
    <row r="5491" spans="1:23" x14ac:dyDescent="0.25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  <c r="V5491">
        <f t="shared" si="170"/>
        <v>-0.21249999999999999</v>
      </c>
      <c r="W5491">
        <f t="shared" si="171"/>
        <v>224.99064371944698</v>
      </c>
    </row>
    <row r="5492" spans="1:23" x14ac:dyDescent="0.25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  <c r="V5492">
        <f t="shared" si="170"/>
        <v>0.48</v>
      </c>
      <c r="W5492">
        <f t="shared" si="171"/>
        <v>225.02752098214242</v>
      </c>
    </row>
    <row r="5493" spans="1:23" x14ac:dyDescent="0.25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  <c r="V5493">
        <f t="shared" si="170"/>
        <v>-0.33823529411764702</v>
      </c>
      <c r="W5493">
        <f t="shared" si="171"/>
        <v>225.06261720178568</v>
      </c>
    </row>
    <row r="5494" spans="1:23" x14ac:dyDescent="0.25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  <c r="V5494">
        <f t="shared" si="170"/>
        <v>-1.65</v>
      </c>
      <c r="W5494">
        <f t="shared" si="171"/>
        <v>225.07722584006763</v>
      </c>
    </row>
    <row r="5495" spans="1:23" x14ac:dyDescent="0.25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  <c r="V5495">
        <f t="shared" si="170"/>
        <v>-1.6500000000000001</v>
      </c>
      <c r="W5495">
        <f t="shared" si="171"/>
        <v>225.12230927462201</v>
      </c>
    </row>
    <row r="5496" spans="1:23" x14ac:dyDescent="0.25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  <c r="V5496">
        <f t="shared" si="170"/>
        <v>-0.66666666666666674</v>
      </c>
      <c r="W5496">
        <f t="shared" si="171"/>
        <v>225.16807487234001</v>
      </c>
    </row>
    <row r="5497" spans="1:23" x14ac:dyDescent="0.25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  <c r="V5497">
        <f t="shared" si="170"/>
        <v>0.36249999999999999</v>
      </c>
      <c r="W5497">
        <f t="shared" si="171"/>
        <v>225.21207063204898</v>
      </c>
    </row>
    <row r="5498" spans="1:23" x14ac:dyDescent="0.25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  <c r="V5498">
        <f t="shared" si="170"/>
        <v>7.5000000000000011E-2</v>
      </c>
      <c r="W5498">
        <f t="shared" si="171"/>
        <v>225.25671347381825</v>
      </c>
    </row>
    <row r="5499" spans="1:23" x14ac:dyDescent="0.25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  <c r="V5499">
        <f t="shared" si="170"/>
        <v>-0.5</v>
      </c>
      <c r="W5499">
        <f t="shared" si="171"/>
        <v>225.28155501383824</v>
      </c>
    </row>
    <row r="5500" spans="1:23" x14ac:dyDescent="0.25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  <c r="V5500">
        <f t="shared" si="170"/>
        <v>-0.23333333333333334</v>
      </c>
      <c r="W5500">
        <f t="shared" si="171"/>
        <v>225.2946303023846</v>
      </c>
    </row>
    <row r="5501" spans="1:23" x14ac:dyDescent="0.25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  <c r="V5501">
        <f t="shared" si="170"/>
        <v>-0.8</v>
      </c>
      <c r="W5501">
        <f t="shared" si="171"/>
        <v>225.29108922257686</v>
      </c>
    </row>
    <row r="5502" spans="1:23" x14ac:dyDescent="0.25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  <c r="V5502">
        <f t="shared" si="170"/>
        <v>-1.7</v>
      </c>
      <c r="W5502">
        <f t="shared" si="171"/>
        <v>225.3383421175966</v>
      </c>
    </row>
    <row r="5503" spans="1:23" x14ac:dyDescent="0.25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  <c r="V5503">
        <f t="shared" si="170"/>
        <v>-0.22500000000000003</v>
      </c>
      <c r="W5503">
        <f t="shared" si="171"/>
        <v>225.3859769656932</v>
      </c>
    </row>
    <row r="5504" spans="1:23" x14ac:dyDescent="0.25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  <c r="V5504">
        <f t="shared" si="170"/>
        <v>0.35000000000000003</v>
      </c>
      <c r="W5504">
        <f t="shared" si="171"/>
        <v>225.43175743819228</v>
      </c>
    </row>
    <row r="5505" spans="1:23" x14ac:dyDescent="0.25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  <c r="V5505">
        <f t="shared" si="170"/>
        <v>0.29000000000000004</v>
      </c>
      <c r="W5505">
        <f t="shared" si="171"/>
        <v>225.46603749733498</v>
      </c>
    </row>
    <row r="5506" spans="1:23" x14ac:dyDescent="0.25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  <c r="V5506">
        <f t="shared" ref="V5506:V5569" si="172">IF(R5506=0,0,U5506/R5506)</f>
        <v>-0.1125</v>
      </c>
      <c r="W5506">
        <f t="shared" ref="W5506:W5569" si="173">SUM(R5506:R15699)/COUNTIFS(B5506:B15699,"&lt;&gt;")</f>
        <v>225.5081560554367</v>
      </c>
    </row>
    <row r="5507" spans="1:23" x14ac:dyDescent="0.25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  <c r="V5507">
        <f t="shared" si="172"/>
        <v>0.25</v>
      </c>
      <c r="W5507">
        <f t="shared" si="173"/>
        <v>225.53578074216216</v>
      </c>
    </row>
    <row r="5508" spans="1:23" x14ac:dyDescent="0.25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  <c r="V5508">
        <f t="shared" si="172"/>
        <v>-0.32857142857142857</v>
      </c>
      <c r="W5508">
        <f t="shared" si="173"/>
        <v>225.57919707764469</v>
      </c>
    </row>
    <row r="5509" spans="1:23" x14ac:dyDescent="0.25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  <c r="V5509">
        <f t="shared" si="172"/>
        <v>0.34</v>
      </c>
      <c r="W5509">
        <f t="shared" si="173"/>
        <v>225.45946914870882</v>
      </c>
    </row>
    <row r="5510" spans="1:23" x14ac:dyDescent="0.25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  <c r="V5510">
        <f t="shared" si="172"/>
        <v>-0.73333333333333328</v>
      </c>
      <c r="W5510">
        <f t="shared" si="173"/>
        <v>225.49754415279523</v>
      </c>
    </row>
    <row r="5511" spans="1:23" x14ac:dyDescent="0.25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  <c r="V5511">
        <f t="shared" si="172"/>
        <v>0.33750000000000002</v>
      </c>
      <c r="W5511">
        <f t="shared" si="173"/>
        <v>225.53761534685137</v>
      </c>
    </row>
    <row r="5512" spans="1:23" x14ac:dyDescent="0.25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  <c r="V5512">
        <f t="shared" si="172"/>
        <v>6.25E-2</v>
      </c>
      <c r="W5512">
        <f t="shared" si="173"/>
        <v>225.56436547822346</v>
      </c>
    </row>
    <row r="5513" spans="1:23" x14ac:dyDescent="0.25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  <c r="V5513">
        <f t="shared" si="172"/>
        <v>-0.23333333333333331</v>
      </c>
      <c r="W5513">
        <f t="shared" si="173"/>
        <v>225.60095321375155</v>
      </c>
    </row>
    <row r="5514" spans="1:23" x14ac:dyDescent="0.25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  <c r="V5514">
        <f t="shared" si="172"/>
        <v>0.125</v>
      </c>
      <c r="W5514">
        <f t="shared" si="173"/>
        <v>225.58700681332735</v>
      </c>
    </row>
    <row r="5515" spans="1:23" x14ac:dyDescent="0.25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  <c r="V5515">
        <f t="shared" si="172"/>
        <v>9.9999999999999992E-2</v>
      </c>
      <c r="W5515">
        <f t="shared" si="173"/>
        <v>225.56257336039275</v>
      </c>
    </row>
    <row r="5516" spans="1:23" x14ac:dyDescent="0.25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  <c r="V5516">
        <f t="shared" si="172"/>
        <v>0.32</v>
      </c>
      <c r="W5516">
        <f t="shared" si="173"/>
        <v>225.60564912393133</v>
      </c>
    </row>
    <row r="5517" spans="1:23" x14ac:dyDescent="0.25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  <c r="V5517">
        <f t="shared" si="172"/>
        <v>0.18888888888888891</v>
      </c>
      <c r="W5517">
        <f t="shared" si="173"/>
        <v>225.61286982261137</v>
      </c>
    </row>
    <row r="5518" spans="1:23" x14ac:dyDescent="0.25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  <c r="V5518">
        <f t="shared" si="172"/>
        <v>0.25</v>
      </c>
      <c r="W5518">
        <f t="shared" si="173"/>
        <v>225.58056389482644</v>
      </c>
    </row>
    <row r="5519" spans="1:23" x14ac:dyDescent="0.25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  <c r="V5519">
        <f t="shared" si="172"/>
        <v>0.49</v>
      </c>
      <c r="W5519">
        <f t="shared" si="173"/>
        <v>225.62623859311489</v>
      </c>
    </row>
    <row r="5520" spans="1:23" x14ac:dyDescent="0.25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  <c r="V5520">
        <f t="shared" si="172"/>
        <v>0.48000000000000004</v>
      </c>
      <c r="W5520">
        <f t="shared" si="173"/>
        <v>225.66817748075243</v>
      </c>
    </row>
    <row r="5521" spans="1:23" x14ac:dyDescent="0.25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  <c r="V5521">
        <f t="shared" si="172"/>
        <v>0.35</v>
      </c>
      <c r="W5521">
        <f t="shared" si="173"/>
        <v>225.71080168983914</v>
      </c>
    </row>
    <row r="5522" spans="1:23" x14ac:dyDescent="0.25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  <c r="V5522">
        <f t="shared" si="172"/>
        <v>0.45999999999999996</v>
      </c>
      <c r="W5522">
        <f t="shared" si="173"/>
        <v>225.75844028669192</v>
      </c>
    </row>
    <row r="5523" spans="1:23" x14ac:dyDescent="0.25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  <c r="V5523">
        <f t="shared" si="172"/>
        <v>0.32500000000000001</v>
      </c>
      <c r="W5523">
        <f t="shared" si="173"/>
        <v>225.80159424352624</v>
      </c>
    </row>
    <row r="5524" spans="1:23" x14ac:dyDescent="0.25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  <c r="V5524">
        <f t="shared" si="172"/>
        <v>0.5</v>
      </c>
      <c r="W5524">
        <f t="shared" si="173"/>
        <v>224.91774013270512</v>
      </c>
    </row>
    <row r="5525" spans="1:23" x14ac:dyDescent="0.25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  <c r="V5525">
        <f t="shared" si="172"/>
        <v>0.45000000000000007</v>
      </c>
      <c r="W5525">
        <f t="shared" si="173"/>
        <v>224.96120785698955</v>
      </c>
    </row>
    <row r="5526" spans="1:23" x14ac:dyDescent="0.25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  <c r="V5526">
        <f t="shared" si="172"/>
        <v>0.32500000000000007</v>
      </c>
      <c r="W5526">
        <f t="shared" si="173"/>
        <v>225.0066428051388</v>
      </c>
    </row>
    <row r="5527" spans="1:23" x14ac:dyDescent="0.25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  <c r="V5527">
        <f t="shared" si="172"/>
        <v>0.47000000000000003</v>
      </c>
      <c r="W5527">
        <f t="shared" si="173"/>
        <v>225.05126020561113</v>
      </c>
    </row>
    <row r="5528" spans="1:23" x14ac:dyDescent="0.25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  <c r="V5528">
        <f t="shared" si="172"/>
        <v>0.47000000000000003</v>
      </c>
      <c r="W5528">
        <f t="shared" si="173"/>
        <v>225.09421034704334</v>
      </c>
    </row>
    <row r="5529" spans="1:23" x14ac:dyDescent="0.25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  <c r="V5529">
        <f t="shared" si="172"/>
        <v>0.32500000000000001</v>
      </c>
      <c r="W5529">
        <f t="shared" si="173"/>
        <v>225.13191641311295</v>
      </c>
    </row>
    <row r="5530" spans="1:23" x14ac:dyDescent="0.25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  <c r="V5530">
        <f t="shared" si="172"/>
        <v>0.30000000000000004</v>
      </c>
      <c r="W5530">
        <f t="shared" si="173"/>
        <v>225.17363349764213</v>
      </c>
    </row>
    <row r="5531" spans="1:23" x14ac:dyDescent="0.25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  <c r="V5531">
        <f t="shared" si="172"/>
        <v>0.34</v>
      </c>
      <c r="W5531">
        <f t="shared" si="173"/>
        <v>225.21955496248623</v>
      </c>
    </row>
    <row r="5532" spans="1:23" x14ac:dyDescent="0.25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  <c r="V5532">
        <f t="shared" si="172"/>
        <v>0.44</v>
      </c>
      <c r="W5532">
        <f t="shared" si="173"/>
        <v>225.26638805746103</v>
      </c>
    </row>
    <row r="5533" spans="1:23" x14ac:dyDescent="0.25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  <c r="V5533">
        <f t="shared" si="172"/>
        <v>0.42</v>
      </c>
      <c r="W5533">
        <f t="shared" si="173"/>
        <v>225.21413980270171</v>
      </c>
    </row>
    <row r="5534" spans="1:23" x14ac:dyDescent="0.25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  <c r="V5534">
        <f t="shared" si="172"/>
        <v>-0.2</v>
      </c>
      <c r="W5534">
        <f t="shared" si="173"/>
        <v>225.2469013084509</v>
      </c>
    </row>
    <row r="5535" spans="1:23" x14ac:dyDescent="0.25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  <c r="V5535">
        <f t="shared" si="172"/>
        <v>0.26</v>
      </c>
      <c r="W5535">
        <f t="shared" si="173"/>
        <v>225.29008064792924</v>
      </c>
    </row>
    <row r="5536" spans="1:23" x14ac:dyDescent="0.25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  <c r="V5536">
        <f t="shared" si="172"/>
        <v>-1.2500000000000001E-2</v>
      </c>
      <c r="W5536">
        <f t="shared" si="173"/>
        <v>225.33654203862622</v>
      </c>
    </row>
    <row r="5537" spans="1:23" x14ac:dyDescent="0.25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  <c r="V5537">
        <f t="shared" si="172"/>
        <v>-0.9</v>
      </c>
      <c r="W5537">
        <f t="shared" si="173"/>
        <v>225.33855116977847</v>
      </c>
    </row>
    <row r="5538" spans="1:23" x14ac:dyDescent="0.25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  <c r="V5538">
        <f t="shared" si="172"/>
        <v>0.32999999999999996</v>
      </c>
      <c r="W5538">
        <f t="shared" si="173"/>
        <v>225.36883595963891</v>
      </c>
    </row>
    <row r="5539" spans="1:23" x14ac:dyDescent="0.25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  <c r="V5539">
        <f t="shared" si="172"/>
        <v>0.25</v>
      </c>
      <c r="W5539">
        <f t="shared" si="173"/>
        <v>225.39689884045475</v>
      </c>
    </row>
    <row r="5540" spans="1:23" x14ac:dyDescent="0.25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  <c r="V5540">
        <f t="shared" si="172"/>
        <v>0.05</v>
      </c>
      <c r="W5540">
        <f t="shared" si="173"/>
        <v>225.43672205755968</v>
      </c>
    </row>
    <row r="5541" spans="1:23" x14ac:dyDescent="0.25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  <c r="V5541">
        <f t="shared" si="172"/>
        <v>-0.31666666666666665</v>
      </c>
      <c r="W5541">
        <f t="shared" si="173"/>
        <v>225.36297527389854</v>
      </c>
    </row>
    <row r="5542" spans="1:23" x14ac:dyDescent="0.25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  <c r="V5542">
        <f t="shared" si="172"/>
        <v>0.11249999999999999</v>
      </c>
      <c r="W5542">
        <f t="shared" si="173"/>
        <v>225.30986933820319</v>
      </c>
    </row>
    <row r="5543" spans="1:23" x14ac:dyDescent="0.25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  <c r="V5543">
        <f t="shared" si="172"/>
        <v>0.26</v>
      </c>
      <c r="W5543">
        <f t="shared" si="173"/>
        <v>225.29178506339946</v>
      </c>
    </row>
    <row r="5544" spans="1:23" x14ac:dyDescent="0.25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  <c r="V5544">
        <f t="shared" si="172"/>
        <v>0.17499999999999999</v>
      </c>
      <c r="W5544">
        <f t="shared" si="173"/>
        <v>225.32398880051542</v>
      </c>
    </row>
    <row r="5545" spans="1:23" x14ac:dyDescent="0.25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  <c r="V5545">
        <f t="shared" si="172"/>
        <v>0.27999999999999997</v>
      </c>
      <c r="W5545">
        <f t="shared" si="173"/>
        <v>225.36825196731837</v>
      </c>
    </row>
    <row r="5546" spans="1:23" x14ac:dyDescent="0.25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  <c r="V5546">
        <f t="shared" si="172"/>
        <v>-0.76666666666666672</v>
      </c>
      <c r="W5546">
        <f t="shared" si="173"/>
        <v>225.41269890322533</v>
      </c>
    </row>
    <row r="5547" spans="1:23" x14ac:dyDescent="0.25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  <c r="V5547">
        <f t="shared" si="172"/>
        <v>-1.5499999999999998</v>
      </c>
      <c r="W5547">
        <f t="shared" si="173"/>
        <v>225.45625702301524</v>
      </c>
    </row>
    <row r="5548" spans="1:23" x14ac:dyDescent="0.25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  <c r="V5548">
        <f t="shared" si="172"/>
        <v>0.35000000000000003</v>
      </c>
      <c r="W5548">
        <f t="shared" si="173"/>
        <v>225.5029111230632</v>
      </c>
    </row>
    <row r="5549" spans="1:23" x14ac:dyDescent="0.25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  <c r="V5549">
        <f t="shared" si="172"/>
        <v>-0.73333333333333339</v>
      </c>
      <c r="W5549">
        <f t="shared" si="173"/>
        <v>225.54986419195131</v>
      </c>
    </row>
    <row r="5550" spans="1:23" x14ac:dyDescent="0.25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  <c r="V5550">
        <f t="shared" si="172"/>
        <v>0.47000000000000003</v>
      </c>
      <c r="W5550">
        <f t="shared" si="173"/>
        <v>225.59470488592291</v>
      </c>
    </row>
    <row r="5551" spans="1:23" x14ac:dyDescent="0.25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  <c r="V5551">
        <f t="shared" si="172"/>
        <v>0.47000000000000003</v>
      </c>
      <c r="W5551">
        <f t="shared" si="173"/>
        <v>225.6414938428413</v>
      </c>
    </row>
    <row r="5552" spans="1:23" x14ac:dyDescent="0.25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  <c r="V5552">
        <f t="shared" si="172"/>
        <v>0.36</v>
      </c>
      <c r="W5552">
        <f t="shared" si="173"/>
        <v>225.67588262273856</v>
      </c>
    </row>
    <row r="5553" spans="1:23" x14ac:dyDescent="0.25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  <c r="V5553">
        <f t="shared" si="172"/>
        <v>0.33749999999999997</v>
      </c>
      <c r="W5553">
        <f t="shared" si="173"/>
        <v>225.72409840620242</v>
      </c>
    </row>
    <row r="5554" spans="1:23" x14ac:dyDescent="0.25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  <c r="V5554">
        <f t="shared" si="172"/>
        <v>3.9999999999999994E-2</v>
      </c>
      <c r="W5554">
        <f t="shared" si="173"/>
        <v>225.76642587246829</v>
      </c>
    </row>
    <row r="5555" spans="1:23" x14ac:dyDescent="0.25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  <c r="V5555">
        <f t="shared" si="172"/>
        <v>-0.23749999999999999</v>
      </c>
      <c r="W5555">
        <f t="shared" si="173"/>
        <v>225.80997175177717</v>
      </c>
    </row>
    <row r="5556" spans="1:23" x14ac:dyDescent="0.25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  <c r="V5556">
        <f t="shared" si="172"/>
        <v>0.26</v>
      </c>
      <c r="W5556">
        <f t="shared" si="173"/>
        <v>225.85105838362023</v>
      </c>
    </row>
    <row r="5557" spans="1:23" x14ac:dyDescent="0.25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  <c r="V5557">
        <f t="shared" si="172"/>
        <v>0.21249999999999999</v>
      </c>
      <c r="W5557">
        <f t="shared" si="173"/>
        <v>225.88971349428709</v>
      </c>
    </row>
    <row r="5558" spans="1:23" x14ac:dyDescent="0.25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  <c r="V5558">
        <f t="shared" si="172"/>
        <v>0.3</v>
      </c>
      <c r="W5558">
        <f t="shared" si="173"/>
        <v>225.90401485554068</v>
      </c>
    </row>
    <row r="5559" spans="1:23" x14ac:dyDescent="0.25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  <c r="V5559">
        <f t="shared" si="172"/>
        <v>0.44999999999999996</v>
      </c>
      <c r="W5559">
        <f t="shared" si="173"/>
        <v>225.73434136294972</v>
      </c>
    </row>
    <row r="5560" spans="1:23" x14ac:dyDescent="0.25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  <c r="V5560">
        <f t="shared" si="172"/>
        <v>-1.4285714285714284E-2</v>
      </c>
      <c r="W5560">
        <f t="shared" si="173"/>
        <v>225.56733410267429</v>
      </c>
    </row>
    <row r="5561" spans="1:23" x14ac:dyDescent="0.25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  <c r="V5561">
        <f t="shared" si="172"/>
        <v>6.25E-2</v>
      </c>
      <c r="W5561">
        <f t="shared" si="173"/>
        <v>225.32195488673096</v>
      </c>
    </row>
    <row r="5562" spans="1:23" x14ac:dyDescent="0.25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  <c r="V5562">
        <f t="shared" si="172"/>
        <v>0.09</v>
      </c>
      <c r="W5562">
        <f t="shared" si="173"/>
        <v>225.13510852395294</v>
      </c>
    </row>
    <row r="5563" spans="1:23" x14ac:dyDescent="0.25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  <c r="V5563">
        <f t="shared" si="172"/>
        <v>0</v>
      </c>
      <c r="W5563">
        <f t="shared" si="173"/>
        <v>225.10924949276881</v>
      </c>
    </row>
    <row r="5564" spans="1:23" x14ac:dyDescent="0.25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  <c r="V5564">
        <f t="shared" si="172"/>
        <v>0.29000000000000004</v>
      </c>
      <c r="W5564">
        <f t="shared" si="173"/>
        <v>225.11494147236573</v>
      </c>
    </row>
    <row r="5565" spans="1:23" x14ac:dyDescent="0.25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  <c r="V5565">
        <f t="shared" si="172"/>
        <v>-1.0750000000000002</v>
      </c>
      <c r="W5565">
        <f t="shared" si="173"/>
        <v>225.16036469445001</v>
      </c>
    </row>
    <row r="5566" spans="1:23" x14ac:dyDescent="0.25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  <c r="V5566">
        <f t="shared" si="172"/>
        <v>0.47</v>
      </c>
      <c r="W5566">
        <f t="shared" si="173"/>
        <v>225.19086326133868</v>
      </c>
    </row>
    <row r="5567" spans="1:23" x14ac:dyDescent="0.25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  <c r="V5567">
        <f t="shared" si="172"/>
        <v>-0.66666666666666663</v>
      </c>
      <c r="W5567">
        <f t="shared" si="173"/>
        <v>225.22065605962368</v>
      </c>
    </row>
    <row r="5568" spans="1:23" x14ac:dyDescent="0.25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  <c r="V5568">
        <f t="shared" si="172"/>
        <v>0.46</v>
      </c>
      <c r="W5568">
        <f t="shared" si="173"/>
        <v>225.02267651253197</v>
      </c>
    </row>
    <row r="5569" spans="1:23" x14ac:dyDescent="0.25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  <c r="V5569">
        <f t="shared" si="172"/>
        <v>-1.7</v>
      </c>
      <c r="W5569">
        <f t="shared" si="173"/>
        <v>225.06855130754226</v>
      </c>
    </row>
    <row r="5570" spans="1:23" x14ac:dyDescent="0.25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  <c r="V5570">
        <f t="shared" ref="V5570:V5633" si="174">IF(R5570=0,0,U5570/R5570)</f>
        <v>0.47000000000000003</v>
      </c>
      <c r="W5570">
        <f t="shared" ref="W5570:W5633" si="175">SUM(R5570:R15763)/COUNTIFS(B5570:B15763,"&lt;&gt;")</f>
        <v>225.11530023778599</v>
      </c>
    </row>
    <row r="5571" spans="1:23" x14ac:dyDescent="0.25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  <c r="V5571">
        <f t="shared" si="174"/>
        <v>0.36249999999999999</v>
      </c>
      <c r="W5571">
        <f t="shared" si="175"/>
        <v>225.15132949189146</v>
      </c>
    </row>
    <row r="5572" spans="1:23" x14ac:dyDescent="0.25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  <c r="V5572">
        <f t="shared" si="174"/>
        <v>0.46000000000000008</v>
      </c>
      <c r="W5572">
        <f t="shared" si="175"/>
        <v>225.1933258866778</v>
      </c>
    </row>
    <row r="5573" spans="1:23" x14ac:dyDescent="0.25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  <c r="V5573">
        <f t="shared" si="174"/>
        <v>0.26</v>
      </c>
      <c r="W5573">
        <f t="shared" si="175"/>
        <v>225.23161992212806</v>
      </c>
    </row>
    <row r="5574" spans="1:23" x14ac:dyDescent="0.25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  <c r="V5574">
        <f t="shared" si="174"/>
        <v>-0.16666666666666666</v>
      </c>
      <c r="W5574">
        <f t="shared" si="175"/>
        <v>225.26855882734705</v>
      </c>
    </row>
    <row r="5575" spans="1:23" x14ac:dyDescent="0.25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  <c r="V5575">
        <f t="shared" si="174"/>
        <v>0.36</v>
      </c>
      <c r="W5575">
        <f t="shared" si="175"/>
        <v>225.25654553126986</v>
      </c>
    </row>
    <row r="5576" spans="1:23" x14ac:dyDescent="0.25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  <c r="V5576">
        <f t="shared" si="174"/>
        <v>0.39</v>
      </c>
      <c r="W5576">
        <f t="shared" si="175"/>
        <v>225.30004911255369</v>
      </c>
    </row>
    <row r="5577" spans="1:23" x14ac:dyDescent="0.25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  <c r="V5577">
        <f t="shared" si="174"/>
        <v>0.39</v>
      </c>
      <c r="W5577">
        <f t="shared" si="175"/>
        <v>225.33960313920721</v>
      </c>
    </row>
    <row r="5578" spans="1:23" x14ac:dyDescent="0.25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  <c r="V5578">
        <f t="shared" si="174"/>
        <v>9.9999999999999978E-2</v>
      </c>
      <c r="W5578">
        <f t="shared" si="175"/>
        <v>225.37455324815895</v>
      </c>
    </row>
    <row r="5579" spans="1:23" x14ac:dyDescent="0.25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  <c r="V5579">
        <f t="shared" si="174"/>
        <v>0.1125</v>
      </c>
      <c r="W5579">
        <f t="shared" si="175"/>
        <v>225.40448752436606</v>
      </c>
    </row>
    <row r="5580" spans="1:23" x14ac:dyDescent="0.25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  <c r="V5580">
        <f t="shared" si="174"/>
        <v>0.26250000000000001</v>
      </c>
      <c r="W5580">
        <f t="shared" si="175"/>
        <v>225.43980565424567</v>
      </c>
    </row>
    <row r="5581" spans="1:23" x14ac:dyDescent="0.25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  <c r="V5581">
        <f t="shared" si="174"/>
        <v>0.26250000000000001</v>
      </c>
      <c r="W5581">
        <f t="shared" si="175"/>
        <v>225.48780734561169</v>
      </c>
    </row>
    <row r="5582" spans="1:23" x14ac:dyDescent="0.25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  <c r="V5582">
        <f t="shared" si="174"/>
        <v>0.48000000000000004</v>
      </c>
      <c r="W5582">
        <f t="shared" si="175"/>
        <v>225.52979776766321</v>
      </c>
    </row>
    <row r="5583" spans="1:23" x14ac:dyDescent="0.25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  <c r="V5583">
        <f t="shared" si="174"/>
        <v>0.48000000000000004</v>
      </c>
      <c r="W5583">
        <f t="shared" si="175"/>
        <v>225.57754322566618</v>
      </c>
    </row>
    <row r="5584" spans="1:23" x14ac:dyDescent="0.25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  <c r="V5584">
        <f t="shared" si="174"/>
        <v>0.33750000000000002</v>
      </c>
      <c r="W5584">
        <f t="shared" si="175"/>
        <v>225.60174911101433</v>
      </c>
    </row>
    <row r="5585" spans="1:23" x14ac:dyDescent="0.25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  <c r="V5585">
        <f t="shared" si="174"/>
        <v>0.47000000000000003</v>
      </c>
      <c r="W5585">
        <f t="shared" si="175"/>
        <v>225.63753348514379</v>
      </c>
    </row>
    <row r="5586" spans="1:23" x14ac:dyDescent="0.25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  <c r="V5586">
        <f t="shared" si="174"/>
        <v>0.48</v>
      </c>
      <c r="W5586">
        <f t="shared" si="175"/>
        <v>225.68288652928373</v>
      </c>
    </row>
    <row r="5587" spans="1:23" x14ac:dyDescent="0.25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  <c r="V5587">
        <f t="shared" si="174"/>
        <v>0.33749999999999997</v>
      </c>
      <c r="W5587">
        <f t="shared" si="175"/>
        <v>225.67988867433237</v>
      </c>
    </row>
    <row r="5588" spans="1:23" x14ac:dyDescent="0.25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  <c r="V5588">
        <f t="shared" si="174"/>
        <v>0.3</v>
      </c>
      <c r="W5588">
        <f t="shared" si="175"/>
        <v>225.72621851128429</v>
      </c>
    </row>
    <row r="5589" spans="1:23" x14ac:dyDescent="0.25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  <c r="V5589">
        <f t="shared" si="174"/>
        <v>0.04</v>
      </c>
      <c r="W5589">
        <f t="shared" si="175"/>
        <v>225.65899824180551</v>
      </c>
    </row>
    <row r="5590" spans="1:23" x14ac:dyDescent="0.25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  <c r="V5590">
        <f t="shared" si="174"/>
        <v>0.29000000000000004</v>
      </c>
      <c r="W5590">
        <f t="shared" si="175"/>
        <v>225.67978395570952</v>
      </c>
    </row>
    <row r="5591" spans="1:23" x14ac:dyDescent="0.25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  <c r="V5591">
        <f t="shared" si="174"/>
        <v>0.24000000000000002</v>
      </c>
      <c r="W5591">
        <f t="shared" si="175"/>
        <v>225.72385774158482</v>
      </c>
    </row>
    <row r="5592" spans="1:23" x14ac:dyDescent="0.25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  <c r="V5592">
        <f t="shared" si="174"/>
        <v>0.33749999999999997</v>
      </c>
      <c r="W5592">
        <f t="shared" si="175"/>
        <v>225.71207969157211</v>
      </c>
    </row>
    <row r="5593" spans="1:23" x14ac:dyDescent="0.25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  <c r="V5593">
        <f t="shared" si="174"/>
        <v>-7.1428571428571438E-2</v>
      </c>
      <c r="W5593">
        <f t="shared" si="175"/>
        <v>225.15282530958027</v>
      </c>
    </row>
    <row r="5594" spans="1:23" x14ac:dyDescent="0.25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  <c r="V5594">
        <f t="shared" si="174"/>
        <v>-0.27142857142857146</v>
      </c>
      <c r="W5594">
        <f t="shared" si="175"/>
        <v>225.00894913081225</v>
      </c>
    </row>
    <row r="5595" spans="1:23" x14ac:dyDescent="0.25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  <c r="V5595">
        <f t="shared" si="174"/>
        <v>0.12</v>
      </c>
      <c r="W5595">
        <f t="shared" si="175"/>
        <v>225.04236859378352</v>
      </c>
    </row>
    <row r="5596" spans="1:23" x14ac:dyDescent="0.25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  <c r="V5596">
        <f t="shared" si="174"/>
        <v>-7.1428571428571425E-2</v>
      </c>
      <c r="W5596">
        <f t="shared" si="175"/>
        <v>225.03847780434739</v>
      </c>
    </row>
    <row r="5597" spans="1:23" x14ac:dyDescent="0.25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  <c r="V5597">
        <f t="shared" si="174"/>
        <v>-1.4285714285714287E-2</v>
      </c>
      <c r="W5597">
        <f t="shared" si="175"/>
        <v>225.01178427919069</v>
      </c>
    </row>
    <row r="5598" spans="1:23" x14ac:dyDescent="0.25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  <c r="V5598">
        <f t="shared" si="174"/>
        <v>0.3</v>
      </c>
      <c r="W5598">
        <f t="shared" si="175"/>
        <v>225.04218136146105</v>
      </c>
    </row>
    <row r="5599" spans="1:23" x14ac:dyDescent="0.25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  <c r="V5599">
        <f t="shared" si="174"/>
        <v>0.2</v>
      </c>
      <c r="W5599">
        <f t="shared" si="175"/>
        <v>225.08847724602958</v>
      </c>
    </row>
    <row r="5600" spans="1:23" x14ac:dyDescent="0.25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  <c r="V5600">
        <f t="shared" si="174"/>
        <v>-0.55000000000000004</v>
      </c>
      <c r="W5600">
        <f t="shared" si="175"/>
        <v>225.12477848128765</v>
      </c>
    </row>
    <row r="5601" spans="1:23" x14ac:dyDescent="0.25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  <c r="V5601">
        <f t="shared" si="174"/>
        <v>0.125</v>
      </c>
      <c r="W5601">
        <f t="shared" si="175"/>
        <v>225.16915732317693</v>
      </c>
    </row>
    <row r="5602" spans="1:23" x14ac:dyDescent="0.25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  <c r="V5602">
        <f t="shared" si="174"/>
        <v>0.19</v>
      </c>
      <c r="W5602">
        <f t="shared" si="175"/>
        <v>225.20014756203702</v>
      </c>
    </row>
    <row r="5603" spans="1:23" x14ac:dyDescent="0.25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  <c r="V5603">
        <f t="shared" si="174"/>
        <v>-2.65</v>
      </c>
      <c r="W5603">
        <f t="shared" si="175"/>
        <v>224.88929629871504</v>
      </c>
    </row>
    <row r="5604" spans="1:23" x14ac:dyDescent="0.25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  <c r="V5604">
        <f t="shared" si="174"/>
        <v>7.5000000000000011E-2</v>
      </c>
      <c r="W5604">
        <f t="shared" si="175"/>
        <v>224.92459666811806</v>
      </c>
    </row>
    <row r="5605" spans="1:23" x14ac:dyDescent="0.25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  <c r="V5605">
        <f t="shared" si="174"/>
        <v>0.25</v>
      </c>
      <c r="W5605">
        <f t="shared" si="175"/>
        <v>224.97187451535569</v>
      </c>
    </row>
    <row r="5606" spans="1:23" x14ac:dyDescent="0.25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  <c r="V5606">
        <f t="shared" si="174"/>
        <v>0.33750000000000002</v>
      </c>
      <c r="W5606">
        <f t="shared" si="175"/>
        <v>224.99737165577301</v>
      </c>
    </row>
    <row r="5607" spans="1:23" x14ac:dyDescent="0.25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  <c r="V5607">
        <f t="shared" si="174"/>
        <v>-0.73333333333333328</v>
      </c>
      <c r="W5607">
        <f t="shared" si="175"/>
        <v>225.04385615602487</v>
      </c>
    </row>
    <row r="5608" spans="1:23" x14ac:dyDescent="0.25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  <c r="V5608">
        <f t="shared" si="174"/>
        <v>-0.73333333333333328</v>
      </c>
      <c r="W5608">
        <f t="shared" si="175"/>
        <v>225.07414949869184</v>
      </c>
    </row>
    <row r="5609" spans="1:23" x14ac:dyDescent="0.25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  <c r="V5609">
        <f t="shared" si="174"/>
        <v>-0.83333333333333337</v>
      </c>
      <c r="W5609">
        <f t="shared" si="175"/>
        <v>225.12128665794597</v>
      </c>
    </row>
    <row r="5610" spans="1:23" x14ac:dyDescent="0.25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  <c r="V5610">
        <f t="shared" si="174"/>
        <v>-0.76666666666666672</v>
      </c>
      <c r="W5610">
        <f t="shared" si="175"/>
        <v>225.16842344090668</v>
      </c>
    </row>
    <row r="5611" spans="1:23" x14ac:dyDescent="0.25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  <c r="V5611">
        <f t="shared" si="174"/>
        <v>0.32500000000000001</v>
      </c>
      <c r="W5611">
        <f t="shared" si="175"/>
        <v>225.21544926935618</v>
      </c>
    </row>
    <row r="5612" spans="1:23" x14ac:dyDescent="0.25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  <c r="V5612">
        <f t="shared" si="174"/>
        <v>0.41</v>
      </c>
      <c r="W5612">
        <f t="shared" si="175"/>
        <v>225.25945962041843</v>
      </c>
    </row>
    <row r="5613" spans="1:23" x14ac:dyDescent="0.25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  <c r="V5613">
        <f t="shared" si="174"/>
        <v>0.33750000000000002</v>
      </c>
      <c r="W5613">
        <f t="shared" si="175"/>
        <v>225.30765937159023</v>
      </c>
    </row>
    <row r="5614" spans="1:23" x14ac:dyDescent="0.25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  <c r="V5614">
        <f t="shared" si="174"/>
        <v>0.15</v>
      </c>
      <c r="W5614">
        <f t="shared" si="175"/>
        <v>225.35338168921828</v>
      </c>
    </row>
    <row r="5615" spans="1:23" x14ac:dyDescent="0.25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  <c r="V5615">
        <f t="shared" si="174"/>
        <v>0.48</v>
      </c>
      <c r="W5615">
        <f t="shared" si="175"/>
        <v>225.39636649203192</v>
      </c>
    </row>
    <row r="5616" spans="1:23" x14ac:dyDescent="0.25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  <c r="V5616">
        <f t="shared" si="174"/>
        <v>0.47000000000000003</v>
      </c>
      <c r="W5616">
        <f t="shared" si="175"/>
        <v>225.44076526200834</v>
      </c>
    </row>
    <row r="5617" spans="1:23" x14ac:dyDescent="0.25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  <c r="V5617">
        <f t="shared" si="174"/>
        <v>0.3125</v>
      </c>
      <c r="W5617">
        <f t="shared" si="175"/>
        <v>225.48452607556194</v>
      </c>
    </row>
    <row r="5618" spans="1:23" x14ac:dyDescent="0.25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  <c r="V5618">
        <f t="shared" si="174"/>
        <v>0.48000000000000004</v>
      </c>
      <c r="W5618">
        <f t="shared" si="175"/>
        <v>225.53153623853171</v>
      </c>
    </row>
    <row r="5619" spans="1:23" x14ac:dyDescent="0.25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  <c r="V5619">
        <f t="shared" si="174"/>
        <v>0.34999999999999992</v>
      </c>
      <c r="W5619">
        <f t="shared" si="175"/>
        <v>225.53882737601009</v>
      </c>
    </row>
    <row r="5620" spans="1:23" x14ac:dyDescent="0.25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  <c r="V5620">
        <f t="shared" si="174"/>
        <v>0.36249999999999999</v>
      </c>
      <c r="W5620">
        <f t="shared" si="175"/>
        <v>225.58245037150309</v>
      </c>
    </row>
    <row r="5621" spans="1:23" x14ac:dyDescent="0.25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  <c r="V5621">
        <f t="shared" si="174"/>
        <v>0.45999999999999996</v>
      </c>
      <c r="W5621">
        <f t="shared" si="175"/>
        <v>225.62949178142034</v>
      </c>
    </row>
    <row r="5622" spans="1:23" x14ac:dyDescent="0.25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  <c r="V5622">
        <f t="shared" si="174"/>
        <v>0.48000000000000004</v>
      </c>
      <c r="W5622">
        <f t="shared" si="175"/>
        <v>225.65884672059425</v>
      </c>
    </row>
    <row r="5623" spans="1:23" x14ac:dyDescent="0.25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  <c r="V5623">
        <f t="shared" si="174"/>
        <v>0.36249999999999999</v>
      </c>
      <c r="W5623">
        <f t="shared" si="175"/>
        <v>225.68718235294077</v>
      </c>
    </row>
    <row r="5624" spans="1:23" x14ac:dyDescent="0.25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  <c r="V5624">
        <f t="shared" si="174"/>
        <v>0.12000000000000001</v>
      </c>
      <c r="W5624">
        <f t="shared" si="175"/>
        <v>225.73452250656126</v>
      </c>
    </row>
    <row r="5625" spans="1:23" x14ac:dyDescent="0.25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  <c r="V5625">
        <f t="shared" si="174"/>
        <v>0.29000000000000004</v>
      </c>
      <c r="W5625">
        <f t="shared" si="175"/>
        <v>225.7412594399471</v>
      </c>
    </row>
    <row r="5626" spans="1:23" x14ac:dyDescent="0.25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  <c r="V5626">
        <f t="shared" si="174"/>
        <v>-0.1875</v>
      </c>
      <c r="W5626">
        <f t="shared" si="175"/>
        <v>225.77513061269107</v>
      </c>
    </row>
    <row r="5627" spans="1:23" x14ac:dyDescent="0.25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  <c r="V5627">
        <f t="shared" si="174"/>
        <v>0.25</v>
      </c>
      <c r="W5627">
        <f t="shared" si="175"/>
        <v>225.80409080761618</v>
      </c>
    </row>
    <row r="5628" spans="1:23" x14ac:dyDescent="0.25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  <c r="V5628">
        <f t="shared" si="174"/>
        <v>6.25E-2</v>
      </c>
      <c r="W5628">
        <f t="shared" si="175"/>
        <v>225.82812848073516</v>
      </c>
    </row>
    <row r="5629" spans="1:23" x14ac:dyDescent="0.25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  <c r="V5629">
        <f t="shared" si="174"/>
        <v>0.29000000000000004</v>
      </c>
      <c r="W5629">
        <f t="shared" si="175"/>
        <v>225.85375671118857</v>
      </c>
    </row>
    <row r="5630" spans="1:23" x14ac:dyDescent="0.25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  <c r="V5630">
        <f t="shared" si="174"/>
        <v>0.27999999999999997</v>
      </c>
      <c r="W5630">
        <f t="shared" si="175"/>
        <v>225.84224855453309</v>
      </c>
    </row>
    <row r="5631" spans="1:23" x14ac:dyDescent="0.25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  <c r="V5631">
        <f t="shared" si="174"/>
        <v>0.125</v>
      </c>
      <c r="W5631">
        <f t="shared" si="175"/>
        <v>225.88217018619895</v>
      </c>
    </row>
    <row r="5632" spans="1:23" x14ac:dyDescent="0.25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  <c r="V5632">
        <f t="shared" si="174"/>
        <v>0.29000000000000004</v>
      </c>
      <c r="W5632">
        <f t="shared" si="175"/>
        <v>225.7733906441714</v>
      </c>
    </row>
    <row r="5633" spans="1:23" x14ac:dyDescent="0.25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  <c r="V5633">
        <f t="shared" si="174"/>
        <v>-0.76666666666666661</v>
      </c>
      <c r="W5633">
        <f t="shared" si="175"/>
        <v>225.80580208196324</v>
      </c>
    </row>
    <row r="5634" spans="1:23" x14ac:dyDescent="0.25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  <c r="V5634">
        <f t="shared" ref="V5634:V5697" si="176">IF(R5634=0,0,U5634/R5634)</f>
        <v>0.3125</v>
      </c>
      <c r="W5634">
        <f t="shared" ref="W5634:W5697" si="177">SUM(R5634:R15827)/COUNTIFS(B5634:B15827,"&lt;&gt;")</f>
        <v>225.85459686540952</v>
      </c>
    </row>
    <row r="5635" spans="1:23" x14ac:dyDescent="0.25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  <c r="V5635">
        <f t="shared" si="176"/>
        <v>0.36249999999999999</v>
      </c>
      <c r="W5635">
        <f t="shared" si="177"/>
        <v>225.88307803113312</v>
      </c>
    </row>
    <row r="5636" spans="1:23" x14ac:dyDescent="0.25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  <c r="V5636">
        <f t="shared" si="176"/>
        <v>7.4999999999999997E-2</v>
      </c>
      <c r="W5636">
        <f t="shared" si="177"/>
        <v>225.92342081140313</v>
      </c>
    </row>
    <row r="5637" spans="1:23" x14ac:dyDescent="0.25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  <c r="V5637">
        <f t="shared" si="176"/>
        <v>0.35</v>
      </c>
      <c r="W5637">
        <f t="shared" si="177"/>
        <v>225.97061085764383</v>
      </c>
    </row>
    <row r="5638" spans="1:23" x14ac:dyDescent="0.25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  <c r="V5638">
        <f t="shared" si="176"/>
        <v>0.1125</v>
      </c>
      <c r="W5638">
        <f t="shared" si="177"/>
        <v>226.01319765247877</v>
      </c>
    </row>
    <row r="5639" spans="1:23" x14ac:dyDescent="0.25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  <c r="V5639">
        <f t="shared" si="176"/>
        <v>0.08</v>
      </c>
      <c r="W5639">
        <f t="shared" si="177"/>
        <v>225.99046980469564</v>
      </c>
    </row>
    <row r="5640" spans="1:23" x14ac:dyDescent="0.25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  <c r="V5640">
        <f t="shared" si="176"/>
        <v>-0.13235294117647059</v>
      </c>
      <c r="W5640">
        <f t="shared" si="177"/>
        <v>226.00189440298468</v>
      </c>
    </row>
    <row r="5641" spans="1:23" x14ac:dyDescent="0.25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  <c r="V5641">
        <f t="shared" si="176"/>
        <v>0.33999999999999997</v>
      </c>
      <c r="W5641">
        <f t="shared" si="177"/>
        <v>225.52543694840799</v>
      </c>
    </row>
    <row r="5642" spans="1:23" x14ac:dyDescent="0.25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  <c r="V5642">
        <f t="shared" si="176"/>
        <v>-0.55000000000000004</v>
      </c>
      <c r="W5642">
        <f t="shared" si="177"/>
        <v>225.56548864734262</v>
      </c>
    </row>
    <row r="5643" spans="1:23" x14ac:dyDescent="0.25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  <c r="V5643">
        <f t="shared" si="176"/>
        <v>-8.7499999999999994E-2</v>
      </c>
      <c r="W5643">
        <f t="shared" si="177"/>
        <v>225.61192604875868</v>
      </c>
    </row>
    <row r="5644" spans="1:23" x14ac:dyDescent="0.25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  <c r="V5644">
        <f t="shared" si="176"/>
        <v>-0.5</v>
      </c>
      <c r="W5644">
        <f t="shared" si="177"/>
        <v>225.62940670035113</v>
      </c>
    </row>
    <row r="5645" spans="1:23" x14ac:dyDescent="0.25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  <c r="V5645">
        <f t="shared" si="176"/>
        <v>0.3</v>
      </c>
      <c r="W5645">
        <f t="shared" si="177"/>
        <v>225.54682252252215</v>
      </c>
    </row>
    <row r="5646" spans="1:23" x14ac:dyDescent="0.25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  <c r="V5646">
        <f t="shared" si="176"/>
        <v>8.7499999999999994E-2</v>
      </c>
      <c r="W5646">
        <f t="shared" si="177"/>
        <v>225.55079325274687</v>
      </c>
    </row>
    <row r="5647" spans="1:23" x14ac:dyDescent="0.25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  <c r="V5647">
        <f t="shared" si="176"/>
        <v>0.25</v>
      </c>
      <c r="W5647">
        <f t="shared" si="177"/>
        <v>225.5849068586499</v>
      </c>
    </row>
    <row r="5648" spans="1:23" x14ac:dyDescent="0.25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  <c r="V5648">
        <f t="shared" si="176"/>
        <v>0.35</v>
      </c>
      <c r="W5648">
        <f t="shared" si="177"/>
        <v>225.63123599384309</v>
      </c>
    </row>
    <row r="5649" spans="1:23" x14ac:dyDescent="0.25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  <c r="V5649">
        <f t="shared" si="176"/>
        <v>0.35000000000000003</v>
      </c>
      <c r="W5649">
        <f t="shared" si="177"/>
        <v>225.66609309434759</v>
      </c>
    </row>
    <row r="5650" spans="1:23" x14ac:dyDescent="0.25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  <c r="V5650">
        <f t="shared" si="176"/>
        <v>0.47</v>
      </c>
      <c r="W5650">
        <f t="shared" si="177"/>
        <v>225.7084692696873</v>
      </c>
    </row>
    <row r="5651" spans="1:23" x14ac:dyDescent="0.25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  <c r="V5651">
        <f t="shared" si="176"/>
        <v>0.36250000000000004</v>
      </c>
      <c r="W5651">
        <f t="shared" si="177"/>
        <v>225.75488257425707</v>
      </c>
    </row>
    <row r="5652" spans="1:23" x14ac:dyDescent="0.25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  <c r="V5652">
        <f t="shared" si="176"/>
        <v>0.46</v>
      </c>
      <c r="W5652">
        <f t="shared" si="177"/>
        <v>225.79032511003487</v>
      </c>
    </row>
    <row r="5653" spans="1:23" x14ac:dyDescent="0.25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  <c r="V5653">
        <f t="shared" si="176"/>
        <v>0.44999999999999996</v>
      </c>
      <c r="W5653">
        <f t="shared" si="177"/>
        <v>225.83323075060497</v>
      </c>
    </row>
    <row r="5654" spans="1:23" x14ac:dyDescent="0.25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  <c r="V5654">
        <f t="shared" si="176"/>
        <v>-0.25</v>
      </c>
      <c r="W5654">
        <f t="shared" si="177"/>
        <v>225.87541332012296</v>
      </c>
    </row>
    <row r="5655" spans="1:23" x14ac:dyDescent="0.25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  <c r="V5655">
        <f t="shared" si="176"/>
        <v>0.25</v>
      </c>
      <c r="W5655">
        <f t="shared" si="177"/>
        <v>225.89627643690781</v>
      </c>
    </row>
    <row r="5656" spans="1:23" x14ac:dyDescent="0.25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  <c r="V5656">
        <f t="shared" si="176"/>
        <v>0.1</v>
      </c>
      <c r="W5656">
        <f t="shared" si="177"/>
        <v>225.88838134361197</v>
      </c>
    </row>
    <row r="5657" spans="1:23" x14ac:dyDescent="0.25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  <c r="V5657">
        <f t="shared" si="176"/>
        <v>1.2499999999999999E-2</v>
      </c>
      <c r="W5657">
        <f t="shared" si="177"/>
        <v>225.93022676801024</v>
      </c>
    </row>
    <row r="5658" spans="1:23" x14ac:dyDescent="0.25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  <c r="V5658">
        <f t="shared" si="176"/>
        <v>0.23749999999999999</v>
      </c>
      <c r="W5658">
        <f t="shared" si="177"/>
        <v>225.96732377699391</v>
      </c>
    </row>
    <row r="5659" spans="1:23" x14ac:dyDescent="0.25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  <c r="V5659">
        <f t="shared" si="176"/>
        <v>0.36249999999999999</v>
      </c>
      <c r="W5659">
        <f t="shared" si="177"/>
        <v>226.00937784879841</v>
      </c>
    </row>
    <row r="5660" spans="1:23" x14ac:dyDescent="0.25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  <c r="V5660">
        <f t="shared" si="176"/>
        <v>-0.8</v>
      </c>
      <c r="W5660">
        <f t="shared" si="177"/>
        <v>226.04598485449699</v>
      </c>
    </row>
    <row r="5661" spans="1:23" x14ac:dyDescent="0.25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  <c r="V5661">
        <f t="shared" si="176"/>
        <v>0.375</v>
      </c>
      <c r="W5661">
        <f t="shared" si="177"/>
        <v>226.09252024255753</v>
      </c>
    </row>
    <row r="5662" spans="1:23" x14ac:dyDescent="0.25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  <c r="V5662">
        <f t="shared" si="176"/>
        <v>0.33750000000000002</v>
      </c>
      <c r="W5662">
        <f t="shared" si="177"/>
        <v>226.13916085134503</v>
      </c>
    </row>
    <row r="5663" spans="1:23" x14ac:dyDescent="0.25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  <c r="V5663">
        <f t="shared" si="176"/>
        <v>-0.1142857142857143</v>
      </c>
      <c r="W5663">
        <f t="shared" si="177"/>
        <v>226.17683549525665</v>
      </c>
    </row>
    <row r="5664" spans="1:23" x14ac:dyDescent="0.25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  <c r="V5664">
        <f t="shared" si="176"/>
        <v>0.125</v>
      </c>
      <c r="W5664">
        <f t="shared" si="177"/>
        <v>226.16034097528649</v>
      </c>
    </row>
    <row r="5665" spans="1:23" x14ac:dyDescent="0.25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  <c r="V5665">
        <f t="shared" si="176"/>
        <v>0.32500000000000001</v>
      </c>
      <c r="W5665">
        <f t="shared" si="177"/>
        <v>226.19534436106781</v>
      </c>
    </row>
    <row r="5666" spans="1:23" x14ac:dyDescent="0.25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  <c r="V5666">
        <f t="shared" si="176"/>
        <v>0.3125</v>
      </c>
      <c r="W5666">
        <f t="shared" si="177"/>
        <v>226.18417688741681</v>
      </c>
    </row>
    <row r="5667" spans="1:23" x14ac:dyDescent="0.25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  <c r="V5667">
        <f t="shared" si="176"/>
        <v>0.35</v>
      </c>
      <c r="W5667">
        <f t="shared" si="177"/>
        <v>226.23097047913407</v>
      </c>
    </row>
    <row r="5668" spans="1:23" x14ac:dyDescent="0.25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  <c r="V5668">
        <f t="shared" si="176"/>
        <v>0.47</v>
      </c>
      <c r="W5668">
        <f t="shared" si="177"/>
        <v>226.27218226590065</v>
      </c>
    </row>
    <row r="5669" spans="1:23" x14ac:dyDescent="0.25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  <c r="V5669">
        <f t="shared" si="176"/>
        <v>0.49</v>
      </c>
      <c r="W5669">
        <f t="shared" si="177"/>
        <v>226.32053485752115</v>
      </c>
    </row>
    <row r="5670" spans="1:23" x14ac:dyDescent="0.25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  <c r="V5670">
        <f t="shared" si="176"/>
        <v>0.45999999999999996</v>
      </c>
      <c r="W5670">
        <f t="shared" si="177"/>
        <v>226.35242627043706</v>
      </c>
    </row>
    <row r="5671" spans="1:23" x14ac:dyDescent="0.25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  <c r="V5671">
        <f t="shared" si="176"/>
        <v>0.15000000000000002</v>
      </c>
      <c r="W5671">
        <f t="shared" si="177"/>
        <v>226.4009704530383</v>
      </c>
    </row>
    <row r="5672" spans="1:23" x14ac:dyDescent="0.25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  <c r="V5672">
        <f t="shared" si="176"/>
        <v>7.4999999999999997E-2</v>
      </c>
      <c r="W5672">
        <f t="shared" si="177"/>
        <v>226.43786721927461</v>
      </c>
    </row>
    <row r="5673" spans="1:23" x14ac:dyDescent="0.25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  <c r="V5673">
        <f t="shared" si="176"/>
        <v>0.1125</v>
      </c>
      <c r="W5673">
        <f t="shared" si="177"/>
        <v>226.32875332743714</v>
      </c>
    </row>
    <row r="5674" spans="1:23" x14ac:dyDescent="0.25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  <c r="V5674">
        <f t="shared" si="176"/>
        <v>0.3125</v>
      </c>
      <c r="W5674">
        <f t="shared" si="177"/>
        <v>226.26388131357766</v>
      </c>
    </row>
    <row r="5675" spans="1:23" x14ac:dyDescent="0.25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  <c r="V5675">
        <f t="shared" si="176"/>
        <v>-0.79999999999999993</v>
      </c>
      <c r="W5675">
        <f t="shared" si="177"/>
        <v>226.31328451669947</v>
      </c>
    </row>
    <row r="5676" spans="1:23" x14ac:dyDescent="0.25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  <c r="V5676">
        <f t="shared" si="176"/>
        <v>0.32499999999999996</v>
      </c>
      <c r="W5676">
        <f t="shared" si="177"/>
        <v>226.35839188053058</v>
      </c>
    </row>
    <row r="5677" spans="1:23" x14ac:dyDescent="0.25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  <c r="V5677">
        <f t="shared" si="176"/>
        <v>-1.7</v>
      </c>
      <c r="W5677">
        <f t="shared" si="177"/>
        <v>226.39965906173893</v>
      </c>
    </row>
    <row r="5678" spans="1:23" x14ac:dyDescent="0.25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  <c r="V5678">
        <f t="shared" si="176"/>
        <v>0.33750000000000002</v>
      </c>
      <c r="W5678">
        <f t="shared" si="177"/>
        <v>226.4493473439571</v>
      </c>
    </row>
    <row r="5679" spans="1:23" x14ac:dyDescent="0.25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  <c r="V5679">
        <f t="shared" si="176"/>
        <v>0.49</v>
      </c>
      <c r="W5679">
        <f t="shared" si="177"/>
        <v>226.47743708213375</v>
      </c>
    </row>
    <row r="5680" spans="1:23" x14ac:dyDescent="0.25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  <c r="V5680">
        <f t="shared" si="176"/>
        <v>0.35000000000000003</v>
      </c>
      <c r="W5680">
        <f t="shared" si="177"/>
        <v>226.52513137732467</v>
      </c>
    </row>
    <row r="5681" spans="1:23" x14ac:dyDescent="0.25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  <c r="V5681">
        <f t="shared" si="176"/>
        <v>0.3125</v>
      </c>
      <c r="W5681">
        <f t="shared" si="177"/>
        <v>226.57397415282352</v>
      </c>
    </row>
    <row r="5682" spans="1:23" x14ac:dyDescent="0.25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  <c r="V5682">
        <f t="shared" si="176"/>
        <v>0.31250000000000006</v>
      </c>
      <c r="W5682">
        <f t="shared" si="177"/>
        <v>226.62229625609177</v>
      </c>
    </row>
    <row r="5683" spans="1:23" x14ac:dyDescent="0.25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  <c r="V5683">
        <f t="shared" si="176"/>
        <v>0.35</v>
      </c>
      <c r="W5683">
        <f t="shared" si="177"/>
        <v>226.67039160203817</v>
      </c>
    </row>
    <row r="5684" spans="1:23" x14ac:dyDescent="0.25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  <c r="V5684">
        <f t="shared" si="176"/>
        <v>0.47000000000000003</v>
      </c>
      <c r="W5684">
        <f t="shared" si="177"/>
        <v>226.71603308953863</v>
      </c>
    </row>
    <row r="5685" spans="1:23" x14ac:dyDescent="0.25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  <c r="V5685">
        <f t="shared" si="176"/>
        <v>9.9999999999999992E-2</v>
      </c>
      <c r="W5685">
        <f t="shared" si="177"/>
        <v>226.76460458878259</v>
      </c>
    </row>
    <row r="5686" spans="1:23" x14ac:dyDescent="0.25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  <c r="V5686">
        <f t="shared" si="176"/>
        <v>0.02</v>
      </c>
      <c r="W5686">
        <f t="shared" si="177"/>
        <v>226.80656569844751</v>
      </c>
    </row>
    <row r="5687" spans="1:23" x14ac:dyDescent="0.25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  <c r="V5687">
        <f t="shared" si="176"/>
        <v>0.19000000000000003</v>
      </c>
      <c r="W5687">
        <f t="shared" si="177"/>
        <v>226.78302756708769</v>
      </c>
    </row>
    <row r="5688" spans="1:23" x14ac:dyDescent="0.25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  <c r="V5688">
        <f t="shared" si="176"/>
        <v>0.47</v>
      </c>
      <c r="W5688">
        <f t="shared" si="177"/>
        <v>226.09079443212036</v>
      </c>
    </row>
    <row r="5689" spans="1:23" x14ac:dyDescent="0.25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  <c r="V5689">
        <f t="shared" si="176"/>
        <v>0.27999999999999997</v>
      </c>
      <c r="W5689">
        <f t="shared" si="177"/>
        <v>225.78597321943616</v>
      </c>
    </row>
    <row r="5690" spans="1:23" x14ac:dyDescent="0.25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  <c r="V5690">
        <f t="shared" si="176"/>
        <v>-0.21666666666666665</v>
      </c>
      <c r="W5690">
        <f t="shared" si="177"/>
        <v>225.78620312916087</v>
      </c>
    </row>
    <row r="5691" spans="1:23" x14ac:dyDescent="0.25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  <c r="V5691">
        <f t="shared" si="176"/>
        <v>0.28999999999999998</v>
      </c>
      <c r="W5691">
        <f t="shared" si="177"/>
        <v>225.6745139400663</v>
      </c>
    </row>
    <row r="5692" spans="1:23" x14ac:dyDescent="0.25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  <c r="V5692">
        <f t="shared" si="176"/>
        <v>6.25E-2</v>
      </c>
      <c r="W5692">
        <f t="shared" si="177"/>
        <v>225.48946831705121</v>
      </c>
    </row>
    <row r="5693" spans="1:23" x14ac:dyDescent="0.25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  <c r="V5693">
        <f t="shared" si="176"/>
        <v>0.11250000000000002</v>
      </c>
      <c r="W5693">
        <f t="shared" si="177"/>
        <v>225.5210813457692</v>
      </c>
    </row>
    <row r="5694" spans="1:23" x14ac:dyDescent="0.25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  <c r="V5694">
        <f t="shared" si="176"/>
        <v>0.1125</v>
      </c>
      <c r="W5694">
        <f t="shared" si="177"/>
        <v>225.46749473567274</v>
      </c>
    </row>
    <row r="5695" spans="1:23" x14ac:dyDescent="0.25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  <c r="V5695">
        <f t="shared" si="176"/>
        <v>0.23750000000000002</v>
      </c>
      <c r="W5695">
        <f t="shared" si="177"/>
        <v>225.51420335480975</v>
      </c>
    </row>
    <row r="5696" spans="1:23" x14ac:dyDescent="0.25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  <c r="V5696">
        <f t="shared" si="176"/>
        <v>0.36000000000000004</v>
      </c>
      <c r="W5696">
        <f t="shared" si="177"/>
        <v>225.56095406666637</v>
      </c>
    </row>
    <row r="5697" spans="1:23" x14ac:dyDescent="0.25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  <c r="V5697">
        <f t="shared" si="176"/>
        <v>0.375</v>
      </c>
      <c r="W5697">
        <f t="shared" si="177"/>
        <v>225.6020923094018</v>
      </c>
    </row>
    <row r="5698" spans="1:23" x14ac:dyDescent="0.25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  <c r="V5698">
        <f t="shared" ref="V5698:V5761" si="178">IF(R5698=0,0,U5698/R5698)</f>
        <v>0.46</v>
      </c>
      <c r="W5698">
        <f t="shared" ref="W5698:W5761" si="179">SUM(R5698:R15891)/COUNTIFS(B5698:B15891,"&lt;&gt;")</f>
        <v>225.64764546465065</v>
      </c>
    </row>
    <row r="5699" spans="1:23" x14ac:dyDescent="0.25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  <c r="V5699">
        <f t="shared" si="178"/>
        <v>0.46</v>
      </c>
      <c r="W5699">
        <f t="shared" si="179"/>
        <v>225.69549461863434</v>
      </c>
    </row>
    <row r="5700" spans="1:23" x14ac:dyDescent="0.25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  <c r="V5700">
        <f t="shared" si="178"/>
        <v>0.32500000000000001</v>
      </c>
      <c r="W5700">
        <f t="shared" si="179"/>
        <v>225.74317155249082</v>
      </c>
    </row>
    <row r="5701" spans="1:23" x14ac:dyDescent="0.25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  <c r="V5701">
        <f t="shared" si="178"/>
        <v>0.47</v>
      </c>
      <c r="W5701">
        <f t="shared" si="179"/>
        <v>225.79199895439348</v>
      </c>
    </row>
    <row r="5702" spans="1:23" x14ac:dyDescent="0.25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  <c r="V5702">
        <f t="shared" si="178"/>
        <v>0.46</v>
      </c>
      <c r="W5702">
        <f t="shared" si="179"/>
        <v>225.83977866043583</v>
      </c>
    </row>
    <row r="5703" spans="1:23" x14ac:dyDescent="0.25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  <c r="V5703">
        <f t="shared" si="178"/>
        <v>0.01</v>
      </c>
      <c r="W5703">
        <f t="shared" si="179"/>
        <v>225.87479307812123</v>
      </c>
    </row>
    <row r="5704" spans="1:23" x14ac:dyDescent="0.25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  <c r="V5704">
        <f t="shared" si="178"/>
        <v>0.08</v>
      </c>
      <c r="W5704">
        <f t="shared" si="179"/>
        <v>225.90996110863728</v>
      </c>
    </row>
    <row r="5705" spans="1:23" x14ac:dyDescent="0.25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  <c r="V5705">
        <f t="shared" si="178"/>
        <v>6.25E-2</v>
      </c>
      <c r="W5705">
        <f t="shared" si="179"/>
        <v>225.95565470941852</v>
      </c>
    </row>
    <row r="5706" spans="1:23" x14ac:dyDescent="0.25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  <c r="V5706">
        <f t="shared" si="178"/>
        <v>0.29000000000000004</v>
      </c>
      <c r="W5706">
        <f t="shared" si="179"/>
        <v>225.9732501781734</v>
      </c>
    </row>
    <row r="5707" spans="1:23" x14ac:dyDescent="0.25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  <c r="V5707">
        <f t="shared" si="178"/>
        <v>0.36000000000000004</v>
      </c>
      <c r="W5707">
        <f t="shared" si="179"/>
        <v>225.72587509467559</v>
      </c>
    </row>
    <row r="5708" spans="1:23" x14ac:dyDescent="0.25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  <c r="V5708">
        <f t="shared" si="178"/>
        <v>0.49</v>
      </c>
      <c r="W5708">
        <f t="shared" si="179"/>
        <v>225.69194592245961</v>
      </c>
    </row>
    <row r="5709" spans="1:23" x14ac:dyDescent="0.25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  <c r="V5709">
        <f t="shared" si="178"/>
        <v>0.48999999999999994</v>
      </c>
      <c r="W5709">
        <f t="shared" si="179"/>
        <v>225.73903572542875</v>
      </c>
    </row>
    <row r="5710" spans="1:23" x14ac:dyDescent="0.25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  <c r="V5710">
        <f t="shared" si="178"/>
        <v>0.48</v>
      </c>
      <c r="W5710">
        <f t="shared" si="179"/>
        <v>225.78542427552358</v>
      </c>
    </row>
    <row r="5711" spans="1:23" x14ac:dyDescent="0.25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  <c r="V5711">
        <f t="shared" si="178"/>
        <v>9.9999999999999985E-3</v>
      </c>
      <c r="W5711">
        <f t="shared" si="179"/>
        <v>225.83184020066861</v>
      </c>
    </row>
    <row r="5712" spans="1:23" x14ac:dyDescent="0.25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  <c r="V5712">
        <f t="shared" si="178"/>
        <v>0.27</v>
      </c>
      <c r="W5712">
        <f t="shared" si="179"/>
        <v>225.8731184879569</v>
      </c>
    </row>
    <row r="5713" spans="1:23" x14ac:dyDescent="0.25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  <c r="V5713">
        <f t="shared" si="178"/>
        <v>0.30000000000000004</v>
      </c>
      <c r="W5713">
        <f t="shared" si="179"/>
        <v>225.84028179790292</v>
      </c>
    </row>
    <row r="5714" spans="1:23" x14ac:dyDescent="0.25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  <c r="V5714">
        <f t="shared" si="178"/>
        <v>0.28000000000000003</v>
      </c>
      <c r="W5714">
        <f t="shared" si="179"/>
        <v>225.88689944221304</v>
      </c>
    </row>
    <row r="5715" spans="1:23" x14ac:dyDescent="0.25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  <c r="V5715">
        <f t="shared" si="178"/>
        <v>1.0000000000000002E-2</v>
      </c>
      <c r="W5715">
        <f t="shared" si="179"/>
        <v>225.90384586029876</v>
      </c>
    </row>
    <row r="5716" spans="1:23" x14ac:dyDescent="0.25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  <c r="V5716">
        <f t="shared" si="178"/>
        <v>0.375</v>
      </c>
      <c r="W5716">
        <f t="shared" si="179"/>
        <v>225.9475810937497</v>
      </c>
    </row>
    <row r="5717" spans="1:23" x14ac:dyDescent="0.25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  <c r="V5717">
        <f t="shared" si="178"/>
        <v>0.47999999999999993</v>
      </c>
      <c r="W5717">
        <f t="shared" si="179"/>
        <v>225.84764351417701</v>
      </c>
    </row>
    <row r="5718" spans="1:23" x14ac:dyDescent="0.25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  <c r="V5718">
        <f t="shared" si="178"/>
        <v>0.29999999999999993</v>
      </c>
      <c r="W5718">
        <f t="shared" si="179"/>
        <v>225.89229015185325</v>
      </c>
    </row>
    <row r="5719" spans="1:23" x14ac:dyDescent="0.25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  <c r="V5719">
        <f t="shared" si="178"/>
        <v>0.22999999999999998</v>
      </c>
      <c r="W5719">
        <f t="shared" si="179"/>
        <v>225.84494645968257</v>
      </c>
    </row>
    <row r="5720" spans="1:23" x14ac:dyDescent="0.25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  <c r="V5720">
        <f t="shared" si="178"/>
        <v>0.38</v>
      </c>
      <c r="W5720">
        <f t="shared" si="179"/>
        <v>225.6433054736369</v>
      </c>
    </row>
    <row r="5721" spans="1:23" x14ac:dyDescent="0.25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  <c r="V5721">
        <f t="shared" si="178"/>
        <v>0.32500000000000001</v>
      </c>
      <c r="W5721">
        <f t="shared" si="179"/>
        <v>225.68581794413382</v>
      </c>
    </row>
    <row r="5722" spans="1:23" x14ac:dyDescent="0.25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  <c r="V5722">
        <f t="shared" si="178"/>
        <v>0.32499999999999996</v>
      </c>
      <c r="W5722">
        <f t="shared" si="179"/>
        <v>225.7316985471611</v>
      </c>
    </row>
    <row r="5723" spans="1:23" x14ac:dyDescent="0.25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  <c r="V5723">
        <f t="shared" si="178"/>
        <v>0.35000000000000003</v>
      </c>
      <c r="W5723">
        <f t="shared" si="179"/>
        <v>225.7712844399729</v>
      </c>
    </row>
    <row r="5724" spans="1:23" x14ac:dyDescent="0.25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  <c r="V5724">
        <f t="shared" si="178"/>
        <v>0.47000000000000003</v>
      </c>
      <c r="W5724">
        <f t="shared" si="179"/>
        <v>225.63358392218211</v>
      </c>
    </row>
    <row r="5725" spans="1:23" x14ac:dyDescent="0.25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  <c r="V5725">
        <f t="shared" si="178"/>
        <v>0.35</v>
      </c>
      <c r="W5725">
        <f t="shared" si="179"/>
        <v>225.67926354283122</v>
      </c>
    </row>
    <row r="5726" spans="1:23" x14ac:dyDescent="0.25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  <c r="V5726">
        <f t="shared" si="178"/>
        <v>-4.7058823529411764E-2</v>
      </c>
      <c r="W5726">
        <f t="shared" si="179"/>
        <v>225.72855554809809</v>
      </c>
    </row>
    <row r="5727" spans="1:23" x14ac:dyDescent="0.25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  <c r="V5727">
        <f t="shared" si="178"/>
        <v>0.25</v>
      </c>
      <c r="W5727">
        <f t="shared" si="179"/>
        <v>225.71782888789406</v>
      </c>
    </row>
    <row r="5728" spans="1:23" x14ac:dyDescent="0.25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  <c r="V5728">
        <f t="shared" si="178"/>
        <v>0.26</v>
      </c>
      <c r="W5728">
        <f t="shared" si="179"/>
        <v>225.74109160698268</v>
      </c>
    </row>
    <row r="5729" spans="1:23" x14ac:dyDescent="0.25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  <c r="V5729">
        <f t="shared" si="178"/>
        <v>0.48999999999999994</v>
      </c>
      <c r="W5729">
        <f t="shared" si="179"/>
        <v>225.78771374524257</v>
      </c>
    </row>
    <row r="5730" spans="1:23" x14ac:dyDescent="0.25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  <c r="V5730">
        <f t="shared" si="178"/>
        <v>8.7499999999999994E-2</v>
      </c>
      <c r="W5730">
        <f t="shared" si="179"/>
        <v>225.83536885355991</v>
      </c>
    </row>
    <row r="5731" spans="1:23" x14ac:dyDescent="0.25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  <c r="V5731">
        <f t="shared" si="178"/>
        <v>0.42</v>
      </c>
      <c r="W5731">
        <f t="shared" si="179"/>
        <v>225.86044105263124</v>
      </c>
    </row>
    <row r="5732" spans="1:23" x14ac:dyDescent="0.25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  <c r="V5732">
        <f t="shared" si="178"/>
        <v>0.32</v>
      </c>
      <c r="W5732">
        <f t="shared" si="179"/>
        <v>225.90771713709648</v>
      </c>
    </row>
    <row r="5733" spans="1:23" x14ac:dyDescent="0.25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  <c r="V5733">
        <f t="shared" si="178"/>
        <v>0.31</v>
      </c>
      <c r="W5733">
        <f t="shared" si="179"/>
        <v>225.9153549854355</v>
      </c>
    </row>
    <row r="5734" spans="1:23" x14ac:dyDescent="0.25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  <c r="V5734">
        <f t="shared" si="178"/>
        <v>0.37000000000000005</v>
      </c>
      <c r="W5734">
        <f t="shared" si="179"/>
        <v>225.94144986553087</v>
      </c>
    </row>
    <row r="5735" spans="1:23" x14ac:dyDescent="0.25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  <c r="V5735">
        <f t="shared" si="178"/>
        <v>0.32999999999999996</v>
      </c>
      <c r="W5735">
        <f t="shared" si="179"/>
        <v>225.9846109168345</v>
      </c>
    </row>
    <row r="5736" spans="1:23" x14ac:dyDescent="0.25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  <c r="V5736">
        <f t="shared" si="178"/>
        <v>0.33750000000000002</v>
      </c>
      <c r="W5736">
        <f t="shared" si="179"/>
        <v>226.03077338564995</v>
      </c>
    </row>
    <row r="5737" spans="1:23" x14ac:dyDescent="0.25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  <c r="V5737">
        <f t="shared" si="178"/>
        <v>0.48</v>
      </c>
      <c r="W5737">
        <f t="shared" si="179"/>
        <v>226.02934498766507</v>
      </c>
    </row>
    <row r="5738" spans="1:23" x14ac:dyDescent="0.25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  <c r="V5738">
        <f t="shared" si="178"/>
        <v>0.47999999999999993</v>
      </c>
      <c r="W5738">
        <f t="shared" si="179"/>
        <v>226.0772833781962</v>
      </c>
    </row>
    <row r="5739" spans="1:23" x14ac:dyDescent="0.25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  <c r="V5739">
        <f t="shared" si="178"/>
        <v>-0.21250000000000002</v>
      </c>
      <c r="W5739">
        <f t="shared" si="179"/>
        <v>226.12655357864006</v>
      </c>
    </row>
    <row r="5740" spans="1:23" x14ac:dyDescent="0.25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  <c r="V5740">
        <f t="shared" si="178"/>
        <v>0.48000000000000004</v>
      </c>
      <c r="W5740">
        <f t="shared" si="179"/>
        <v>226.11100747306972</v>
      </c>
    </row>
    <row r="5741" spans="1:23" x14ac:dyDescent="0.25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  <c r="V5741">
        <f t="shared" si="178"/>
        <v>0.29999999999999993</v>
      </c>
      <c r="W5741">
        <f t="shared" si="179"/>
        <v>226.0728730190794</v>
      </c>
    </row>
    <row r="5742" spans="1:23" x14ac:dyDescent="0.25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  <c r="V5742">
        <f t="shared" si="178"/>
        <v>7.4999999999999997E-2</v>
      </c>
      <c r="W5742">
        <f t="shared" si="179"/>
        <v>226.02532539290496</v>
      </c>
    </row>
    <row r="5743" spans="1:23" x14ac:dyDescent="0.25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  <c r="V5743">
        <f t="shared" si="178"/>
        <v>0.11249999999999999</v>
      </c>
      <c r="W5743">
        <f t="shared" si="179"/>
        <v>226.05237262519623</v>
      </c>
    </row>
    <row r="5744" spans="1:23" x14ac:dyDescent="0.25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  <c r="V5744">
        <f t="shared" si="178"/>
        <v>6.25E-2</v>
      </c>
      <c r="W5744">
        <f t="shared" si="179"/>
        <v>226.08661978885866</v>
      </c>
    </row>
    <row r="5745" spans="1:23" x14ac:dyDescent="0.25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  <c r="V5745">
        <f t="shared" si="178"/>
        <v>0.22222222222222218</v>
      </c>
      <c r="W5745">
        <f t="shared" si="179"/>
        <v>225.957327184902</v>
      </c>
    </row>
    <row r="5746" spans="1:23" x14ac:dyDescent="0.25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  <c r="V5746">
        <f t="shared" si="178"/>
        <v>0.24</v>
      </c>
      <c r="W5746">
        <f t="shared" si="179"/>
        <v>225.86613062921319</v>
      </c>
    </row>
    <row r="5747" spans="1:23" x14ac:dyDescent="0.25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  <c r="V5747">
        <f t="shared" si="178"/>
        <v>-7.1428571428571425E-2</v>
      </c>
      <c r="W5747">
        <f t="shared" si="179"/>
        <v>225.83800883344543</v>
      </c>
    </row>
    <row r="5748" spans="1:23" x14ac:dyDescent="0.25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  <c r="V5748">
        <f t="shared" si="178"/>
        <v>-0.11249999999999999</v>
      </c>
      <c r="W5748">
        <f t="shared" si="179"/>
        <v>225.86644093974792</v>
      </c>
    </row>
    <row r="5749" spans="1:23" x14ac:dyDescent="0.25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  <c r="V5749">
        <f t="shared" si="178"/>
        <v>0.3</v>
      </c>
      <c r="W5749">
        <f t="shared" si="179"/>
        <v>225.71810238362914</v>
      </c>
    </row>
    <row r="5750" spans="1:23" x14ac:dyDescent="0.25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  <c r="V5750">
        <f t="shared" si="178"/>
        <v>0.43</v>
      </c>
      <c r="W5750">
        <f t="shared" si="179"/>
        <v>225.76766740890662</v>
      </c>
    </row>
    <row r="5751" spans="1:23" x14ac:dyDescent="0.25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  <c r="V5751">
        <f t="shared" si="178"/>
        <v>-0.43636363636363634</v>
      </c>
      <c r="W5751">
        <f t="shared" si="179"/>
        <v>225.80479849268815</v>
      </c>
    </row>
    <row r="5752" spans="1:23" x14ac:dyDescent="0.25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  <c r="V5752">
        <f t="shared" si="178"/>
        <v>0.13749999999999998</v>
      </c>
      <c r="W5752">
        <f t="shared" si="179"/>
        <v>225.76932747524725</v>
      </c>
    </row>
    <row r="5753" spans="1:23" x14ac:dyDescent="0.25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  <c r="V5753">
        <f t="shared" si="178"/>
        <v>0.37500000000000006</v>
      </c>
      <c r="W5753">
        <f t="shared" si="179"/>
        <v>225.81954069322501</v>
      </c>
    </row>
    <row r="5754" spans="1:23" x14ac:dyDescent="0.25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  <c r="V5754">
        <f t="shared" si="178"/>
        <v>0.35000000000000003</v>
      </c>
      <c r="W5754">
        <f t="shared" si="179"/>
        <v>225.86933887888313</v>
      </c>
    </row>
    <row r="5755" spans="1:23" x14ac:dyDescent="0.25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  <c r="V5755">
        <f t="shared" si="178"/>
        <v>0.48999999999999994</v>
      </c>
      <c r="W5755">
        <f t="shared" si="179"/>
        <v>225.91952337311389</v>
      </c>
    </row>
    <row r="5756" spans="1:23" x14ac:dyDescent="0.25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  <c r="V5756">
        <f t="shared" si="178"/>
        <v>0.45999999999999996</v>
      </c>
      <c r="W5756">
        <f t="shared" si="179"/>
        <v>225.88731831081054</v>
      </c>
    </row>
    <row r="5757" spans="1:23" x14ac:dyDescent="0.25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  <c r="V5757">
        <f t="shared" si="178"/>
        <v>0.13</v>
      </c>
      <c r="W5757">
        <f t="shared" si="179"/>
        <v>225.93525868438812</v>
      </c>
    </row>
    <row r="5758" spans="1:23" x14ac:dyDescent="0.25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  <c r="V5758">
        <f t="shared" si="178"/>
        <v>9.9999999999999992E-2</v>
      </c>
      <c r="W5758">
        <f t="shared" si="179"/>
        <v>225.78335585849456</v>
      </c>
    </row>
    <row r="5759" spans="1:23" x14ac:dyDescent="0.25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  <c r="V5759">
        <f t="shared" si="178"/>
        <v>-7.1428571428571425E-2</v>
      </c>
      <c r="W5759">
        <f t="shared" si="179"/>
        <v>225.78015535271552</v>
      </c>
    </row>
    <row r="5760" spans="1:23" x14ac:dyDescent="0.25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  <c r="V5760">
        <f t="shared" si="178"/>
        <v>0.27999999999999997</v>
      </c>
      <c r="W5760">
        <f t="shared" si="179"/>
        <v>225.67294348512144</v>
      </c>
    </row>
    <row r="5761" spans="1:23" x14ac:dyDescent="0.25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  <c r="V5761">
        <f t="shared" si="178"/>
        <v>0.15</v>
      </c>
      <c r="W5761">
        <f t="shared" si="179"/>
        <v>225.52713806087911</v>
      </c>
    </row>
    <row r="5762" spans="1:23" x14ac:dyDescent="0.25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  <c r="V5762">
        <f t="shared" ref="V5762:V5825" si="180">IF(R5762=0,0,U5762/R5762)</f>
        <v>0.5</v>
      </c>
      <c r="W5762">
        <f t="shared" ref="W5762:W5825" si="181">SUM(R5762:R15955)/COUNTIFS(B5762:B15955,"&lt;&gt;")</f>
        <v>225.57222041046433</v>
      </c>
    </row>
    <row r="5763" spans="1:23" x14ac:dyDescent="0.25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  <c r="V5763">
        <f t="shared" si="180"/>
        <v>0.35</v>
      </c>
      <c r="W5763">
        <f t="shared" si="181"/>
        <v>225.61736641100805</v>
      </c>
    </row>
    <row r="5764" spans="1:23" x14ac:dyDescent="0.25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  <c r="V5764">
        <f t="shared" si="180"/>
        <v>0.35000000000000003</v>
      </c>
      <c r="W5764">
        <f t="shared" si="181"/>
        <v>225.66625841606472</v>
      </c>
    </row>
    <row r="5765" spans="1:23" x14ac:dyDescent="0.25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  <c r="V5765">
        <f t="shared" si="180"/>
        <v>-1.5000000000000002</v>
      </c>
      <c r="W5765">
        <f t="shared" si="181"/>
        <v>225.71449002482484</v>
      </c>
    </row>
    <row r="5766" spans="1:23" x14ac:dyDescent="0.25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  <c r="V5766">
        <f t="shared" si="180"/>
        <v>0.48</v>
      </c>
      <c r="W5766">
        <f t="shared" si="181"/>
        <v>225.76492038374693</v>
      </c>
    </row>
    <row r="5767" spans="1:23" x14ac:dyDescent="0.25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  <c r="V5767">
        <f t="shared" si="180"/>
        <v>0.45999999999999996</v>
      </c>
      <c r="W5767">
        <f t="shared" si="181"/>
        <v>225.80471151501442</v>
      </c>
    </row>
    <row r="5768" spans="1:23" x14ac:dyDescent="0.25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  <c r="V5768">
        <f t="shared" si="180"/>
        <v>0.45</v>
      </c>
      <c r="W5768">
        <f t="shared" si="181"/>
        <v>225.81959966124631</v>
      </c>
    </row>
    <row r="5769" spans="1:23" x14ac:dyDescent="0.25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  <c r="V5769">
        <f t="shared" si="180"/>
        <v>0.25</v>
      </c>
      <c r="W5769">
        <f t="shared" si="181"/>
        <v>225.86676017619129</v>
      </c>
    </row>
    <row r="5770" spans="1:23" x14ac:dyDescent="0.25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  <c r="V5770">
        <f t="shared" si="180"/>
        <v>0.3</v>
      </c>
      <c r="W5770">
        <f t="shared" si="181"/>
        <v>225.90208479439647</v>
      </c>
    </row>
    <row r="5771" spans="1:23" x14ac:dyDescent="0.25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  <c r="V5771">
        <f t="shared" si="180"/>
        <v>0.29000000000000004</v>
      </c>
      <c r="W5771">
        <f t="shared" si="181"/>
        <v>225.59014628248559</v>
      </c>
    </row>
    <row r="5772" spans="1:23" x14ac:dyDescent="0.25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  <c r="V5772">
        <f t="shared" si="180"/>
        <v>0.3</v>
      </c>
      <c r="W5772">
        <f t="shared" si="181"/>
        <v>225.63482533905938</v>
      </c>
    </row>
    <row r="5773" spans="1:23" x14ac:dyDescent="0.25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  <c r="V5773">
        <f t="shared" si="180"/>
        <v>0.03</v>
      </c>
      <c r="W5773">
        <f t="shared" si="181"/>
        <v>225.68442851006077</v>
      </c>
    </row>
    <row r="5774" spans="1:23" x14ac:dyDescent="0.25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  <c r="V5774">
        <f t="shared" si="180"/>
        <v>0.43</v>
      </c>
      <c r="W5774">
        <f t="shared" si="181"/>
        <v>225.73432548620505</v>
      </c>
    </row>
    <row r="5775" spans="1:23" x14ac:dyDescent="0.25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  <c r="V5775">
        <f t="shared" si="180"/>
        <v>0.25</v>
      </c>
      <c r="W5775">
        <f t="shared" si="181"/>
        <v>225.72884806604813</v>
      </c>
    </row>
    <row r="5776" spans="1:23" x14ac:dyDescent="0.25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  <c r="V5776">
        <f t="shared" si="180"/>
        <v>-0.11250000000000002</v>
      </c>
      <c r="W5776">
        <f t="shared" si="181"/>
        <v>225.74284101809926</v>
      </c>
    </row>
    <row r="5777" spans="1:23" x14ac:dyDescent="0.25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  <c r="V5777">
        <f t="shared" si="180"/>
        <v>6.25E-2</v>
      </c>
      <c r="W5777">
        <f t="shared" si="181"/>
        <v>225.77165994568878</v>
      </c>
    </row>
    <row r="5778" spans="1:23" x14ac:dyDescent="0.25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  <c r="V5778">
        <f t="shared" si="180"/>
        <v>0.33</v>
      </c>
      <c r="W5778">
        <f t="shared" si="181"/>
        <v>225.81889481665885</v>
      </c>
    </row>
    <row r="5779" spans="1:23" x14ac:dyDescent="0.25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  <c r="V5779">
        <f t="shared" si="180"/>
        <v>0.26999999999999996</v>
      </c>
      <c r="W5779">
        <f t="shared" si="181"/>
        <v>225.78098874801873</v>
      </c>
    </row>
    <row r="5780" spans="1:23" x14ac:dyDescent="0.25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  <c r="V5780">
        <f t="shared" si="180"/>
        <v>0.32500000000000001</v>
      </c>
      <c r="W5780">
        <f t="shared" si="181"/>
        <v>225.82945364583304</v>
      </c>
    </row>
    <row r="5781" spans="1:23" x14ac:dyDescent="0.25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  <c r="V5781">
        <f t="shared" si="180"/>
        <v>0.32500000000000001</v>
      </c>
      <c r="W5781">
        <f t="shared" si="181"/>
        <v>225.86958715741761</v>
      </c>
    </row>
    <row r="5782" spans="1:23" x14ac:dyDescent="0.25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  <c r="V5782">
        <f t="shared" si="180"/>
        <v>0.48999999999999994</v>
      </c>
      <c r="W5782">
        <f t="shared" si="181"/>
        <v>225.85913985047546</v>
      </c>
    </row>
    <row r="5783" spans="1:23" x14ac:dyDescent="0.25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  <c r="V5783">
        <f t="shared" si="180"/>
        <v>0.45999999999999996</v>
      </c>
      <c r="W5783">
        <f t="shared" si="181"/>
        <v>225.89135356900039</v>
      </c>
    </row>
    <row r="5784" spans="1:23" x14ac:dyDescent="0.25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  <c r="V5784">
        <f t="shared" si="180"/>
        <v>0.49000000000000005</v>
      </c>
      <c r="W5784">
        <f t="shared" si="181"/>
        <v>225.92764127379843</v>
      </c>
    </row>
    <row r="5785" spans="1:23" x14ac:dyDescent="0.25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  <c r="V5785">
        <f t="shared" si="180"/>
        <v>0.45010615711252655</v>
      </c>
      <c r="W5785">
        <f t="shared" si="181"/>
        <v>225.96128617093601</v>
      </c>
    </row>
    <row r="5786" spans="1:23" x14ac:dyDescent="0.25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  <c r="V5786">
        <f t="shared" si="180"/>
        <v>0.125</v>
      </c>
      <c r="W5786">
        <f t="shared" si="181"/>
        <v>226.00398034013577</v>
      </c>
    </row>
    <row r="5787" spans="1:23" x14ac:dyDescent="0.25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  <c r="V5787">
        <f t="shared" si="180"/>
        <v>0.39999999999999997</v>
      </c>
      <c r="W5787">
        <f t="shared" si="181"/>
        <v>226.03971905193893</v>
      </c>
    </row>
    <row r="5788" spans="1:23" x14ac:dyDescent="0.25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  <c r="V5788">
        <f t="shared" si="180"/>
        <v>0.48</v>
      </c>
      <c r="W5788">
        <f t="shared" si="181"/>
        <v>226.08669720961859</v>
      </c>
    </row>
    <row r="5789" spans="1:23" x14ac:dyDescent="0.25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  <c r="V5789">
        <f t="shared" si="180"/>
        <v>0.1125</v>
      </c>
      <c r="W5789">
        <f t="shared" si="181"/>
        <v>226.13498554572243</v>
      </c>
    </row>
    <row r="5790" spans="1:23" x14ac:dyDescent="0.25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  <c r="V5790">
        <f t="shared" si="180"/>
        <v>0.11249999999999999</v>
      </c>
      <c r="W5790">
        <f t="shared" si="181"/>
        <v>226.18452321833834</v>
      </c>
    </row>
    <row r="5791" spans="1:23" x14ac:dyDescent="0.25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  <c r="V5791">
        <f t="shared" si="180"/>
        <v>-0.8</v>
      </c>
      <c r="W5791">
        <f t="shared" si="181"/>
        <v>226.22661368898949</v>
      </c>
    </row>
    <row r="5792" spans="1:23" x14ac:dyDescent="0.25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  <c r="V5792">
        <f t="shared" si="180"/>
        <v>0.31249999999999994</v>
      </c>
      <c r="W5792">
        <f t="shared" si="181"/>
        <v>226.27627777020862</v>
      </c>
    </row>
    <row r="5793" spans="1:23" x14ac:dyDescent="0.25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  <c r="V5793">
        <f t="shared" si="180"/>
        <v>0.35000000000000003</v>
      </c>
      <c r="W5793">
        <f t="shared" si="181"/>
        <v>226.31314088121707</v>
      </c>
    </row>
    <row r="5794" spans="1:23" x14ac:dyDescent="0.25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  <c r="V5794">
        <f t="shared" si="180"/>
        <v>0.32500000000000001</v>
      </c>
      <c r="W5794">
        <f t="shared" si="181"/>
        <v>226.36079039073118</v>
      </c>
    </row>
    <row r="5795" spans="1:23" x14ac:dyDescent="0.25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  <c r="V5795">
        <f t="shared" si="180"/>
        <v>0.47</v>
      </c>
      <c r="W5795">
        <f t="shared" si="181"/>
        <v>226.40847064303537</v>
      </c>
    </row>
    <row r="5796" spans="1:23" x14ac:dyDescent="0.25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  <c r="V5796">
        <f t="shared" si="180"/>
        <v>0.45</v>
      </c>
      <c r="W5796">
        <f t="shared" si="181"/>
        <v>226.45184529545426</v>
      </c>
    </row>
    <row r="5797" spans="1:23" x14ac:dyDescent="0.25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  <c r="V5797">
        <f t="shared" si="180"/>
        <v>0.29000000000000004</v>
      </c>
      <c r="W5797">
        <f t="shared" si="181"/>
        <v>226.49516692430069</v>
      </c>
    </row>
    <row r="5798" spans="1:23" x14ac:dyDescent="0.25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  <c r="V5798">
        <f t="shared" si="180"/>
        <v>0.27999999999999997</v>
      </c>
      <c r="W5798">
        <f t="shared" si="181"/>
        <v>226.51748506139126</v>
      </c>
    </row>
    <row r="5799" spans="1:23" x14ac:dyDescent="0.25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  <c r="V5799">
        <f t="shared" si="180"/>
        <v>8.7500000000000008E-2</v>
      </c>
      <c r="W5799">
        <f t="shared" si="181"/>
        <v>226.54671805776638</v>
      </c>
    </row>
    <row r="5800" spans="1:23" x14ac:dyDescent="0.25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  <c r="V5800">
        <f t="shared" si="180"/>
        <v>0.31249999999999994</v>
      </c>
      <c r="W5800">
        <f t="shared" si="181"/>
        <v>226.58370866696967</v>
      </c>
    </row>
    <row r="5801" spans="1:23" x14ac:dyDescent="0.25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  <c r="V5801">
        <f t="shared" si="180"/>
        <v>0.21999999999999997</v>
      </c>
      <c r="W5801">
        <f t="shared" si="181"/>
        <v>226.62070882821359</v>
      </c>
    </row>
    <row r="5802" spans="1:23" x14ac:dyDescent="0.25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  <c r="V5802">
        <f t="shared" si="180"/>
        <v>-0.1125</v>
      </c>
      <c r="W5802">
        <f t="shared" si="181"/>
        <v>226.58831253982672</v>
      </c>
    </row>
    <row r="5803" spans="1:23" x14ac:dyDescent="0.25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  <c r="V5803">
        <f t="shared" si="180"/>
        <v>-5.000000000000001E-2</v>
      </c>
      <c r="W5803">
        <f t="shared" si="181"/>
        <v>226.59783594354624</v>
      </c>
    </row>
    <row r="5804" spans="1:23" x14ac:dyDescent="0.25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  <c r="V5804">
        <f t="shared" si="180"/>
        <v>0.27500000000000002</v>
      </c>
      <c r="W5804">
        <f t="shared" si="181"/>
        <v>226.52813964025472</v>
      </c>
    </row>
    <row r="5805" spans="1:23" x14ac:dyDescent="0.25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  <c r="V5805">
        <f t="shared" si="180"/>
        <v>6.25E-2</v>
      </c>
      <c r="W5805">
        <f t="shared" si="181"/>
        <v>226.57335215212905</v>
      </c>
    </row>
    <row r="5806" spans="1:23" x14ac:dyDescent="0.25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  <c r="V5806">
        <f t="shared" si="180"/>
        <v>-0.79999999999999993</v>
      </c>
      <c r="W5806">
        <f t="shared" si="181"/>
        <v>226.62384448747122</v>
      </c>
    </row>
    <row r="5807" spans="1:23" x14ac:dyDescent="0.25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  <c r="V5807">
        <f t="shared" si="180"/>
        <v>0.35</v>
      </c>
      <c r="W5807">
        <f t="shared" si="181"/>
        <v>226.67269908863034</v>
      </c>
    </row>
    <row r="5808" spans="1:23" x14ac:dyDescent="0.25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  <c r="V5808">
        <f t="shared" si="180"/>
        <v>0.33750000000000002</v>
      </c>
      <c r="W5808">
        <f t="shared" si="181"/>
        <v>226.72195722424763</v>
      </c>
    </row>
    <row r="5809" spans="1:23" x14ac:dyDescent="0.25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  <c r="V5809">
        <f t="shared" si="180"/>
        <v>0.47</v>
      </c>
      <c r="W5809">
        <f t="shared" si="181"/>
        <v>226.77062509687681</v>
      </c>
    </row>
    <row r="5810" spans="1:23" x14ac:dyDescent="0.25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  <c r="V5810">
        <f t="shared" si="180"/>
        <v>0.46000000000000008</v>
      </c>
      <c r="W5810">
        <f t="shared" si="181"/>
        <v>226.82139815321446</v>
      </c>
    </row>
    <row r="5811" spans="1:23" x14ac:dyDescent="0.25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  <c r="V5811">
        <f t="shared" si="180"/>
        <v>0.33750000000000002</v>
      </c>
      <c r="W5811">
        <f t="shared" si="181"/>
        <v>226.8688146636257</v>
      </c>
    </row>
    <row r="5812" spans="1:23" x14ac:dyDescent="0.25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  <c r="V5812">
        <f t="shared" si="180"/>
        <v>0.28999999999999998</v>
      </c>
      <c r="W5812">
        <f t="shared" si="181"/>
        <v>226.91783765967122</v>
      </c>
    </row>
    <row r="5813" spans="1:23" x14ac:dyDescent="0.25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  <c r="V5813">
        <f t="shared" si="180"/>
        <v>0.27</v>
      </c>
      <c r="W5813">
        <f t="shared" si="181"/>
        <v>226.94263068674391</v>
      </c>
    </row>
    <row r="5814" spans="1:23" x14ac:dyDescent="0.25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  <c r="V5814">
        <f t="shared" si="180"/>
        <v>9.9999999999999992E-2</v>
      </c>
      <c r="W5814">
        <f t="shared" si="181"/>
        <v>226.99129856230002</v>
      </c>
    </row>
    <row r="5815" spans="1:23" x14ac:dyDescent="0.25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  <c r="V5815">
        <f t="shared" si="180"/>
        <v>-8.5714285714285715E-2</v>
      </c>
      <c r="W5815">
        <f t="shared" si="181"/>
        <v>226.91454697557603</v>
      </c>
    </row>
    <row r="5816" spans="1:23" x14ac:dyDescent="0.25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  <c r="V5816">
        <f t="shared" si="180"/>
        <v>0.37</v>
      </c>
      <c r="W5816">
        <f t="shared" si="181"/>
        <v>226.93088089041063</v>
      </c>
    </row>
    <row r="5817" spans="1:23" x14ac:dyDescent="0.25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  <c r="V5817">
        <f t="shared" si="180"/>
        <v>0.35</v>
      </c>
      <c r="W5817">
        <f t="shared" si="181"/>
        <v>226.96827090659937</v>
      </c>
    </row>
    <row r="5818" spans="1:23" x14ac:dyDescent="0.25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  <c r="V5818">
        <f t="shared" si="180"/>
        <v>0.16999999999999998</v>
      </c>
      <c r="W5818">
        <f t="shared" si="181"/>
        <v>227.01521660575574</v>
      </c>
    </row>
    <row r="5819" spans="1:23" x14ac:dyDescent="0.25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  <c r="V5819">
        <f t="shared" si="180"/>
        <v>0.46</v>
      </c>
      <c r="W5819">
        <f t="shared" si="181"/>
        <v>227.03784973726266</v>
      </c>
    </row>
    <row r="5820" spans="1:23" x14ac:dyDescent="0.25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  <c r="V5820">
        <f t="shared" si="180"/>
        <v>-1.6500000000000001</v>
      </c>
      <c r="W5820">
        <f t="shared" si="181"/>
        <v>227.08827429159018</v>
      </c>
    </row>
    <row r="5821" spans="1:23" x14ac:dyDescent="0.25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  <c r="V5821">
        <f t="shared" si="180"/>
        <v>0.47000000000000003</v>
      </c>
      <c r="W5821">
        <f t="shared" si="181"/>
        <v>227.03906658285683</v>
      </c>
    </row>
    <row r="5822" spans="1:23" x14ac:dyDescent="0.25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  <c r="V5822">
        <f t="shared" si="180"/>
        <v>0.5</v>
      </c>
      <c r="W5822">
        <f t="shared" si="181"/>
        <v>227.02126572930925</v>
      </c>
    </row>
    <row r="5823" spans="1:23" x14ac:dyDescent="0.25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  <c r="V5823">
        <f t="shared" si="180"/>
        <v>0.47999999999999993</v>
      </c>
      <c r="W5823">
        <f t="shared" si="181"/>
        <v>227.06364424879914</v>
      </c>
    </row>
    <row r="5824" spans="1:23" x14ac:dyDescent="0.25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  <c r="V5824">
        <f t="shared" si="180"/>
        <v>6.9999999999999993E-2</v>
      </c>
      <c r="W5824">
        <f t="shared" si="181"/>
        <v>227.11409796431809</v>
      </c>
    </row>
    <row r="5825" spans="1:23" x14ac:dyDescent="0.25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  <c r="V5825">
        <f t="shared" si="180"/>
        <v>-0.1875</v>
      </c>
      <c r="W5825">
        <f t="shared" si="181"/>
        <v>227.15645762983266</v>
      </c>
    </row>
    <row r="5826" spans="1:23" x14ac:dyDescent="0.25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  <c r="V5826">
        <f t="shared" ref="V5826:V5889" si="182">IF(R5826=0,0,U5826/R5826)</f>
        <v>0.1764705882352941</v>
      </c>
      <c r="W5826">
        <f t="shared" ref="W5826:W5889" si="183">SUM(R5826:R16019)/COUNTIFS(B5826:B16019,"&lt;&gt;")</f>
        <v>227.09149205949623</v>
      </c>
    </row>
    <row r="5827" spans="1:23" x14ac:dyDescent="0.25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  <c r="V5827">
        <f t="shared" si="182"/>
        <v>0.125</v>
      </c>
      <c r="W5827">
        <f t="shared" si="183"/>
        <v>227.03413923094493</v>
      </c>
    </row>
    <row r="5828" spans="1:23" x14ac:dyDescent="0.25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  <c r="V5828">
        <f t="shared" si="182"/>
        <v>0.25</v>
      </c>
      <c r="W5828">
        <f t="shared" si="183"/>
        <v>226.97550785256374</v>
      </c>
    </row>
    <row r="5829" spans="1:23" x14ac:dyDescent="0.25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  <c r="V5829">
        <f t="shared" si="182"/>
        <v>0.25</v>
      </c>
      <c r="W5829">
        <f t="shared" si="183"/>
        <v>226.98123615754486</v>
      </c>
    </row>
    <row r="5830" spans="1:23" x14ac:dyDescent="0.25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  <c r="V5830">
        <f t="shared" si="182"/>
        <v>-0.51999999999999991</v>
      </c>
      <c r="W5830">
        <f t="shared" si="183"/>
        <v>227.01750304626623</v>
      </c>
    </row>
    <row r="5831" spans="1:23" x14ac:dyDescent="0.25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  <c r="V5831">
        <f t="shared" si="182"/>
        <v>6.25E-2</v>
      </c>
      <c r="W5831">
        <f t="shared" si="183"/>
        <v>226.97943947308096</v>
      </c>
    </row>
    <row r="5832" spans="1:23" x14ac:dyDescent="0.25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  <c r="V5832">
        <f t="shared" si="182"/>
        <v>0.34</v>
      </c>
      <c r="W5832">
        <f t="shared" si="183"/>
        <v>226.96585639321688</v>
      </c>
    </row>
    <row r="5833" spans="1:23" x14ac:dyDescent="0.25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  <c r="V5833">
        <f t="shared" si="182"/>
        <v>0.29000000000000004</v>
      </c>
      <c r="W5833">
        <f t="shared" si="183"/>
        <v>227.01718022003172</v>
      </c>
    </row>
    <row r="5834" spans="1:23" x14ac:dyDescent="0.25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  <c r="V5834">
        <f t="shared" si="182"/>
        <v>0.42</v>
      </c>
      <c r="W5834">
        <f t="shared" si="183"/>
        <v>227.06790401192077</v>
      </c>
    </row>
    <row r="5835" spans="1:23" x14ac:dyDescent="0.25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  <c r="V5835">
        <f t="shared" si="182"/>
        <v>-0.7</v>
      </c>
      <c r="W5835">
        <f t="shared" si="183"/>
        <v>227.11617457005238</v>
      </c>
    </row>
    <row r="5836" spans="1:23" x14ac:dyDescent="0.25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  <c r="V5836">
        <f t="shared" si="182"/>
        <v>0.32500000000000001</v>
      </c>
      <c r="W5836">
        <f t="shared" si="183"/>
        <v>227.16711360091708</v>
      </c>
    </row>
    <row r="5837" spans="1:23" x14ac:dyDescent="0.25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  <c r="V5837">
        <f t="shared" si="182"/>
        <v>0.45999999999999996</v>
      </c>
      <c r="W5837">
        <f t="shared" si="183"/>
        <v>227.21557221839834</v>
      </c>
    </row>
    <row r="5838" spans="1:23" x14ac:dyDescent="0.25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  <c r="V5838">
        <f t="shared" si="182"/>
        <v>0.5</v>
      </c>
      <c r="W5838">
        <f t="shared" si="183"/>
        <v>227.26656707205103</v>
      </c>
    </row>
    <row r="5839" spans="1:23" x14ac:dyDescent="0.25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  <c r="V5839">
        <f t="shared" si="182"/>
        <v>0.47000000000000003</v>
      </c>
      <c r="W5839">
        <f t="shared" si="183"/>
        <v>227.31193465687363</v>
      </c>
    </row>
    <row r="5840" spans="1:23" x14ac:dyDescent="0.25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  <c r="V5840">
        <f t="shared" si="182"/>
        <v>0.375</v>
      </c>
      <c r="W5840">
        <f t="shared" si="183"/>
        <v>227.36161600091791</v>
      </c>
    </row>
    <row r="5841" spans="1:23" x14ac:dyDescent="0.25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  <c r="V5841">
        <f t="shared" si="182"/>
        <v>-0.25</v>
      </c>
      <c r="W5841">
        <f t="shared" si="183"/>
        <v>227.40003474167585</v>
      </c>
    </row>
    <row r="5842" spans="1:23" x14ac:dyDescent="0.25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  <c r="V5842">
        <f t="shared" si="182"/>
        <v>-0.2</v>
      </c>
      <c r="W5842">
        <f t="shared" si="183"/>
        <v>227.37611743224585</v>
      </c>
    </row>
    <row r="5843" spans="1:23" x14ac:dyDescent="0.25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  <c r="V5843">
        <f t="shared" si="182"/>
        <v>0.35</v>
      </c>
      <c r="W5843">
        <f t="shared" si="183"/>
        <v>227.42278688260933</v>
      </c>
    </row>
    <row r="5844" spans="1:23" x14ac:dyDescent="0.25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  <c r="V5844">
        <f t="shared" si="182"/>
        <v>0.33749999999999997</v>
      </c>
      <c r="W5844">
        <f t="shared" si="183"/>
        <v>227.36016573988934</v>
      </c>
    </row>
    <row r="5845" spans="1:23" x14ac:dyDescent="0.25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  <c r="V5845">
        <f t="shared" si="182"/>
        <v>0.1</v>
      </c>
      <c r="W5845">
        <f t="shared" si="183"/>
        <v>227.30210648126828</v>
      </c>
    </row>
    <row r="5846" spans="1:23" x14ac:dyDescent="0.25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  <c r="V5846">
        <f t="shared" si="182"/>
        <v>4.7058823529411771E-2</v>
      </c>
      <c r="W5846">
        <f t="shared" si="183"/>
        <v>227.34407570114905</v>
      </c>
    </row>
    <row r="5847" spans="1:23" x14ac:dyDescent="0.25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  <c r="V5847">
        <f t="shared" si="182"/>
        <v>-0.3</v>
      </c>
      <c r="W5847">
        <f t="shared" si="183"/>
        <v>227.29863688204148</v>
      </c>
    </row>
    <row r="5848" spans="1:23" x14ac:dyDescent="0.25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  <c r="V5848">
        <f t="shared" si="182"/>
        <v>-0.12857142857142856</v>
      </c>
      <c r="W5848">
        <f t="shared" si="183"/>
        <v>227.24627571297111</v>
      </c>
    </row>
    <row r="5849" spans="1:23" x14ac:dyDescent="0.25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  <c r="V5849">
        <f t="shared" si="182"/>
        <v>0.28000000000000003</v>
      </c>
      <c r="W5849">
        <f t="shared" si="183"/>
        <v>227.12658127444178</v>
      </c>
    </row>
    <row r="5850" spans="1:23" x14ac:dyDescent="0.25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  <c r="V5850">
        <f t="shared" si="182"/>
        <v>-2.7</v>
      </c>
      <c r="W5850">
        <f t="shared" si="183"/>
        <v>227.12433704555878</v>
      </c>
    </row>
    <row r="5851" spans="1:23" x14ac:dyDescent="0.25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  <c r="V5851">
        <f t="shared" si="182"/>
        <v>0.38</v>
      </c>
      <c r="W5851">
        <f t="shared" si="183"/>
        <v>227.15519834292255</v>
      </c>
    </row>
    <row r="5852" spans="1:23" x14ac:dyDescent="0.25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  <c r="V5852">
        <f t="shared" si="182"/>
        <v>-1.5999999999999999</v>
      </c>
      <c r="W5852">
        <f t="shared" si="183"/>
        <v>227.19934088397753</v>
      </c>
    </row>
    <row r="5853" spans="1:23" x14ac:dyDescent="0.25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  <c r="V5853">
        <f t="shared" si="182"/>
        <v>-1.7</v>
      </c>
      <c r="W5853">
        <f t="shared" si="183"/>
        <v>227.24805728758886</v>
      </c>
    </row>
    <row r="5854" spans="1:23" x14ac:dyDescent="0.25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  <c r="V5854">
        <f t="shared" si="182"/>
        <v>0.37499999999999994</v>
      </c>
      <c r="W5854">
        <f t="shared" si="183"/>
        <v>227.29882468908301</v>
      </c>
    </row>
    <row r="5855" spans="1:23" x14ac:dyDescent="0.25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  <c r="V5855">
        <f t="shared" si="182"/>
        <v>0.45999999999999996</v>
      </c>
      <c r="W5855">
        <f t="shared" si="183"/>
        <v>227.3491289564613</v>
      </c>
    </row>
    <row r="5856" spans="1:23" x14ac:dyDescent="0.25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  <c r="V5856">
        <f t="shared" si="182"/>
        <v>0.45</v>
      </c>
      <c r="W5856">
        <f t="shared" si="183"/>
        <v>227.3997094009213</v>
      </c>
    </row>
    <row r="5857" spans="1:23" x14ac:dyDescent="0.25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  <c r="V5857">
        <f t="shared" si="182"/>
        <v>0.44999999999999996</v>
      </c>
      <c r="W5857">
        <f t="shared" si="183"/>
        <v>227.44522673427022</v>
      </c>
    </row>
    <row r="5858" spans="1:23" x14ac:dyDescent="0.25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  <c r="V5858">
        <f t="shared" si="182"/>
        <v>0.49</v>
      </c>
      <c r="W5858">
        <f t="shared" si="183"/>
        <v>227.4953547256797</v>
      </c>
    </row>
    <row r="5859" spans="1:23" x14ac:dyDescent="0.25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  <c r="V5859">
        <f t="shared" si="182"/>
        <v>0.47999999999999993</v>
      </c>
      <c r="W5859">
        <f t="shared" si="183"/>
        <v>227.54091510260514</v>
      </c>
    </row>
    <row r="5860" spans="1:23" x14ac:dyDescent="0.25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  <c r="V5860">
        <f t="shared" si="182"/>
        <v>0.27</v>
      </c>
      <c r="W5860">
        <f t="shared" si="183"/>
        <v>227.59040332103288</v>
      </c>
    </row>
    <row r="5861" spans="1:23" x14ac:dyDescent="0.25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  <c r="V5861">
        <f t="shared" si="182"/>
        <v>-0.17499999999999999</v>
      </c>
      <c r="W5861">
        <f t="shared" si="183"/>
        <v>227.63103547866169</v>
      </c>
    </row>
    <row r="5862" spans="1:23" x14ac:dyDescent="0.25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  <c r="V5862">
        <f t="shared" si="182"/>
        <v>0.21</v>
      </c>
      <c r="W5862">
        <f t="shared" si="183"/>
        <v>227.58388620212241</v>
      </c>
    </row>
    <row r="5863" spans="1:23" x14ac:dyDescent="0.25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  <c r="V5863">
        <f t="shared" si="182"/>
        <v>0.44999999999999996</v>
      </c>
      <c r="W5863">
        <f t="shared" si="183"/>
        <v>227.61333090237676</v>
      </c>
    </row>
    <row r="5864" spans="1:23" x14ac:dyDescent="0.25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  <c r="V5864">
        <f t="shared" si="182"/>
        <v>-0.23529411764705882</v>
      </c>
      <c r="W5864">
        <f t="shared" si="183"/>
        <v>227.66356712834684</v>
      </c>
    </row>
    <row r="5865" spans="1:23" x14ac:dyDescent="0.25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  <c r="V5865">
        <f t="shared" si="182"/>
        <v>0.33</v>
      </c>
      <c r="W5865">
        <f t="shared" si="183"/>
        <v>227.49524543985191</v>
      </c>
    </row>
    <row r="5866" spans="1:23" x14ac:dyDescent="0.25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  <c r="V5866">
        <f t="shared" si="182"/>
        <v>-0.7</v>
      </c>
      <c r="W5866">
        <f t="shared" si="183"/>
        <v>227.54457690531146</v>
      </c>
    </row>
    <row r="5867" spans="1:23" x14ac:dyDescent="0.25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  <c r="V5867">
        <f t="shared" si="182"/>
        <v>0.48999999999999994</v>
      </c>
      <c r="W5867">
        <f t="shared" si="183"/>
        <v>227.59646823746792</v>
      </c>
    </row>
    <row r="5868" spans="1:23" x14ac:dyDescent="0.25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  <c r="V5868">
        <f t="shared" si="182"/>
        <v>0.125</v>
      </c>
      <c r="W5868">
        <f t="shared" si="183"/>
        <v>227.64491012014756</v>
      </c>
    </row>
    <row r="5869" spans="1:23" x14ac:dyDescent="0.25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  <c r="V5869">
        <f t="shared" si="182"/>
        <v>0.3125</v>
      </c>
      <c r="W5869">
        <f t="shared" si="183"/>
        <v>227.46604737693519</v>
      </c>
    </row>
    <row r="5870" spans="1:23" x14ac:dyDescent="0.25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  <c r="V5870">
        <f t="shared" si="182"/>
        <v>0.26</v>
      </c>
      <c r="W5870">
        <f t="shared" si="183"/>
        <v>227.49571220527011</v>
      </c>
    </row>
    <row r="5871" spans="1:23" x14ac:dyDescent="0.25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  <c r="V5871">
        <f t="shared" si="182"/>
        <v>0.3</v>
      </c>
      <c r="W5871">
        <f t="shared" si="183"/>
        <v>227.53886034682046</v>
      </c>
    </row>
    <row r="5872" spans="1:23" x14ac:dyDescent="0.25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  <c r="V5872">
        <f t="shared" si="182"/>
        <v>0.1125</v>
      </c>
      <c r="W5872">
        <f t="shared" si="183"/>
        <v>227.58548820536504</v>
      </c>
    </row>
    <row r="5873" spans="1:23" x14ac:dyDescent="0.25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  <c r="V5873">
        <f t="shared" si="182"/>
        <v>0.48000000000000004</v>
      </c>
      <c r="W5873">
        <f t="shared" si="183"/>
        <v>227.63570552856777</v>
      </c>
    </row>
    <row r="5874" spans="1:23" x14ac:dyDescent="0.25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  <c r="V5874">
        <f t="shared" si="182"/>
        <v>0.35000000000000003</v>
      </c>
      <c r="W5874">
        <f t="shared" si="183"/>
        <v>227.67381189264194</v>
      </c>
    </row>
    <row r="5875" spans="1:23" x14ac:dyDescent="0.25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  <c r="V5875">
        <f t="shared" si="182"/>
        <v>0.32500000000000001</v>
      </c>
      <c r="W5875">
        <f t="shared" si="183"/>
        <v>227.72019787086288</v>
      </c>
    </row>
    <row r="5876" spans="1:23" x14ac:dyDescent="0.25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  <c r="V5876">
        <f t="shared" si="182"/>
        <v>0.48000000000000009</v>
      </c>
      <c r="W5876">
        <f t="shared" si="183"/>
        <v>227.76922199074039</v>
      </c>
    </row>
    <row r="5877" spans="1:23" x14ac:dyDescent="0.25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  <c r="V5877">
        <f t="shared" si="182"/>
        <v>0.33999999999999997</v>
      </c>
      <c r="W5877">
        <f t="shared" si="183"/>
        <v>227.81756633479938</v>
      </c>
    </row>
    <row r="5878" spans="1:23" x14ac:dyDescent="0.25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  <c r="V5878">
        <f t="shared" si="182"/>
        <v>0.42</v>
      </c>
      <c r="W5878">
        <f t="shared" si="183"/>
        <v>227.82169962945775</v>
      </c>
    </row>
    <row r="5879" spans="1:23" x14ac:dyDescent="0.25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  <c r="V5879">
        <f t="shared" si="182"/>
        <v>8.7500000000000008E-2</v>
      </c>
      <c r="W5879">
        <f t="shared" si="183"/>
        <v>227.86607806346967</v>
      </c>
    </row>
    <row r="5880" spans="1:23" x14ac:dyDescent="0.25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  <c r="V5880">
        <f t="shared" si="182"/>
        <v>-5.000000000000001E-2</v>
      </c>
      <c r="W5880">
        <f t="shared" si="183"/>
        <v>227.71980050973093</v>
      </c>
    </row>
    <row r="5881" spans="1:23" x14ac:dyDescent="0.25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  <c r="V5881">
        <f t="shared" si="182"/>
        <v>-1.6500000000000001</v>
      </c>
      <c r="W5881">
        <f t="shared" si="183"/>
        <v>227.65115619930444</v>
      </c>
    </row>
    <row r="5882" spans="1:23" x14ac:dyDescent="0.25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  <c r="V5882">
        <f t="shared" si="182"/>
        <v>6.25E-2</v>
      </c>
      <c r="W5882">
        <f t="shared" si="183"/>
        <v>227.70347125637431</v>
      </c>
    </row>
    <row r="5883" spans="1:23" x14ac:dyDescent="0.25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  <c r="V5883">
        <f t="shared" si="182"/>
        <v>0.26</v>
      </c>
      <c r="W5883">
        <f t="shared" si="183"/>
        <v>227.71108903315528</v>
      </c>
    </row>
    <row r="5884" spans="1:23" x14ac:dyDescent="0.25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  <c r="V5884">
        <f t="shared" si="182"/>
        <v>-0.35</v>
      </c>
      <c r="W5884">
        <f t="shared" si="183"/>
        <v>227.75419225417411</v>
      </c>
    </row>
    <row r="5885" spans="1:23" x14ac:dyDescent="0.25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  <c r="V5885">
        <f t="shared" si="182"/>
        <v>0.16250000000000001</v>
      </c>
      <c r="W5885">
        <f t="shared" si="183"/>
        <v>227.73033843655736</v>
      </c>
    </row>
    <row r="5886" spans="1:23" x14ac:dyDescent="0.25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  <c r="V5886">
        <f t="shared" si="182"/>
        <v>-0.83333333333333337</v>
      </c>
      <c r="W5886">
        <f t="shared" si="183"/>
        <v>227.77598909512733</v>
      </c>
    </row>
    <row r="5887" spans="1:23" x14ac:dyDescent="0.25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  <c r="V5887">
        <f t="shared" si="182"/>
        <v>0.33749999999999997</v>
      </c>
      <c r="W5887">
        <f t="shared" si="183"/>
        <v>227.82759921095351</v>
      </c>
    </row>
    <row r="5888" spans="1:23" x14ac:dyDescent="0.25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  <c r="V5888">
        <f t="shared" si="182"/>
        <v>0.26250000000000001</v>
      </c>
      <c r="W5888">
        <f t="shared" si="183"/>
        <v>227.87390273908977</v>
      </c>
    </row>
    <row r="5889" spans="1:23" x14ac:dyDescent="0.25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  <c r="V5889">
        <f t="shared" si="182"/>
        <v>0.27</v>
      </c>
      <c r="W5889">
        <f t="shared" si="183"/>
        <v>227.90834943115829</v>
      </c>
    </row>
    <row r="5890" spans="1:23" x14ac:dyDescent="0.25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  <c r="V5890">
        <f t="shared" ref="V5890:V5953" si="184">IF(R5890=0,0,U5890/R5890)</f>
        <v>0.27</v>
      </c>
      <c r="W5890">
        <f t="shared" ref="W5890:W5953" si="185">SUM(R5890:R16083)/COUNTIFS(B5890:B16083,"&lt;&gt;")</f>
        <v>227.94504435671126</v>
      </c>
    </row>
    <row r="5891" spans="1:23" x14ac:dyDescent="0.25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  <c r="V5891">
        <f t="shared" si="184"/>
        <v>0.28000000000000003</v>
      </c>
      <c r="W5891">
        <f t="shared" si="185"/>
        <v>227.98372148664313</v>
      </c>
    </row>
    <row r="5892" spans="1:23" x14ac:dyDescent="0.25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  <c r="V5892">
        <f t="shared" si="184"/>
        <v>-0.73333333333333328</v>
      </c>
      <c r="W5892">
        <f t="shared" si="185"/>
        <v>228.02880134758334</v>
      </c>
    </row>
    <row r="5893" spans="1:23" x14ac:dyDescent="0.25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  <c r="V5893">
        <f t="shared" si="184"/>
        <v>0.49000000000000005</v>
      </c>
      <c r="W5893">
        <f t="shared" si="185"/>
        <v>228.06906088775247</v>
      </c>
    </row>
    <row r="5894" spans="1:23" x14ac:dyDescent="0.25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  <c r="V5894">
        <f t="shared" si="184"/>
        <v>0.44999999999999996</v>
      </c>
      <c r="W5894">
        <f t="shared" si="185"/>
        <v>228.11408623895832</v>
      </c>
    </row>
    <row r="5895" spans="1:23" x14ac:dyDescent="0.25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  <c r="V5895">
        <f t="shared" si="184"/>
        <v>0.15000000000000002</v>
      </c>
      <c r="W5895">
        <f t="shared" si="185"/>
        <v>227.99600534759335</v>
      </c>
    </row>
    <row r="5896" spans="1:23" x14ac:dyDescent="0.25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  <c r="V5896">
        <f t="shared" si="184"/>
        <v>0.48000000000000004</v>
      </c>
      <c r="W5896">
        <f t="shared" si="185"/>
        <v>228.04147418604626</v>
      </c>
    </row>
    <row r="5897" spans="1:23" x14ac:dyDescent="0.25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  <c r="V5897">
        <f t="shared" si="184"/>
        <v>0.15555555555555556</v>
      </c>
      <c r="W5897">
        <f t="shared" si="185"/>
        <v>224.02381693417061</v>
      </c>
    </row>
    <row r="5898" spans="1:23" x14ac:dyDescent="0.25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  <c r="V5898">
        <f t="shared" si="184"/>
        <v>0.1125</v>
      </c>
      <c r="W5898">
        <f t="shared" si="185"/>
        <v>223.93650465332703</v>
      </c>
    </row>
    <row r="5899" spans="1:23" x14ac:dyDescent="0.25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  <c r="V5899">
        <f t="shared" si="184"/>
        <v>-0.77500000000000002</v>
      </c>
      <c r="W5899">
        <f t="shared" si="185"/>
        <v>223.77564835932037</v>
      </c>
    </row>
    <row r="5900" spans="1:23" x14ac:dyDescent="0.25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  <c r="V5900">
        <f t="shared" si="184"/>
        <v>0.32500000000000001</v>
      </c>
      <c r="W5900">
        <f t="shared" si="185"/>
        <v>223.81887360335188</v>
      </c>
    </row>
    <row r="5901" spans="1:23" x14ac:dyDescent="0.25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  <c r="V5901">
        <f t="shared" si="184"/>
        <v>0.48</v>
      </c>
      <c r="W5901">
        <f t="shared" si="185"/>
        <v>223.86734179278221</v>
      </c>
    </row>
    <row r="5902" spans="1:23" x14ac:dyDescent="0.25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  <c r="V5902">
        <f t="shared" si="184"/>
        <v>0.47000000000000003</v>
      </c>
      <c r="W5902">
        <f t="shared" si="185"/>
        <v>223.9180421518397</v>
      </c>
    </row>
    <row r="5903" spans="1:23" x14ac:dyDescent="0.25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  <c r="V5903">
        <f t="shared" si="184"/>
        <v>0.44999999999999996</v>
      </c>
      <c r="W5903">
        <f t="shared" si="185"/>
        <v>223.94741509433956</v>
      </c>
    </row>
    <row r="5904" spans="1:23" x14ac:dyDescent="0.25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  <c r="V5904">
        <f t="shared" si="184"/>
        <v>0.22499999999999998</v>
      </c>
      <c r="W5904">
        <f t="shared" si="185"/>
        <v>223.9975985554519</v>
      </c>
    </row>
    <row r="5905" spans="1:23" x14ac:dyDescent="0.25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  <c r="V5905">
        <f t="shared" si="184"/>
        <v>-9.9999999999999992E-2</v>
      </c>
      <c r="W5905">
        <f t="shared" si="185"/>
        <v>224.04710440456762</v>
      </c>
    </row>
    <row r="5906" spans="1:23" x14ac:dyDescent="0.25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  <c r="V5906">
        <f t="shared" si="184"/>
        <v>0.46</v>
      </c>
      <c r="W5906">
        <f t="shared" si="185"/>
        <v>224.0435321678321</v>
      </c>
    </row>
    <row r="5907" spans="1:23" x14ac:dyDescent="0.25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  <c r="V5907">
        <f t="shared" si="184"/>
        <v>0.32499999999999996</v>
      </c>
      <c r="W5907">
        <f t="shared" si="185"/>
        <v>224.08868104453245</v>
      </c>
    </row>
    <row r="5908" spans="1:23" x14ac:dyDescent="0.25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  <c r="V5908">
        <f t="shared" si="184"/>
        <v>0.29000000000000004</v>
      </c>
      <c r="W5908">
        <f t="shared" si="185"/>
        <v>224.12700583022379</v>
      </c>
    </row>
    <row r="5909" spans="1:23" x14ac:dyDescent="0.25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  <c r="V5909">
        <f t="shared" si="184"/>
        <v>0.48</v>
      </c>
      <c r="W5909">
        <f t="shared" si="185"/>
        <v>224.15150478189867</v>
      </c>
    </row>
    <row r="5910" spans="1:23" x14ac:dyDescent="0.25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  <c r="V5910">
        <f t="shared" si="184"/>
        <v>0.375</v>
      </c>
      <c r="W5910">
        <f t="shared" si="185"/>
        <v>222.9439083061128</v>
      </c>
    </row>
    <row r="5911" spans="1:23" x14ac:dyDescent="0.25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  <c r="V5911">
        <f t="shared" si="184"/>
        <v>-0.76666666666666661</v>
      </c>
      <c r="W5911">
        <f t="shared" si="185"/>
        <v>222.98364317386219</v>
      </c>
    </row>
    <row r="5912" spans="1:23" x14ac:dyDescent="0.25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  <c r="V5912">
        <f t="shared" si="184"/>
        <v>-0.83333333333333337</v>
      </c>
      <c r="W5912">
        <f t="shared" si="185"/>
        <v>223.03289799253022</v>
      </c>
    </row>
    <row r="5913" spans="1:23" x14ac:dyDescent="0.25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  <c r="V5913">
        <f t="shared" si="184"/>
        <v>0.5</v>
      </c>
      <c r="W5913">
        <f t="shared" si="185"/>
        <v>223.08079173476523</v>
      </c>
    </row>
    <row r="5914" spans="1:23" x14ac:dyDescent="0.25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  <c r="V5914">
        <f t="shared" si="184"/>
        <v>1.2500000000000002E-2</v>
      </c>
      <c r="W5914">
        <f t="shared" si="185"/>
        <v>223.12615156468925</v>
      </c>
    </row>
    <row r="5915" spans="1:23" x14ac:dyDescent="0.25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  <c r="V5915">
        <f t="shared" si="184"/>
        <v>-1.3333333333333333</v>
      </c>
      <c r="W5915">
        <f t="shared" si="185"/>
        <v>223.16239686989007</v>
      </c>
    </row>
    <row r="5916" spans="1:23" x14ac:dyDescent="0.25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  <c r="V5916">
        <f t="shared" si="184"/>
        <v>0.32500000000000001</v>
      </c>
      <c r="W5916">
        <f t="shared" si="185"/>
        <v>223.05011939252321</v>
      </c>
    </row>
    <row r="5917" spans="1:23" x14ac:dyDescent="0.25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  <c r="V5917">
        <f t="shared" si="184"/>
        <v>0.01</v>
      </c>
      <c r="W5917">
        <f t="shared" si="185"/>
        <v>223.0958745033885</v>
      </c>
    </row>
    <row r="5918" spans="1:23" x14ac:dyDescent="0.25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  <c r="V5918">
        <f t="shared" si="184"/>
        <v>0.35000000000000003</v>
      </c>
      <c r="W5918">
        <f t="shared" si="185"/>
        <v>223.12620079476378</v>
      </c>
    </row>
    <row r="5919" spans="1:23" x14ac:dyDescent="0.25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  <c r="V5919">
        <f t="shared" si="184"/>
        <v>0.48000000000000004</v>
      </c>
      <c r="W5919">
        <f t="shared" si="185"/>
        <v>223.17721744213222</v>
      </c>
    </row>
    <row r="5920" spans="1:23" x14ac:dyDescent="0.25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  <c r="V5920">
        <f t="shared" si="184"/>
        <v>7.4999999999999997E-2</v>
      </c>
      <c r="W5920">
        <f t="shared" si="185"/>
        <v>223.22694083255368</v>
      </c>
    </row>
    <row r="5921" spans="1:23" x14ac:dyDescent="0.25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  <c r="V5921">
        <f t="shared" si="184"/>
        <v>-0.625</v>
      </c>
      <c r="W5921">
        <f t="shared" si="185"/>
        <v>223.08322783625718</v>
      </c>
    </row>
    <row r="5922" spans="1:23" x14ac:dyDescent="0.25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  <c r="V5922">
        <f t="shared" si="184"/>
        <v>0.33750000000000002</v>
      </c>
      <c r="W5922">
        <f t="shared" si="185"/>
        <v>223.1233240524098</v>
      </c>
    </row>
    <row r="5923" spans="1:23" x14ac:dyDescent="0.25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  <c r="V5923">
        <f t="shared" si="184"/>
        <v>0.45</v>
      </c>
      <c r="W5923">
        <f t="shared" si="185"/>
        <v>223.16146571495423</v>
      </c>
    </row>
    <row r="5924" spans="1:23" x14ac:dyDescent="0.25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  <c r="V5924">
        <f t="shared" si="184"/>
        <v>-0.17499999999999999</v>
      </c>
      <c r="W5924">
        <f t="shared" si="185"/>
        <v>223.19920014044931</v>
      </c>
    </row>
    <row r="5925" spans="1:23" x14ac:dyDescent="0.25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  <c r="V5925">
        <f t="shared" si="184"/>
        <v>0</v>
      </c>
      <c r="W5925">
        <f t="shared" si="185"/>
        <v>223.16067970030426</v>
      </c>
    </row>
    <row r="5926" spans="1:23" x14ac:dyDescent="0.25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  <c r="V5926">
        <f t="shared" si="184"/>
        <v>-7.4999999999999997E-2</v>
      </c>
      <c r="W5926">
        <f t="shared" si="185"/>
        <v>223.17323067915677</v>
      </c>
    </row>
    <row r="5927" spans="1:23" x14ac:dyDescent="0.25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  <c r="V5927">
        <f t="shared" si="184"/>
        <v>0.11250000000000002</v>
      </c>
      <c r="W5927">
        <f t="shared" si="185"/>
        <v>223.14754345279914</v>
      </c>
    </row>
    <row r="5928" spans="1:23" x14ac:dyDescent="0.25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  <c r="V5928">
        <f t="shared" si="184"/>
        <v>0.31250000000000006</v>
      </c>
      <c r="W5928">
        <f t="shared" si="185"/>
        <v>223.19949742268028</v>
      </c>
    </row>
    <row r="5929" spans="1:23" x14ac:dyDescent="0.25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  <c r="V5929">
        <f t="shared" si="184"/>
        <v>-0.65</v>
      </c>
      <c r="W5929">
        <f t="shared" si="185"/>
        <v>223.24732106866639</v>
      </c>
    </row>
    <row r="5930" spans="1:23" x14ac:dyDescent="0.25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  <c r="V5930">
        <f t="shared" si="184"/>
        <v>-2.1</v>
      </c>
      <c r="W5930">
        <f t="shared" si="185"/>
        <v>223.29403258321599</v>
      </c>
    </row>
    <row r="5931" spans="1:23" x14ac:dyDescent="0.25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  <c r="V5931">
        <f t="shared" si="184"/>
        <v>0.1125</v>
      </c>
      <c r="W5931">
        <f t="shared" si="185"/>
        <v>223.32507878077359</v>
      </c>
    </row>
    <row r="5932" spans="1:23" x14ac:dyDescent="0.25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  <c r="V5932">
        <f t="shared" si="184"/>
        <v>-0.45</v>
      </c>
      <c r="W5932">
        <f t="shared" si="185"/>
        <v>223.34912687617245</v>
      </c>
    </row>
    <row r="5933" spans="1:23" x14ac:dyDescent="0.25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  <c r="V5933">
        <f t="shared" si="184"/>
        <v>-1.6</v>
      </c>
      <c r="W5933">
        <f t="shared" si="185"/>
        <v>223.39823528031886</v>
      </c>
    </row>
    <row r="5934" spans="1:23" x14ac:dyDescent="0.25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  <c r="V5934">
        <f t="shared" si="184"/>
        <v>-0.66666666666666674</v>
      </c>
      <c r="W5934">
        <f t="shared" si="185"/>
        <v>223.44680549037994</v>
      </c>
    </row>
    <row r="5935" spans="1:23" x14ac:dyDescent="0.25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  <c r="V5935">
        <f t="shared" si="184"/>
        <v>-0.21249999999999999</v>
      </c>
      <c r="W5935">
        <f t="shared" si="185"/>
        <v>223.49828444027207</v>
      </c>
    </row>
    <row r="5936" spans="1:23" x14ac:dyDescent="0.25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  <c r="V5936">
        <f t="shared" si="184"/>
        <v>-0.18749999999999997</v>
      </c>
      <c r="W5936">
        <f t="shared" si="185"/>
        <v>223.54591126760548</v>
      </c>
    </row>
    <row r="5937" spans="1:23" x14ac:dyDescent="0.25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  <c r="V5937">
        <f t="shared" si="184"/>
        <v>-0.18749999999999997</v>
      </c>
      <c r="W5937">
        <f t="shared" si="185"/>
        <v>223.59464428269533</v>
      </c>
    </row>
    <row r="5938" spans="1:23" x14ac:dyDescent="0.25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  <c r="V5938">
        <f t="shared" si="184"/>
        <v>0.1125</v>
      </c>
      <c r="W5938">
        <f t="shared" si="185"/>
        <v>223.64340018788147</v>
      </c>
    </row>
    <row r="5939" spans="1:23" x14ac:dyDescent="0.25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  <c r="V5939">
        <f t="shared" si="184"/>
        <v>0.125</v>
      </c>
      <c r="W5939">
        <f t="shared" si="185"/>
        <v>223.66756260277174</v>
      </c>
    </row>
    <row r="5940" spans="1:23" x14ac:dyDescent="0.25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  <c r="V5940">
        <f t="shared" si="184"/>
        <v>0.125</v>
      </c>
      <c r="W5940">
        <f t="shared" si="185"/>
        <v>223.71360291353369</v>
      </c>
    </row>
    <row r="5941" spans="1:23" x14ac:dyDescent="0.25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  <c r="V5941">
        <f t="shared" si="184"/>
        <v>0.17500000000000002</v>
      </c>
      <c r="W5941">
        <f t="shared" si="185"/>
        <v>223.76492361927129</v>
      </c>
    </row>
    <row r="5942" spans="1:23" x14ac:dyDescent="0.25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  <c r="V5942">
        <f t="shared" si="184"/>
        <v>0.48000000000000004</v>
      </c>
      <c r="W5942">
        <f t="shared" si="185"/>
        <v>223.81165726375161</v>
      </c>
    </row>
    <row r="5943" spans="1:23" x14ac:dyDescent="0.25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  <c r="V5943">
        <f t="shared" si="184"/>
        <v>-1.075</v>
      </c>
      <c r="W5943">
        <f t="shared" si="185"/>
        <v>223.8541429579119</v>
      </c>
    </row>
    <row r="5944" spans="1:23" x14ac:dyDescent="0.25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  <c r="V5944">
        <f t="shared" si="184"/>
        <v>0.40999999999999992</v>
      </c>
      <c r="W5944">
        <f t="shared" si="185"/>
        <v>223.87388287864519</v>
      </c>
    </row>
    <row r="5945" spans="1:23" x14ac:dyDescent="0.25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  <c r="V5945">
        <f t="shared" si="184"/>
        <v>-0.6399999999999999</v>
      </c>
      <c r="W5945">
        <f t="shared" si="185"/>
        <v>223.90719595389302</v>
      </c>
    </row>
    <row r="5946" spans="1:23" x14ac:dyDescent="0.25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  <c r="V5946">
        <f t="shared" si="184"/>
        <v>0.3</v>
      </c>
      <c r="W5946">
        <f t="shared" si="185"/>
        <v>223.78871529411745</v>
      </c>
    </row>
    <row r="5947" spans="1:23" x14ac:dyDescent="0.25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  <c r="V5947">
        <f t="shared" si="184"/>
        <v>0.36</v>
      </c>
      <c r="W5947">
        <f t="shared" si="185"/>
        <v>223.83867262885366</v>
      </c>
    </row>
    <row r="5948" spans="1:23" x14ac:dyDescent="0.25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  <c r="V5948">
        <f t="shared" si="184"/>
        <v>7.4999999999999997E-2</v>
      </c>
      <c r="W5948">
        <f t="shared" si="185"/>
        <v>223.88319679849323</v>
      </c>
    </row>
    <row r="5949" spans="1:23" x14ac:dyDescent="0.25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  <c r="V5949">
        <f t="shared" si="184"/>
        <v>-1.7500000000000002</v>
      </c>
      <c r="W5949">
        <f t="shared" si="185"/>
        <v>223.93217518248159</v>
      </c>
    </row>
    <row r="5950" spans="1:23" x14ac:dyDescent="0.25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  <c r="V5950">
        <f t="shared" si="184"/>
        <v>0.35</v>
      </c>
      <c r="W5950">
        <f t="shared" si="185"/>
        <v>223.98343429109732</v>
      </c>
    </row>
    <row r="5951" spans="1:23" x14ac:dyDescent="0.25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  <c r="V5951">
        <f t="shared" si="184"/>
        <v>0.49000000000000005</v>
      </c>
      <c r="W5951">
        <f t="shared" si="185"/>
        <v>224.01825347467593</v>
      </c>
    </row>
    <row r="5952" spans="1:23" x14ac:dyDescent="0.25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  <c r="V5952">
        <f t="shared" si="184"/>
        <v>0.46000000000000008</v>
      </c>
      <c r="W5952">
        <f t="shared" si="185"/>
        <v>224.07009095193197</v>
      </c>
    </row>
    <row r="5953" spans="1:23" x14ac:dyDescent="0.25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  <c r="V5953">
        <f t="shared" si="184"/>
        <v>0.36249999999999999</v>
      </c>
      <c r="W5953">
        <f t="shared" si="185"/>
        <v>224.11703181711036</v>
      </c>
    </row>
    <row r="5954" spans="1:23" x14ac:dyDescent="0.25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  <c r="V5954">
        <f t="shared" ref="V5954:V6017" si="186">IF(R5954=0,0,U5954/R5954)</f>
        <v>0.48000000000000009</v>
      </c>
      <c r="W5954">
        <f t="shared" ref="W5954:W6017" si="187">SUM(R5954:R16147)/COUNTIFS(B5954:B16147,"&lt;&gt;")</f>
        <v>224.16791089108892</v>
      </c>
    </row>
    <row r="5955" spans="1:23" x14ac:dyDescent="0.25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  <c r="V5955">
        <f t="shared" si="186"/>
        <v>0.47000000000000003</v>
      </c>
      <c r="W5955">
        <f t="shared" si="187"/>
        <v>224.21182221174234</v>
      </c>
    </row>
    <row r="5956" spans="1:23" x14ac:dyDescent="0.25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  <c r="V5956">
        <f t="shared" si="186"/>
        <v>0.48</v>
      </c>
      <c r="W5956">
        <f t="shared" si="187"/>
        <v>224.25634386792436</v>
      </c>
    </row>
    <row r="5957" spans="1:23" x14ac:dyDescent="0.25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  <c r="V5957">
        <f t="shared" si="186"/>
        <v>0.24000000000000002</v>
      </c>
      <c r="W5957">
        <f t="shared" si="187"/>
        <v>224.30451946213714</v>
      </c>
    </row>
    <row r="5958" spans="1:23" x14ac:dyDescent="0.25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  <c r="V5958">
        <f t="shared" si="186"/>
        <v>0.28000000000000003</v>
      </c>
      <c r="W5958">
        <f t="shared" si="187"/>
        <v>224.33388107597906</v>
      </c>
    </row>
    <row r="5959" spans="1:23" x14ac:dyDescent="0.25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  <c r="V5959">
        <f t="shared" si="186"/>
        <v>0.125</v>
      </c>
      <c r="W5959">
        <f t="shared" si="187"/>
        <v>224.37127873495382</v>
      </c>
    </row>
    <row r="5960" spans="1:23" x14ac:dyDescent="0.25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  <c r="V5960">
        <f t="shared" si="186"/>
        <v>0.1</v>
      </c>
      <c r="W5960">
        <f t="shared" si="187"/>
        <v>224.3789263456089</v>
      </c>
    </row>
    <row r="5961" spans="1:23" x14ac:dyDescent="0.25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  <c r="V5961">
        <f t="shared" si="186"/>
        <v>0.375</v>
      </c>
      <c r="W5961">
        <f t="shared" si="187"/>
        <v>224.40768358913795</v>
      </c>
    </row>
    <row r="5962" spans="1:23" x14ac:dyDescent="0.25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  <c r="V5962">
        <f t="shared" si="186"/>
        <v>0.49</v>
      </c>
      <c r="W5962">
        <f t="shared" si="187"/>
        <v>224.45241662730263</v>
      </c>
    </row>
    <row r="5963" spans="1:23" x14ac:dyDescent="0.25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  <c r="V5963">
        <f t="shared" si="186"/>
        <v>0.36250000000000004</v>
      </c>
      <c r="W5963">
        <f t="shared" si="187"/>
        <v>224.47899173163222</v>
      </c>
    </row>
    <row r="5964" spans="1:23" x14ac:dyDescent="0.25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  <c r="V5964">
        <f t="shared" si="186"/>
        <v>0.375</v>
      </c>
      <c r="W5964">
        <f t="shared" si="187"/>
        <v>224.51005387523611</v>
      </c>
    </row>
    <row r="5965" spans="1:23" x14ac:dyDescent="0.25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  <c r="V5965">
        <f t="shared" si="186"/>
        <v>0.11249999999999999</v>
      </c>
      <c r="W5965">
        <f t="shared" si="187"/>
        <v>224.55386338926951</v>
      </c>
    </row>
    <row r="5966" spans="1:23" x14ac:dyDescent="0.25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  <c r="V5966">
        <f t="shared" si="186"/>
        <v>0.17</v>
      </c>
      <c r="W5966">
        <f t="shared" si="187"/>
        <v>224.60393096926694</v>
      </c>
    </row>
    <row r="5967" spans="1:23" x14ac:dyDescent="0.25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  <c r="V5967">
        <f t="shared" si="186"/>
        <v>0.26250000000000001</v>
      </c>
      <c r="W5967">
        <f t="shared" si="187"/>
        <v>224.61518751477871</v>
      </c>
    </row>
    <row r="5968" spans="1:23" x14ac:dyDescent="0.25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  <c r="V5968">
        <f t="shared" si="186"/>
        <v>0.33</v>
      </c>
      <c r="W5968">
        <f t="shared" si="187"/>
        <v>224.66294323557221</v>
      </c>
    </row>
    <row r="5969" spans="1:23" x14ac:dyDescent="0.25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  <c r="V5969">
        <f t="shared" si="186"/>
        <v>0.25</v>
      </c>
      <c r="W5969">
        <f t="shared" si="187"/>
        <v>224.32580411639441</v>
      </c>
    </row>
    <row r="5970" spans="1:23" x14ac:dyDescent="0.25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  <c r="V5970">
        <f t="shared" si="186"/>
        <v>0.33</v>
      </c>
      <c r="W5970">
        <f t="shared" si="187"/>
        <v>224.12050260293404</v>
      </c>
    </row>
    <row r="5971" spans="1:23" x14ac:dyDescent="0.25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  <c r="V5971">
        <f t="shared" si="186"/>
        <v>0.28999999999999998</v>
      </c>
      <c r="W5971">
        <f t="shared" si="187"/>
        <v>224.16330982248502</v>
      </c>
    </row>
    <row r="5972" spans="1:23" x14ac:dyDescent="0.25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  <c r="V5972">
        <f t="shared" si="186"/>
        <v>0.46</v>
      </c>
      <c r="W5972">
        <f t="shared" si="187"/>
        <v>224.01074668560588</v>
      </c>
    </row>
    <row r="5973" spans="1:23" x14ac:dyDescent="0.25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  <c r="V5973">
        <f t="shared" si="186"/>
        <v>0.3125</v>
      </c>
      <c r="W5973">
        <f t="shared" si="187"/>
        <v>224.03499739521649</v>
      </c>
    </row>
    <row r="5974" spans="1:23" x14ac:dyDescent="0.25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  <c r="V5974">
        <f t="shared" si="186"/>
        <v>0.5</v>
      </c>
      <c r="W5974">
        <f t="shared" si="187"/>
        <v>224.07817953576489</v>
      </c>
    </row>
    <row r="5975" spans="1:23" x14ac:dyDescent="0.25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  <c r="V5975">
        <f t="shared" si="186"/>
        <v>0.48999999999999994</v>
      </c>
      <c r="W5975">
        <f t="shared" si="187"/>
        <v>224.07607533759759</v>
      </c>
    </row>
    <row r="5976" spans="1:23" x14ac:dyDescent="0.25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  <c r="V5976">
        <f t="shared" si="186"/>
        <v>0.49</v>
      </c>
      <c r="W5976">
        <f t="shared" si="187"/>
        <v>224.11340616113728</v>
      </c>
    </row>
    <row r="5977" spans="1:23" x14ac:dyDescent="0.25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  <c r="V5977">
        <f t="shared" si="186"/>
        <v>0.48999999999999994</v>
      </c>
      <c r="W5977">
        <f t="shared" si="187"/>
        <v>224.15954349371873</v>
      </c>
    </row>
    <row r="5978" spans="1:23" x14ac:dyDescent="0.25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  <c r="V5978">
        <f t="shared" si="186"/>
        <v>0.45999999999999996</v>
      </c>
      <c r="W5978">
        <f t="shared" si="187"/>
        <v>224.20790753911791</v>
      </c>
    </row>
    <row r="5979" spans="1:23" x14ac:dyDescent="0.25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  <c r="V5979">
        <f t="shared" si="186"/>
        <v>0.46</v>
      </c>
      <c r="W5979">
        <f t="shared" si="187"/>
        <v>224.25024282665385</v>
      </c>
    </row>
    <row r="5980" spans="1:23" x14ac:dyDescent="0.25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  <c r="V5980">
        <f t="shared" si="186"/>
        <v>0.48000000000000004</v>
      </c>
      <c r="W5980">
        <f t="shared" si="187"/>
        <v>224.28645018975317</v>
      </c>
    </row>
    <row r="5981" spans="1:23" x14ac:dyDescent="0.25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  <c r="V5981">
        <f t="shared" si="186"/>
        <v>0.47999999999999993</v>
      </c>
      <c r="W5981">
        <f t="shared" si="187"/>
        <v>224.32539833926435</v>
      </c>
    </row>
    <row r="5982" spans="1:23" x14ac:dyDescent="0.25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  <c r="V5982">
        <f t="shared" si="186"/>
        <v>0.25</v>
      </c>
      <c r="W5982">
        <f t="shared" si="187"/>
        <v>224.3755562411009</v>
      </c>
    </row>
    <row r="5983" spans="1:23" x14ac:dyDescent="0.25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  <c r="V5983">
        <f t="shared" si="186"/>
        <v>-0.26666666666666666</v>
      </c>
      <c r="W5983">
        <f t="shared" si="187"/>
        <v>224.42750866365992</v>
      </c>
    </row>
    <row r="5984" spans="1:23" x14ac:dyDescent="0.25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  <c r="V5984">
        <f t="shared" si="186"/>
        <v>0.1</v>
      </c>
      <c r="W5984">
        <f t="shared" si="187"/>
        <v>224.44703513770165</v>
      </c>
    </row>
    <row r="5985" spans="1:23" x14ac:dyDescent="0.25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  <c r="V5985">
        <f t="shared" si="186"/>
        <v>0.17647058823529413</v>
      </c>
      <c r="W5985">
        <f t="shared" si="187"/>
        <v>224.47160579434797</v>
      </c>
    </row>
    <row r="5986" spans="1:23" x14ac:dyDescent="0.25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  <c r="V5986">
        <f t="shared" si="186"/>
        <v>0.39</v>
      </c>
      <c r="W5986">
        <f t="shared" si="187"/>
        <v>224.49626270783833</v>
      </c>
    </row>
    <row r="5987" spans="1:23" x14ac:dyDescent="0.25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  <c r="V5987">
        <f t="shared" si="186"/>
        <v>0.36249999999999999</v>
      </c>
      <c r="W5987">
        <f t="shared" si="187"/>
        <v>224.09163126633391</v>
      </c>
    </row>
    <row r="5988" spans="1:23" x14ac:dyDescent="0.25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  <c r="V5988">
        <f t="shared" si="186"/>
        <v>0.47000000000000003</v>
      </c>
      <c r="W5988">
        <f t="shared" si="187"/>
        <v>224.14056939163487</v>
      </c>
    </row>
    <row r="5989" spans="1:23" x14ac:dyDescent="0.25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  <c r="V5989">
        <f t="shared" si="186"/>
        <v>0.48999999999999994</v>
      </c>
      <c r="W5989">
        <f t="shared" si="187"/>
        <v>224.1187392441168</v>
      </c>
    </row>
    <row r="5990" spans="1:23" x14ac:dyDescent="0.25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  <c r="V5990">
        <f t="shared" si="186"/>
        <v>-0.11249999999999999</v>
      </c>
      <c r="W5990">
        <f t="shared" si="187"/>
        <v>224.0650418449832</v>
      </c>
    </row>
    <row r="5991" spans="1:23" x14ac:dyDescent="0.25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  <c r="V5991">
        <f t="shared" si="186"/>
        <v>0.47993827160493824</v>
      </c>
      <c r="W5991">
        <f t="shared" si="187"/>
        <v>224.04510011890591</v>
      </c>
    </row>
    <row r="5992" spans="1:23" x14ac:dyDescent="0.25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  <c r="V5992">
        <f t="shared" si="186"/>
        <v>1.2499999999999999E-2</v>
      </c>
      <c r="W5992">
        <f t="shared" si="187"/>
        <v>224.09685204567063</v>
      </c>
    </row>
    <row r="5993" spans="1:23" x14ac:dyDescent="0.25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  <c r="V5993">
        <f t="shared" si="186"/>
        <v>-0.25714285714285712</v>
      </c>
      <c r="W5993">
        <f t="shared" si="187"/>
        <v>224.05806090887447</v>
      </c>
    </row>
    <row r="5994" spans="1:23" x14ac:dyDescent="0.25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  <c r="V5994">
        <f t="shared" si="186"/>
        <v>0.3</v>
      </c>
      <c r="W5994">
        <f t="shared" si="187"/>
        <v>224.097892432175</v>
      </c>
    </row>
    <row r="5995" spans="1:23" x14ac:dyDescent="0.25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  <c r="V5995">
        <f t="shared" si="186"/>
        <v>9.9999999999999992E-2</v>
      </c>
      <c r="W5995">
        <f t="shared" si="187"/>
        <v>224.13669221613887</v>
      </c>
    </row>
    <row r="5996" spans="1:23" x14ac:dyDescent="0.25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  <c r="V5996">
        <f t="shared" si="186"/>
        <v>0.3125</v>
      </c>
      <c r="W5996">
        <f t="shared" si="187"/>
        <v>224.18835523809508</v>
      </c>
    </row>
    <row r="5997" spans="1:23" x14ac:dyDescent="0.25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  <c r="V5997">
        <f t="shared" si="186"/>
        <v>0.3125</v>
      </c>
      <c r="W5997">
        <f t="shared" si="187"/>
        <v>224.23715075017847</v>
      </c>
    </row>
    <row r="5998" spans="1:23" x14ac:dyDescent="0.25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  <c r="V5998">
        <f t="shared" si="186"/>
        <v>0.3125</v>
      </c>
      <c r="W5998">
        <f t="shared" si="187"/>
        <v>224.28455169128142</v>
      </c>
    </row>
    <row r="5999" spans="1:23" x14ac:dyDescent="0.25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  <c r="V5999">
        <f t="shared" si="186"/>
        <v>6.9999999999999993E-2</v>
      </c>
      <c r="W5999">
        <f t="shared" si="187"/>
        <v>224.32583559685477</v>
      </c>
    </row>
    <row r="6000" spans="1:23" x14ac:dyDescent="0.25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  <c r="V6000">
        <f t="shared" si="186"/>
        <v>0.27999999999999997</v>
      </c>
      <c r="W6000">
        <f t="shared" si="187"/>
        <v>224.37432602478535</v>
      </c>
    </row>
    <row r="6001" spans="1:23" x14ac:dyDescent="0.25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  <c r="V6001">
        <f t="shared" si="186"/>
        <v>0.27</v>
      </c>
      <c r="W6001">
        <f t="shared" si="187"/>
        <v>224.39784791418339</v>
      </c>
    </row>
    <row r="6002" spans="1:23" x14ac:dyDescent="0.25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  <c r="V6002">
        <f t="shared" si="186"/>
        <v>0.25999999999999995</v>
      </c>
      <c r="W6002">
        <f t="shared" si="187"/>
        <v>224.40557749165461</v>
      </c>
    </row>
    <row r="6003" spans="1:23" x14ac:dyDescent="0.25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  <c r="V6003">
        <f t="shared" si="186"/>
        <v>0.05</v>
      </c>
      <c r="W6003">
        <f t="shared" si="187"/>
        <v>224.21012926305733</v>
      </c>
    </row>
    <row r="6004" spans="1:23" x14ac:dyDescent="0.25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  <c r="V6004">
        <f t="shared" si="186"/>
        <v>0.21249999999999999</v>
      </c>
      <c r="W6004">
        <f t="shared" si="187"/>
        <v>224.20585305343494</v>
      </c>
    </row>
    <row r="6005" spans="1:23" x14ac:dyDescent="0.25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  <c r="V6005">
        <f t="shared" si="186"/>
        <v>0.27999999999999997</v>
      </c>
      <c r="W6005">
        <f t="shared" si="187"/>
        <v>224.24847721307549</v>
      </c>
    </row>
    <row r="6006" spans="1:23" x14ac:dyDescent="0.25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  <c r="V6006">
        <f t="shared" si="186"/>
        <v>-0.35</v>
      </c>
      <c r="W6006">
        <f t="shared" si="187"/>
        <v>224.29723341288766</v>
      </c>
    </row>
    <row r="6007" spans="1:23" x14ac:dyDescent="0.25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  <c r="V6007">
        <f t="shared" si="186"/>
        <v>0.45999999999999996</v>
      </c>
      <c r="W6007">
        <f t="shared" si="187"/>
        <v>224.19294151348757</v>
      </c>
    </row>
    <row r="6008" spans="1:23" x14ac:dyDescent="0.25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  <c r="V6008">
        <f t="shared" si="186"/>
        <v>0.26</v>
      </c>
      <c r="W6008">
        <f t="shared" si="187"/>
        <v>224.24351528175725</v>
      </c>
    </row>
    <row r="6009" spans="1:23" x14ac:dyDescent="0.25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  <c r="V6009">
        <f t="shared" si="186"/>
        <v>0.36250000000000004</v>
      </c>
      <c r="W6009">
        <f t="shared" si="187"/>
        <v>224.2700315261522</v>
      </c>
    </row>
    <row r="6010" spans="1:23" x14ac:dyDescent="0.25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  <c r="V6010">
        <f t="shared" si="186"/>
        <v>0.45</v>
      </c>
      <c r="W6010">
        <f t="shared" si="187"/>
        <v>223.24000143334902</v>
      </c>
    </row>
    <row r="6011" spans="1:23" x14ac:dyDescent="0.25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  <c r="V6011">
        <f t="shared" si="186"/>
        <v>0.45</v>
      </c>
      <c r="W6011">
        <f t="shared" si="187"/>
        <v>223.28780071684565</v>
      </c>
    </row>
    <row r="6012" spans="1:23" x14ac:dyDescent="0.25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  <c r="V6012">
        <f t="shared" si="186"/>
        <v>-0.73333333333333339</v>
      </c>
      <c r="W6012">
        <f t="shared" si="187"/>
        <v>223.33927485659632</v>
      </c>
    </row>
    <row r="6013" spans="1:23" x14ac:dyDescent="0.25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  <c r="V6013">
        <f t="shared" si="186"/>
        <v>0.48999999999999994</v>
      </c>
      <c r="W6013">
        <f t="shared" si="187"/>
        <v>223.38579344967704</v>
      </c>
    </row>
    <row r="6014" spans="1:23" x14ac:dyDescent="0.25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  <c r="V6014">
        <f t="shared" si="186"/>
        <v>0.49</v>
      </c>
      <c r="W6014">
        <f t="shared" si="187"/>
        <v>223.43062984218054</v>
      </c>
    </row>
    <row r="6015" spans="1:23" x14ac:dyDescent="0.25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  <c r="V6015">
        <f t="shared" si="186"/>
        <v>0.27999999999999997</v>
      </c>
      <c r="W6015">
        <f t="shared" si="187"/>
        <v>223.47858741927743</v>
      </c>
    </row>
    <row r="6016" spans="1:23" x14ac:dyDescent="0.25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  <c r="V6016">
        <f t="shared" si="186"/>
        <v>9.9999999999999985E-3</v>
      </c>
      <c r="W6016">
        <f t="shared" si="187"/>
        <v>223.5069818181816</v>
      </c>
    </row>
    <row r="6017" spans="1:23" x14ac:dyDescent="0.25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  <c r="V6017">
        <f t="shared" si="186"/>
        <v>0.01</v>
      </c>
      <c r="W6017">
        <f t="shared" si="187"/>
        <v>223.47888585786052</v>
      </c>
    </row>
    <row r="6018" spans="1:23" x14ac:dyDescent="0.25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  <c r="V6018">
        <f t="shared" ref="V6018:V6081" si="188">IF(R6018=0,0,U6018/R6018)</f>
        <v>6.25E-2</v>
      </c>
      <c r="W6018">
        <f t="shared" ref="W6018:W6081" si="189">SUM(R6018:R16211)/COUNTIFS(B6018:B16211,"&lt;&gt;")</f>
        <v>223.49541024413577</v>
      </c>
    </row>
    <row r="6019" spans="1:23" x14ac:dyDescent="0.25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  <c r="V6019">
        <f t="shared" si="188"/>
        <v>0.02</v>
      </c>
      <c r="W6019">
        <f t="shared" si="189"/>
        <v>223.52218146995432</v>
      </c>
    </row>
    <row r="6020" spans="1:23" x14ac:dyDescent="0.25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  <c r="V6020">
        <f t="shared" si="188"/>
        <v>-8.7500000000000008E-2</v>
      </c>
      <c r="W6020">
        <f t="shared" si="189"/>
        <v>223.57394444444427</v>
      </c>
    </row>
    <row r="6021" spans="1:23" x14ac:dyDescent="0.25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  <c r="V6021">
        <f t="shared" si="188"/>
        <v>0.1</v>
      </c>
      <c r="W6021">
        <f t="shared" si="189"/>
        <v>223.60208670658662</v>
      </c>
    </row>
    <row r="6022" spans="1:23" x14ac:dyDescent="0.25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  <c r="V6022">
        <f t="shared" si="188"/>
        <v>-0.2</v>
      </c>
      <c r="W6022">
        <f t="shared" si="189"/>
        <v>223.63213991375159</v>
      </c>
    </row>
    <row r="6023" spans="1:23" x14ac:dyDescent="0.25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  <c r="V6023">
        <f t="shared" si="188"/>
        <v>0.32</v>
      </c>
      <c r="W6023">
        <f t="shared" si="189"/>
        <v>223.62937934339786</v>
      </c>
    </row>
    <row r="6024" spans="1:23" x14ac:dyDescent="0.25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  <c r="V6024">
        <f t="shared" si="188"/>
        <v>0.3</v>
      </c>
      <c r="W6024">
        <f t="shared" si="189"/>
        <v>223.67545541706596</v>
      </c>
    </row>
    <row r="6025" spans="1:23" x14ac:dyDescent="0.25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  <c r="V6025">
        <f t="shared" si="188"/>
        <v>0.27999999999999997</v>
      </c>
      <c r="W6025">
        <f t="shared" si="189"/>
        <v>223.7046415727641</v>
      </c>
    </row>
    <row r="6026" spans="1:23" x14ac:dyDescent="0.25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  <c r="V6026">
        <f t="shared" si="188"/>
        <v>0.26999999999999996</v>
      </c>
      <c r="W6026">
        <f t="shared" si="189"/>
        <v>223.74871462829717</v>
      </c>
    </row>
    <row r="6027" spans="1:23" x14ac:dyDescent="0.25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  <c r="V6027">
        <f t="shared" si="188"/>
        <v>0.48</v>
      </c>
      <c r="W6027">
        <f t="shared" si="189"/>
        <v>223.80038378508013</v>
      </c>
    </row>
    <row r="6028" spans="1:23" x14ac:dyDescent="0.25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  <c r="V6028">
        <f t="shared" si="188"/>
        <v>-0.75000000000000011</v>
      </c>
      <c r="W6028">
        <f t="shared" si="189"/>
        <v>223.85247600767735</v>
      </c>
    </row>
    <row r="6029" spans="1:23" x14ac:dyDescent="0.25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  <c r="V6029">
        <f t="shared" si="188"/>
        <v>0.47999999999999993</v>
      </c>
      <c r="W6029">
        <f t="shared" si="189"/>
        <v>223.90231917446582</v>
      </c>
    </row>
    <row r="6030" spans="1:23" x14ac:dyDescent="0.25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  <c r="V6030">
        <f t="shared" si="188"/>
        <v>0.47000000000000008</v>
      </c>
      <c r="W6030">
        <f t="shared" si="189"/>
        <v>223.95197167546789</v>
      </c>
    </row>
    <row r="6031" spans="1:23" x14ac:dyDescent="0.25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  <c r="V6031">
        <f t="shared" si="188"/>
        <v>0.32500000000000001</v>
      </c>
      <c r="W6031">
        <f t="shared" si="189"/>
        <v>223.91464921968767</v>
      </c>
    </row>
    <row r="6032" spans="1:23" x14ac:dyDescent="0.25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  <c r="V6032">
        <f t="shared" si="188"/>
        <v>0.35000000000000003</v>
      </c>
      <c r="W6032">
        <f t="shared" si="189"/>
        <v>223.95525888568665</v>
      </c>
    </row>
    <row r="6033" spans="1:23" x14ac:dyDescent="0.25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  <c r="V6033">
        <f t="shared" si="188"/>
        <v>0.36</v>
      </c>
      <c r="W6033">
        <f t="shared" si="189"/>
        <v>224.0053197213546</v>
      </c>
    </row>
    <row r="6034" spans="1:23" x14ac:dyDescent="0.25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  <c r="V6034">
        <f t="shared" si="188"/>
        <v>0.43</v>
      </c>
      <c r="W6034">
        <f t="shared" si="189"/>
        <v>223.95102018260434</v>
      </c>
    </row>
    <row r="6035" spans="1:23" x14ac:dyDescent="0.25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  <c r="V6035">
        <f t="shared" si="188"/>
        <v>0.06</v>
      </c>
      <c r="W6035">
        <f t="shared" si="189"/>
        <v>223.95677865897602</v>
      </c>
    </row>
    <row r="6036" spans="1:23" x14ac:dyDescent="0.25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  <c r="V6036">
        <f t="shared" si="188"/>
        <v>0.21</v>
      </c>
      <c r="W6036">
        <f t="shared" si="189"/>
        <v>223.92408076923059</v>
      </c>
    </row>
    <row r="6037" spans="1:23" x14ac:dyDescent="0.25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  <c r="V6037">
        <f t="shared" si="188"/>
        <v>7.4999999999999997E-2</v>
      </c>
      <c r="W6037">
        <f t="shared" si="189"/>
        <v>223.95387737436866</v>
      </c>
    </row>
    <row r="6038" spans="1:23" x14ac:dyDescent="0.25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  <c r="V6038">
        <f t="shared" si="188"/>
        <v>9.9999999999999992E-2</v>
      </c>
      <c r="W6038">
        <f t="shared" si="189"/>
        <v>223.95002405002387</v>
      </c>
    </row>
    <row r="6039" spans="1:23" x14ac:dyDescent="0.25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  <c r="V6039">
        <f t="shared" si="188"/>
        <v>0.18888888888888888</v>
      </c>
      <c r="W6039">
        <f t="shared" si="189"/>
        <v>223.8153091171516</v>
      </c>
    </row>
    <row r="6040" spans="1:23" x14ac:dyDescent="0.25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  <c r="V6040">
        <f t="shared" si="188"/>
        <v>0.25999999999999995</v>
      </c>
      <c r="W6040">
        <f t="shared" si="189"/>
        <v>223.76626467757441</v>
      </c>
    </row>
    <row r="6041" spans="1:23" x14ac:dyDescent="0.25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  <c r="V6041">
        <f t="shared" si="188"/>
        <v>0.47999999999999993</v>
      </c>
      <c r="W6041">
        <f t="shared" si="189"/>
        <v>223.75008808664242</v>
      </c>
    </row>
    <row r="6042" spans="1:23" x14ac:dyDescent="0.25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  <c r="V6042">
        <f t="shared" si="188"/>
        <v>0.26999999999999996</v>
      </c>
      <c r="W6042">
        <f t="shared" si="189"/>
        <v>223.79427443428</v>
      </c>
    </row>
    <row r="6043" spans="1:23" x14ac:dyDescent="0.25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  <c r="V6043">
        <f t="shared" si="188"/>
        <v>0.3125</v>
      </c>
      <c r="W6043">
        <f t="shared" si="189"/>
        <v>223.8375863231397</v>
      </c>
    </row>
    <row r="6044" spans="1:23" x14ac:dyDescent="0.25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  <c r="V6044">
        <f t="shared" si="188"/>
        <v>0.33750000000000002</v>
      </c>
      <c r="W6044">
        <f t="shared" si="189"/>
        <v>223.88546820809231</v>
      </c>
    </row>
    <row r="6045" spans="1:23" x14ac:dyDescent="0.25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  <c r="V6045">
        <f t="shared" si="188"/>
        <v>0.375</v>
      </c>
      <c r="W6045">
        <f t="shared" si="189"/>
        <v>223.93705998554546</v>
      </c>
    </row>
    <row r="6046" spans="1:23" x14ac:dyDescent="0.25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  <c r="V6046">
        <f t="shared" si="188"/>
        <v>0.31</v>
      </c>
      <c r="W6046">
        <f t="shared" si="189"/>
        <v>223.97484337349377</v>
      </c>
    </row>
    <row r="6047" spans="1:23" x14ac:dyDescent="0.25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  <c r="V6047">
        <f t="shared" si="188"/>
        <v>0.04</v>
      </c>
      <c r="W6047">
        <f t="shared" si="189"/>
        <v>224.01902386117118</v>
      </c>
    </row>
    <row r="6048" spans="1:23" x14ac:dyDescent="0.25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  <c r="V6048">
        <f t="shared" si="188"/>
        <v>0.28749999999999998</v>
      </c>
      <c r="W6048">
        <f t="shared" si="189"/>
        <v>224.06495901639326</v>
      </c>
    </row>
    <row r="6049" spans="1:23" x14ac:dyDescent="0.25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  <c r="V6049">
        <f t="shared" si="188"/>
        <v>0.49000000000000005</v>
      </c>
      <c r="W6049">
        <f t="shared" si="189"/>
        <v>224.10742657342638</v>
      </c>
    </row>
    <row r="6050" spans="1:23" x14ac:dyDescent="0.25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  <c r="V6050">
        <f t="shared" si="188"/>
        <v>0</v>
      </c>
      <c r="W6050">
        <f t="shared" si="189"/>
        <v>224.14276362759267</v>
      </c>
    </row>
    <row r="6051" spans="1:23" x14ac:dyDescent="0.25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  <c r="V6051">
        <f t="shared" si="188"/>
        <v>0.25</v>
      </c>
      <c r="W6051">
        <f t="shared" si="189"/>
        <v>224.18140651387196</v>
      </c>
    </row>
    <row r="6052" spans="1:23" x14ac:dyDescent="0.25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  <c r="V6052">
        <f t="shared" si="188"/>
        <v>0.10000000000000002</v>
      </c>
      <c r="W6052">
        <f t="shared" si="189"/>
        <v>224.19567615830096</v>
      </c>
    </row>
    <row r="6053" spans="1:23" x14ac:dyDescent="0.25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  <c r="V6053">
        <f t="shared" si="188"/>
        <v>0.42000000000000004</v>
      </c>
      <c r="W6053">
        <f t="shared" si="189"/>
        <v>224.06712092686442</v>
      </c>
    </row>
    <row r="6054" spans="1:23" x14ac:dyDescent="0.25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  <c r="V6054">
        <f t="shared" si="188"/>
        <v>-0.70000000000000007</v>
      </c>
      <c r="W6054">
        <f t="shared" si="189"/>
        <v>224.1182187349105</v>
      </c>
    </row>
    <row r="6055" spans="1:23" x14ac:dyDescent="0.25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  <c r="V6055">
        <f t="shared" si="188"/>
        <v>0.35</v>
      </c>
      <c r="W6055">
        <f t="shared" si="189"/>
        <v>224.16311808741833</v>
      </c>
    </row>
    <row r="6056" spans="1:23" x14ac:dyDescent="0.25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  <c r="V6056">
        <f t="shared" si="188"/>
        <v>0.46000000000000008</v>
      </c>
      <c r="W6056">
        <f t="shared" si="189"/>
        <v>224.20529855072448</v>
      </c>
    </row>
    <row r="6057" spans="1:23" x14ac:dyDescent="0.25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  <c r="V6057">
        <f t="shared" si="188"/>
        <v>-0.8</v>
      </c>
      <c r="W6057">
        <f t="shared" si="189"/>
        <v>224.25601739550598</v>
      </c>
    </row>
    <row r="6058" spans="1:23" x14ac:dyDescent="0.25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  <c r="V6058">
        <f t="shared" si="188"/>
        <v>-0.8</v>
      </c>
      <c r="W6058">
        <f t="shared" si="189"/>
        <v>224.30116747220865</v>
      </c>
    </row>
    <row r="6059" spans="1:23" x14ac:dyDescent="0.25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  <c r="V6059">
        <f t="shared" si="188"/>
        <v>0.48</v>
      </c>
      <c r="W6059">
        <f t="shared" si="189"/>
        <v>224.35112762871628</v>
      </c>
    </row>
    <row r="6060" spans="1:23" x14ac:dyDescent="0.25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  <c r="V6060">
        <f t="shared" si="188"/>
        <v>0.48000000000000004</v>
      </c>
      <c r="W6060">
        <f t="shared" si="189"/>
        <v>224.39753747582188</v>
      </c>
    </row>
    <row r="6061" spans="1:23" x14ac:dyDescent="0.25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  <c r="V6061">
        <f t="shared" si="188"/>
        <v>0.5</v>
      </c>
      <c r="W6061">
        <f t="shared" si="189"/>
        <v>224.43804232164433</v>
      </c>
    </row>
    <row r="6062" spans="1:23" x14ac:dyDescent="0.25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  <c r="V6062">
        <f t="shared" si="188"/>
        <v>0.27999999999999997</v>
      </c>
      <c r="W6062">
        <f t="shared" si="189"/>
        <v>224.48000604741154</v>
      </c>
    </row>
    <row r="6063" spans="1:23" x14ac:dyDescent="0.25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  <c r="V6063">
        <f t="shared" si="188"/>
        <v>0.01</v>
      </c>
      <c r="W6063">
        <f t="shared" si="189"/>
        <v>224.51180377449779</v>
      </c>
    </row>
    <row r="6064" spans="1:23" x14ac:dyDescent="0.25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  <c r="V6064">
        <f t="shared" si="188"/>
        <v>7.5000000000000011E-2</v>
      </c>
      <c r="W6064">
        <f t="shared" si="189"/>
        <v>224.30416384317502</v>
      </c>
    </row>
    <row r="6065" spans="1:23" x14ac:dyDescent="0.25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  <c r="V6065">
        <f t="shared" si="188"/>
        <v>0.47999999999999993</v>
      </c>
      <c r="W6065">
        <f t="shared" si="189"/>
        <v>224.28526482691822</v>
      </c>
    </row>
    <row r="6066" spans="1:23" x14ac:dyDescent="0.25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  <c r="V6066">
        <f t="shared" si="188"/>
        <v>0.26</v>
      </c>
      <c r="W6066">
        <f t="shared" si="189"/>
        <v>224.32334842614995</v>
      </c>
    </row>
    <row r="6067" spans="1:23" x14ac:dyDescent="0.25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  <c r="V6067">
        <f t="shared" si="188"/>
        <v>0.32500000000000001</v>
      </c>
      <c r="W6067">
        <f t="shared" si="189"/>
        <v>224.37485081133428</v>
      </c>
    </row>
    <row r="6068" spans="1:23" x14ac:dyDescent="0.25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  <c r="V6068">
        <f t="shared" si="188"/>
        <v>9.9999999999999985E-3</v>
      </c>
      <c r="W6068">
        <f t="shared" si="189"/>
        <v>224.42636022286803</v>
      </c>
    </row>
    <row r="6069" spans="1:23" x14ac:dyDescent="0.25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  <c r="V6069">
        <f t="shared" si="188"/>
        <v>0.3</v>
      </c>
      <c r="W6069">
        <f t="shared" si="189"/>
        <v>224.47086866973569</v>
      </c>
    </row>
    <row r="6070" spans="1:23" x14ac:dyDescent="0.25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  <c r="V6070">
        <f t="shared" si="188"/>
        <v>0.27999999999999997</v>
      </c>
      <c r="W6070">
        <f t="shared" si="189"/>
        <v>224.52244183228291</v>
      </c>
    </row>
    <row r="6071" spans="1:23" x14ac:dyDescent="0.25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  <c r="V6071">
        <f t="shared" si="188"/>
        <v>0.35000000000000003</v>
      </c>
      <c r="W6071">
        <f t="shared" si="189"/>
        <v>224.54900484848466</v>
      </c>
    </row>
    <row r="6072" spans="1:23" x14ac:dyDescent="0.25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  <c r="V6072">
        <f t="shared" si="188"/>
        <v>0.33</v>
      </c>
      <c r="W6072">
        <f t="shared" si="189"/>
        <v>224.59648229873889</v>
      </c>
    </row>
    <row r="6073" spans="1:23" x14ac:dyDescent="0.25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  <c r="V6073">
        <f t="shared" si="188"/>
        <v>-2.8571428571428571E-2</v>
      </c>
      <c r="W6073">
        <f t="shared" si="189"/>
        <v>224.65007834101363</v>
      </c>
    </row>
    <row r="6074" spans="1:23" x14ac:dyDescent="0.25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  <c r="V6074">
        <f t="shared" si="188"/>
        <v>4.9999999999999996E-2</v>
      </c>
      <c r="W6074">
        <f t="shared" si="189"/>
        <v>224.58501649684598</v>
      </c>
    </row>
    <row r="6075" spans="1:23" x14ac:dyDescent="0.25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  <c r="V6075">
        <f t="shared" si="188"/>
        <v>0.21999999999999997</v>
      </c>
      <c r="W6075">
        <f t="shared" si="189"/>
        <v>224.29883960203813</v>
      </c>
    </row>
    <row r="6076" spans="1:23" x14ac:dyDescent="0.25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  <c r="V6076">
        <f t="shared" si="188"/>
        <v>0.27999999999999997</v>
      </c>
      <c r="W6076">
        <f t="shared" si="189"/>
        <v>224.26372524271821</v>
      </c>
    </row>
    <row r="6077" spans="1:23" x14ac:dyDescent="0.25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  <c r="V6077">
        <f t="shared" si="188"/>
        <v>0.35000000000000003</v>
      </c>
      <c r="W6077">
        <f t="shared" si="189"/>
        <v>224.31516338917189</v>
      </c>
    </row>
    <row r="6078" spans="1:23" x14ac:dyDescent="0.25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  <c r="V6078">
        <f t="shared" si="188"/>
        <v>3.0000000000000002E-2</v>
      </c>
      <c r="W6078">
        <f t="shared" si="189"/>
        <v>224.36184895580354</v>
      </c>
    </row>
    <row r="6079" spans="1:23" x14ac:dyDescent="0.25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  <c r="V6079">
        <f t="shared" si="188"/>
        <v>0.26</v>
      </c>
      <c r="W6079">
        <f t="shared" si="189"/>
        <v>224.33547583191623</v>
      </c>
    </row>
    <row r="6080" spans="1:23" x14ac:dyDescent="0.25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  <c r="V6080">
        <f t="shared" si="188"/>
        <v>0.27999999999999997</v>
      </c>
      <c r="W6080">
        <f t="shared" si="189"/>
        <v>224.12627162293464</v>
      </c>
    </row>
    <row r="6081" spans="1:23" x14ac:dyDescent="0.25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  <c r="V6081">
        <f t="shared" si="188"/>
        <v>0.47000000000000003</v>
      </c>
      <c r="W6081">
        <f t="shared" si="189"/>
        <v>224.17540072903986</v>
      </c>
    </row>
    <row r="6082" spans="1:23" x14ac:dyDescent="0.25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  <c r="V6082">
        <f t="shared" ref="V6082:V6145" si="190">IF(R6082=0,0,U6082/R6082)</f>
        <v>6.25E-2</v>
      </c>
      <c r="W6082">
        <f t="shared" ref="W6082:W6145" si="191">SUM(R6082:R16275)/COUNTIFS(B6082:B16275,"&lt;&gt;")</f>
        <v>224.16868838113734</v>
      </c>
    </row>
    <row r="6083" spans="1:23" x14ac:dyDescent="0.25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  <c r="V6083">
        <f t="shared" si="190"/>
        <v>0.26250000000000001</v>
      </c>
      <c r="W6083">
        <f t="shared" si="191"/>
        <v>224.19603987357138</v>
      </c>
    </row>
    <row r="6084" spans="1:23" x14ac:dyDescent="0.25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  <c r="V6084">
        <f t="shared" si="190"/>
        <v>0.27999999999999997</v>
      </c>
      <c r="W6084">
        <f t="shared" si="191"/>
        <v>224.23399805447448</v>
      </c>
    </row>
    <row r="6085" spans="1:23" x14ac:dyDescent="0.25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  <c r="V6085">
        <f t="shared" si="190"/>
        <v>-0.13749999999999998</v>
      </c>
      <c r="W6085">
        <f t="shared" si="191"/>
        <v>224.28324008756971</v>
      </c>
    </row>
    <row r="6086" spans="1:23" x14ac:dyDescent="0.25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  <c r="V6086">
        <f t="shared" si="190"/>
        <v>-2.8571428571428574E-2</v>
      </c>
      <c r="W6086">
        <f t="shared" si="191"/>
        <v>224.28487007299248</v>
      </c>
    </row>
    <row r="6087" spans="1:23" x14ac:dyDescent="0.25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  <c r="V6087">
        <f t="shared" si="190"/>
        <v>0.37999999999999995</v>
      </c>
      <c r="W6087">
        <f t="shared" si="191"/>
        <v>224.22503309807715</v>
      </c>
    </row>
    <row r="6088" spans="1:23" x14ac:dyDescent="0.25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  <c r="V6088">
        <f t="shared" si="190"/>
        <v>0.19</v>
      </c>
      <c r="W6088">
        <f t="shared" si="191"/>
        <v>224.27374902628995</v>
      </c>
    </row>
    <row r="6089" spans="1:23" x14ac:dyDescent="0.25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  <c r="V6089">
        <f t="shared" si="190"/>
        <v>0.33</v>
      </c>
      <c r="W6089">
        <f t="shared" si="191"/>
        <v>224.12311200389559</v>
      </c>
    </row>
    <row r="6090" spans="1:23" x14ac:dyDescent="0.25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  <c r="V6090">
        <f t="shared" si="190"/>
        <v>0.39</v>
      </c>
      <c r="W6090">
        <f t="shared" si="191"/>
        <v>224.16714588407186</v>
      </c>
    </row>
    <row r="6091" spans="1:23" x14ac:dyDescent="0.25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  <c r="V6091">
        <f t="shared" si="190"/>
        <v>0.30000000000000004</v>
      </c>
      <c r="W6091">
        <f t="shared" si="191"/>
        <v>223.95342777101072</v>
      </c>
    </row>
    <row r="6092" spans="1:23" x14ac:dyDescent="0.25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  <c r="V6092">
        <f t="shared" si="190"/>
        <v>0.26</v>
      </c>
      <c r="W6092">
        <f t="shared" si="191"/>
        <v>223.98948854775807</v>
      </c>
    </row>
    <row r="6093" spans="1:23" x14ac:dyDescent="0.25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  <c r="V6093">
        <f t="shared" si="190"/>
        <v>0.27</v>
      </c>
      <c r="W6093">
        <f t="shared" si="191"/>
        <v>224.04213526687766</v>
      </c>
    </row>
    <row r="6094" spans="1:23" x14ac:dyDescent="0.25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  <c r="V6094">
        <f t="shared" si="190"/>
        <v>0.3</v>
      </c>
      <c r="W6094">
        <f t="shared" si="191"/>
        <v>224.0946028766453</v>
      </c>
    </row>
    <row r="6095" spans="1:23" x14ac:dyDescent="0.25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  <c r="V6095">
        <f t="shared" si="190"/>
        <v>0.32500000000000001</v>
      </c>
      <c r="W6095">
        <f t="shared" si="191"/>
        <v>224.14711314313558</v>
      </c>
    </row>
    <row r="6096" spans="1:23" x14ac:dyDescent="0.25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  <c r="V6096">
        <f t="shared" si="190"/>
        <v>-0.83333333333333326</v>
      </c>
      <c r="W6096">
        <f t="shared" si="191"/>
        <v>224.19951585365831</v>
      </c>
    </row>
    <row r="6097" spans="1:23" x14ac:dyDescent="0.25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  <c r="V6097">
        <f t="shared" si="190"/>
        <v>0.49000000000000005</v>
      </c>
      <c r="W6097">
        <f t="shared" si="191"/>
        <v>224.25319760917273</v>
      </c>
    </row>
    <row r="6098" spans="1:23" x14ac:dyDescent="0.25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  <c r="V6098">
        <f t="shared" si="190"/>
        <v>0.36249999999999999</v>
      </c>
      <c r="W6098">
        <f t="shared" si="191"/>
        <v>224.30127306002905</v>
      </c>
    </row>
    <row r="6099" spans="1:23" x14ac:dyDescent="0.25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  <c r="V6099">
        <f t="shared" si="190"/>
        <v>0.33</v>
      </c>
      <c r="W6099">
        <f t="shared" si="191"/>
        <v>224.34538271906248</v>
      </c>
    </row>
    <row r="6100" spans="1:23" x14ac:dyDescent="0.25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  <c r="V6100">
        <f t="shared" si="190"/>
        <v>0.48</v>
      </c>
      <c r="W6100">
        <f t="shared" si="191"/>
        <v>224.39642895507788</v>
      </c>
    </row>
    <row r="6101" spans="1:23" x14ac:dyDescent="0.25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  <c r="V6101">
        <f t="shared" si="190"/>
        <v>0.47000000000000003</v>
      </c>
      <c r="W6101">
        <f t="shared" si="191"/>
        <v>224.44634261294237</v>
      </c>
    </row>
    <row r="6102" spans="1:23" x14ac:dyDescent="0.25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  <c r="V6102">
        <f t="shared" si="190"/>
        <v>0.48000000000000004</v>
      </c>
      <c r="W6102">
        <f t="shared" si="191"/>
        <v>224.47974181729336</v>
      </c>
    </row>
    <row r="6103" spans="1:23" x14ac:dyDescent="0.25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  <c r="V6103">
        <f t="shared" si="190"/>
        <v>0.49000000000000005</v>
      </c>
      <c r="W6103">
        <f t="shared" si="191"/>
        <v>224.52983703884658</v>
      </c>
    </row>
    <row r="6104" spans="1:23" x14ac:dyDescent="0.25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  <c r="V6104">
        <f t="shared" si="190"/>
        <v>0.36249999999999999</v>
      </c>
      <c r="W6104">
        <f t="shared" si="191"/>
        <v>224.55629105571825</v>
      </c>
    </row>
    <row r="6105" spans="1:23" x14ac:dyDescent="0.25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  <c r="V6105">
        <f t="shared" si="190"/>
        <v>0.48000000000000004</v>
      </c>
      <c r="W6105">
        <f t="shared" si="191"/>
        <v>224.60892080175972</v>
      </c>
    </row>
    <row r="6106" spans="1:23" x14ac:dyDescent="0.25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  <c r="V6106">
        <f t="shared" si="190"/>
        <v>0.35</v>
      </c>
      <c r="W6106">
        <f t="shared" si="191"/>
        <v>224.58693031784819</v>
      </c>
    </row>
    <row r="6107" spans="1:23" x14ac:dyDescent="0.25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  <c r="V6107">
        <f t="shared" si="190"/>
        <v>0.2</v>
      </c>
      <c r="W6107">
        <f t="shared" si="191"/>
        <v>224.62156884323772</v>
      </c>
    </row>
    <row r="6108" spans="1:23" x14ac:dyDescent="0.25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  <c r="V6108">
        <f t="shared" si="190"/>
        <v>-1.4</v>
      </c>
      <c r="W6108">
        <f t="shared" si="191"/>
        <v>224.65890288649683</v>
      </c>
    </row>
    <row r="6109" spans="1:23" x14ac:dyDescent="0.25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  <c r="V6109">
        <f t="shared" si="190"/>
        <v>-0.15000000000000002</v>
      </c>
      <c r="W6109">
        <f t="shared" si="191"/>
        <v>224.66983215072156</v>
      </c>
    </row>
    <row r="6110" spans="1:23" x14ac:dyDescent="0.25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  <c r="V6110">
        <f t="shared" si="190"/>
        <v>-0.13749999999999998</v>
      </c>
      <c r="W6110">
        <f t="shared" si="191"/>
        <v>224.56565149290236</v>
      </c>
    </row>
    <row r="6111" spans="1:23" x14ac:dyDescent="0.25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  <c r="V6111">
        <f t="shared" si="190"/>
        <v>-1.2750000000000001</v>
      </c>
      <c r="W6111">
        <f t="shared" si="191"/>
        <v>224.59497380660932</v>
      </c>
    </row>
    <row r="6112" spans="1:23" x14ac:dyDescent="0.25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  <c r="V6112">
        <f t="shared" si="190"/>
        <v>0.16250000000000001</v>
      </c>
      <c r="W6112">
        <f t="shared" si="191"/>
        <v>224.63377962781564</v>
      </c>
    </row>
    <row r="6113" spans="1:23" x14ac:dyDescent="0.25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  <c r="V6113">
        <f t="shared" si="190"/>
        <v>-0.5</v>
      </c>
      <c r="W6113">
        <f t="shared" si="191"/>
        <v>224.67642909625252</v>
      </c>
    </row>
    <row r="6114" spans="1:23" x14ac:dyDescent="0.25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  <c r="V6114">
        <f t="shared" si="190"/>
        <v>0.17</v>
      </c>
      <c r="W6114">
        <f t="shared" si="191"/>
        <v>224.72868299852991</v>
      </c>
    </row>
    <row r="6115" spans="1:23" x14ac:dyDescent="0.25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  <c r="V6115">
        <f t="shared" si="190"/>
        <v>0.43000000000000005</v>
      </c>
      <c r="W6115">
        <f t="shared" si="191"/>
        <v>224.7323214898307</v>
      </c>
    </row>
    <row r="6116" spans="1:23" x14ac:dyDescent="0.25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  <c r="V6116">
        <f t="shared" si="190"/>
        <v>-0.33333333333333337</v>
      </c>
      <c r="W6116">
        <f t="shared" si="191"/>
        <v>224.77801813725469</v>
      </c>
    </row>
    <row r="6117" spans="1:23" x14ac:dyDescent="0.25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  <c r="V6117">
        <f t="shared" si="190"/>
        <v>0.28999999999999998</v>
      </c>
      <c r="W6117">
        <f t="shared" si="191"/>
        <v>224.61829222848709</v>
      </c>
    </row>
    <row r="6118" spans="1:23" x14ac:dyDescent="0.25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  <c r="V6118">
        <f t="shared" si="190"/>
        <v>0.3125</v>
      </c>
      <c r="W6118">
        <f t="shared" si="191"/>
        <v>224.626094654242</v>
      </c>
    </row>
    <row r="6119" spans="1:23" x14ac:dyDescent="0.25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  <c r="V6119">
        <f t="shared" si="190"/>
        <v>0.36249999999999999</v>
      </c>
      <c r="W6119">
        <f t="shared" si="191"/>
        <v>224.68016629874882</v>
      </c>
    </row>
    <row r="6120" spans="1:23" x14ac:dyDescent="0.25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  <c r="V6120">
        <f t="shared" si="190"/>
        <v>0.49</v>
      </c>
      <c r="W6120">
        <f t="shared" si="191"/>
        <v>224.73339695780149</v>
      </c>
    </row>
    <row r="6121" spans="1:23" x14ac:dyDescent="0.25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  <c r="V6121">
        <f t="shared" si="190"/>
        <v>0.36249999999999999</v>
      </c>
      <c r="W6121">
        <f t="shared" si="191"/>
        <v>224.78591067484635</v>
      </c>
    </row>
    <row r="6122" spans="1:23" x14ac:dyDescent="0.25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  <c r="V6122">
        <f t="shared" si="190"/>
        <v>0.35000000000000003</v>
      </c>
      <c r="W6122">
        <f t="shared" si="191"/>
        <v>224.68664752086374</v>
      </c>
    </row>
    <row r="6123" spans="1:23" x14ac:dyDescent="0.25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  <c r="V6123">
        <f t="shared" si="190"/>
        <v>0.48000000000000004</v>
      </c>
      <c r="W6123">
        <f t="shared" si="191"/>
        <v>224.73808642278391</v>
      </c>
    </row>
    <row r="6124" spans="1:23" x14ac:dyDescent="0.25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  <c r="V6124">
        <f t="shared" si="190"/>
        <v>0.35000000000000003</v>
      </c>
      <c r="W6124">
        <f t="shared" si="191"/>
        <v>224.78372937131601</v>
      </c>
    </row>
    <row r="6125" spans="1:23" x14ac:dyDescent="0.25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  <c r="V6125">
        <f t="shared" si="190"/>
        <v>8.7500000000000008E-2</v>
      </c>
      <c r="W6125">
        <f t="shared" si="191"/>
        <v>224.82716629820655</v>
      </c>
    </row>
    <row r="6126" spans="1:23" x14ac:dyDescent="0.25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  <c r="V6126">
        <f t="shared" si="190"/>
        <v>-0.23749999999999999</v>
      </c>
      <c r="W6126">
        <f t="shared" si="191"/>
        <v>224.87128894348865</v>
      </c>
    </row>
    <row r="6127" spans="1:23" x14ac:dyDescent="0.25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  <c r="V6127">
        <f t="shared" si="190"/>
        <v>-0.1875</v>
      </c>
      <c r="W6127">
        <f t="shared" si="191"/>
        <v>224.92223199803362</v>
      </c>
    </row>
    <row r="6128" spans="1:23" x14ac:dyDescent="0.25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  <c r="V6128">
        <f t="shared" si="190"/>
        <v>0.1125</v>
      </c>
      <c r="W6128">
        <f t="shared" si="191"/>
        <v>224.93195329400169</v>
      </c>
    </row>
    <row r="6129" spans="1:23" x14ac:dyDescent="0.25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  <c r="V6129">
        <f t="shared" si="190"/>
        <v>-0.23529411764705882</v>
      </c>
      <c r="W6129">
        <f t="shared" si="191"/>
        <v>224.81848684534026</v>
      </c>
    </row>
    <row r="6130" spans="1:23" x14ac:dyDescent="0.25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  <c r="V6130">
        <f t="shared" si="190"/>
        <v>8.7499999999999994E-2</v>
      </c>
      <c r="W6130">
        <f t="shared" si="191"/>
        <v>224.63849513034896</v>
      </c>
    </row>
    <row r="6131" spans="1:23" x14ac:dyDescent="0.25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  <c r="V6131">
        <f t="shared" si="190"/>
        <v>0.10000000000000002</v>
      </c>
      <c r="W6131">
        <f t="shared" si="191"/>
        <v>224.66574002459996</v>
      </c>
    </row>
    <row r="6132" spans="1:23" x14ac:dyDescent="0.25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  <c r="V6132">
        <f t="shared" si="190"/>
        <v>0.26000000000000006</v>
      </c>
      <c r="W6132">
        <f t="shared" si="191"/>
        <v>224.53480147637765</v>
      </c>
    </row>
    <row r="6133" spans="1:23" x14ac:dyDescent="0.25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  <c r="V6133">
        <f t="shared" si="190"/>
        <v>-0.18571428571428569</v>
      </c>
      <c r="W6133">
        <f t="shared" si="191"/>
        <v>224.5226367708587</v>
      </c>
    </row>
    <row r="6134" spans="1:23" x14ac:dyDescent="0.25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  <c r="V6134">
        <f t="shared" si="190"/>
        <v>0.41</v>
      </c>
      <c r="W6134">
        <f t="shared" si="191"/>
        <v>224.36542225504652</v>
      </c>
    </row>
    <row r="6135" spans="1:23" x14ac:dyDescent="0.25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  <c r="V6135">
        <f t="shared" si="190"/>
        <v>-1.6</v>
      </c>
      <c r="W6135">
        <f t="shared" si="191"/>
        <v>224.41090007387317</v>
      </c>
    </row>
    <row r="6136" spans="1:23" x14ac:dyDescent="0.25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  <c r="V6136">
        <f t="shared" si="190"/>
        <v>0.47999999999999993</v>
      </c>
      <c r="W6136">
        <f t="shared" si="191"/>
        <v>224.46307320197016</v>
      </c>
    </row>
    <row r="6137" spans="1:23" x14ac:dyDescent="0.25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  <c r="V6137">
        <f t="shared" si="190"/>
        <v>0.375</v>
      </c>
      <c r="W6137">
        <f t="shared" si="191"/>
        <v>224.49252949002189</v>
      </c>
    </row>
    <row r="6138" spans="1:23" x14ac:dyDescent="0.25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  <c r="V6138">
        <f t="shared" si="190"/>
        <v>0.33749999999999997</v>
      </c>
      <c r="W6138">
        <f t="shared" si="191"/>
        <v>224.53472873336594</v>
      </c>
    </row>
    <row r="6139" spans="1:23" x14ac:dyDescent="0.25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  <c r="V6139">
        <f t="shared" si="190"/>
        <v>-1.75</v>
      </c>
      <c r="W6139">
        <f t="shared" si="191"/>
        <v>224.58289603155015</v>
      </c>
    </row>
    <row r="6140" spans="1:23" x14ac:dyDescent="0.25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  <c r="V6140">
        <f t="shared" si="190"/>
        <v>0.49</v>
      </c>
      <c r="W6140">
        <f t="shared" si="191"/>
        <v>224.63738786982222</v>
      </c>
    </row>
    <row r="6141" spans="1:23" x14ac:dyDescent="0.25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  <c r="V6141">
        <f t="shared" si="190"/>
        <v>0.48</v>
      </c>
      <c r="W6141">
        <f t="shared" si="191"/>
        <v>224.65378919852009</v>
      </c>
    </row>
    <row r="6142" spans="1:23" x14ac:dyDescent="0.25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  <c r="V6142">
        <f t="shared" si="190"/>
        <v>0.37500000000000006</v>
      </c>
      <c r="W6142">
        <f t="shared" si="191"/>
        <v>224.69643936852466</v>
      </c>
    </row>
    <row r="6143" spans="1:23" x14ac:dyDescent="0.25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  <c r="V6143">
        <f t="shared" si="190"/>
        <v>0.21</v>
      </c>
      <c r="W6143">
        <f t="shared" si="191"/>
        <v>224.74895761164541</v>
      </c>
    </row>
    <row r="6144" spans="1:23" x14ac:dyDescent="0.25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  <c r="V6144">
        <f t="shared" si="190"/>
        <v>0.18000000000000002</v>
      </c>
      <c r="W6144">
        <f t="shared" si="191"/>
        <v>224.78221994076972</v>
      </c>
    </row>
    <row r="6145" spans="1:23" x14ac:dyDescent="0.25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  <c r="V6145">
        <f t="shared" si="190"/>
        <v>0.26249999999999996</v>
      </c>
      <c r="W6145">
        <f t="shared" si="191"/>
        <v>224.81993463342357</v>
      </c>
    </row>
    <row r="6146" spans="1:23" x14ac:dyDescent="0.25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  <c r="V6146">
        <f t="shared" ref="V6146:V6209" si="192">IF(R6146=0,0,U6146/R6146)</f>
        <v>0.10999999999999999</v>
      </c>
      <c r="W6146">
        <f t="shared" ref="W6146:W6209" si="193">SUM(R6146:R16339)/COUNTIFS(B6146:B16339,"&lt;&gt;")</f>
        <v>224.83298646913553</v>
      </c>
    </row>
    <row r="6147" spans="1:23" x14ac:dyDescent="0.25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  <c r="V6147">
        <f t="shared" si="192"/>
        <v>-0.66666666666666674</v>
      </c>
      <c r="W6147">
        <f t="shared" si="193"/>
        <v>224.77003586070609</v>
      </c>
    </row>
    <row r="6148" spans="1:23" x14ac:dyDescent="0.25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  <c r="V6148">
        <f t="shared" si="192"/>
        <v>-0.13749999999999998</v>
      </c>
      <c r="W6148">
        <f t="shared" si="193"/>
        <v>224.81963616600765</v>
      </c>
    </row>
    <row r="6149" spans="1:23" x14ac:dyDescent="0.25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  <c r="V6149">
        <f t="shared" si="192"/>
        <v>-0.11249999999999999</v>
      </c>
      <c r="W6149">
        <f t="shared" si="193"/>
        <v>224.82379619471189</v>
      </c>
    </row>
    <row r="6150" spans="1:23" x14ac:dyDescent="0.25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  <c r="V6150">
        <f t="shared" si="192"/>
        <v>0.10999999999999999</v>
      </c>
      <c r="W6150">
        <f t="shared" si="193"/>
        <v>224.85923855659885</v>
      </c>
    </row>
    <row r="6151" spans="1:23" x14ac:dyDescent="0.25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  <c r="V6151">
        <f t="shared" si="192"/>
        <v>0.16250000000000001</v>
      </c>
      <c r="W6151">
        <f t="shared" si="193"/>
        <v>224.85585147095154</v>
      </c>
    </row>
    <row r="6152" spans="1:23" x14ac:dyDescent="0.25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  <c r="V6152">
        <f t="shared" si="192"/>
        <v>0.35</v>
      </c>
      <c r="W6152">
        <f t="shared" si="193"/>
        <v>224.90265855588501</v>
      </c>
    </row>
    <row r="6153" spans="1:23" x14ac:dyDescent="0.25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  <c r="V6153">
        <f t="shared" si="192"/>
        <v>0.35</v>
      </c>
      <c r="W6153">
        <f t="shared" si="193"/>
        <v>224.94935424189933</v>
      </c>
    </row>
    <row r="6154" spans="1:23" x14ac:dyDescent="0.25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  <c r="V6154">
        <f t="shared" si="192"/>
        <v>0.27</v>
      </c>
      <c r="W6154">
        <f t="shared" si="193"/>
        <v>224.98304581890127</v>
      </c>
    </row>
    <row r="6155" spans="1:23" x14ac:dyDescent="0.25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  <c r="V6155">
        <f t="shared" si="192"/>
        <v>6.25E-2</v>
      </c>
      <c r="W6155">
        <f t="shared" si="193"/>
        <v>225.01772610739891</v>
      </c>
    </row>
    <row r="6156" spans="1:23" x14ac:dyDescent="0.25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  <c r="V6156">
        <f t="shared" si="192"/>
        <v>-0.39999999999999997</v>
      </c>
      <c r="W6156">
        <f t="shared" si="193"/>
        <v>224.67660772277202</v>
      </c>
    </row>
    <row r="6157" spans="1:23" x14ac:dyDescent="0.25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  <c r="V6157">
        <f t="shared" si="192"/>
        <v>0.42</v>
      </c>
      <c r="W6157">
        <f t="shared" si="193"/>
        <v>224.72122683832603</v>
      </c>
    </row>
    <row r="6158" spans="1:23" x14ac:dyDescent="0.25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  <c r="V6158">
        <f t="shared" si="192"/>
        <v>0.3125</v>
      </c>
      <c r="W6158">
        <f t="shared" si="193"/>
        <v>224.77320832095069</v>
      </c>
    </row>
    <row r="6159" spans="1:23" x14ac:dyDescent="0.25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  <c r="V6159">
        <f t="shared" si="192"/>
        <v>0.35</v>
      </c>
      <c r="W6159">
        <f t="shared" si="193"/>
        <v>224.81961238543445</v>
      </c>
    </row>
    <row r="6160" spans="1:23" x14ac:dyDescent="0.25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  <c r="V6160">
        <f t="shared" si="192"/>
        <v>0.32500000000000007</v>
      </c>
      <c r="W6160">
        <f t="shared" si="193"/>
        <v>224.86104836471728</v>
      </c>
    </row>
    <row r="6161" spans="1:23" x14ac:dyDescent="0.25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  <c r="V6161">
        <f t="shared" si="192"/>
        <v>0.35000000000000003</v>
      </c>
      <c r="W6161">
        <f t="shared" si="193"/>
        <v>224.91009050805425</v>
      </c>
    </row>
    <row r="6162" spans="1:23" x14ac:dyDescent="0.25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  <c r="V6162">
        <f t="shared" si="192"/>
        <v>0.32500000000000001</v>
      </c>
      <c r="W6162">
        <f t="shared" si="193"/>
        <v>224.95898244918166</v>
      </c>
    </row>
    <row r="6163" spans="1:23" x14ac:dyDescent="0.25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  <c r="V6163">
        <f t="shared" si="192"/>
        <v>0.02</v>
      </c>
      <c r="W6163">
        <f t="shared" si="193"/>
        <v>224.94613220927323</v>
      </c>
    </row>
    <row r="6164" spans="1:23" x14ac:dyDescent="0.25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  <c r="V6164">
        <f t="shared" si="192"/>
        <v>0.47000000000000003</v>
      </c>
      <c r="W6164">
        <f t="shared" si="193"/>
        <v>224.99821210317432</v>
      </c>
    </row>
    <row r="6165" spans="1:23" x14ac:dyDescent="0.25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  <c r="V6165">
        <f t="shared" si="192"/>
        <v>0.49</v>
      </c>
      <c r="W6165">
        <f t="shared" si="193"/>
        <v>225.05040218308085</v>
      </c>
    </row>
    <row r="6166" spans="1:23" x14ac:dyDescent="0.25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  <c r="V6166">
        <f t="shared" si="192"/>
        <v>0.47999999999999993</v>
      </c>
      <c r="W6166">
        <f t="shared" si="193"/>
        <v>225.10304496277888</v>
      </c>
    </row>
    <row r="6167" spans="1:23" x14ac:dyDescent="0.25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  <c r="V6167">
        <f t="shared" si="192"/>
        <v>6.25E-2</v>
      </c>
      <c r="W6167">
        <f t="shared" si="193"/>
        <v>225.15569898237749</v>
      </c>
    </row>
    <row r="6168" spans="1:23" x14ac:dyDescent="0.25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  <c r="V6168">
        <f t="shared" si="192"/>
        <v>0.05</v>
      </c>
      <c r="W6168">
        <f t="shared" si="193"/>
        <v>225.13362045680213</v>
      </c>
    </row>
    <row r="6169" spans="1:23" x14ac:dyDescent="0.25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  <c r="V6169">
        <f t="shared" si="192"/>
        <v>0.29000000000000004</v>
      </c>
      <c r="W6169">
        <f t="shared" si="193"/>
        <v>225.1605173081696</v>
      </c>
    </row>
    <row r="6170" spans="1:23" x14ac:dyDescent="0.25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  <c r="V6170">
        <f t="shared" si="192"/>
        <v>0.1875</v>
      </c>
      <c r="W6170">
        <f t="shared" si="193"/>
        <v>225.21362225534006</v>
      </c>
    </row>
    <row r="6171" spans="1:23" x14ac:dyDescent="0.25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  <c r="V6171">
        <f t="shared" si="192"/>
        <v>0.33999999999999997</v>
      </c>
      <c r="W6171">
        <f t="shared" si="193"/>
        <v>225.23976824844695</v>
      </c>
    </row>
    <row r="6172" spans="1:23" x14ac:dyDescent="0.25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  <c r="V6172">
        <f t="shared" si="192"/>
        <v>0.27</v>
      </c>
      <c r="W6172">
        <f t="shared" si="193"/>
        <v>225.17646550695801</v>
      </c>
    </row>
    <row r="6173" spans="1:23" x14ac:dyDescent="0.25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  <c r="V6173">
        <f t="shared" si="192"/>
        <v>0.27999999999999997</v>
      </c>
      <c r="W6173">
        <f t="shared" si="193"/>
        <v>225.16682505592814</v>
      </c>
    </row>
    <row r="6174" spans="1:23" x14ac:dyDescent="0.25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  <c r="V6174">
        <f t="shared" si="192"/>
        <v>0.16000000000000003</v>
      </c>
      <c r="W6174">
        <f t="shared" si="193"/>
        <v>225.13330860268499</v>
      </c>
    </row>
    <row r="6175" spans="1:23" x14ac:dyDescent="0.25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  <c r="V6175">
        <f t="shared" si="192"/>
        <v>0.3</v>
      </c>
      <c r="W6175">
        <f t="shared" si="193"/>
        <v>225.12415001243446</v>
      </c>
    </row>
    <row r="6176" spans="1:23" x14ac:dyDescent="0.25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  <c r="V6176">
        <f t="shared" si="192"/>
        <v>0.37</v>
      </c>
      <c r="W6176">
        <f t="shared" si="193"/>
        <v>224.9980764179102</v>
      </c>
    </row>
    <row r="6177" spans="1:23" x14ac:dyDescent="0.25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  <c r="V6177">
        <f t="shared" si="192"/>
        <v>0.16</v>
      </c>
      <c r="W6177">
        <f t="shared" si="193"/>
        <v>224.93463478477204</v>
      </c>
    </row>
    <row r="6178" spans="1:23" x14ac:dyDescent="0.25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  <c r="V6178">
        <f t="shared" si="192"/>
        <v>0.19999999999999998</v>
      </c>
      <c r="W6178">
        <f t="shared" si="193"/>
        <v>224.90550950721726</v>
      </c>
    </row>
    <row r="6179" spans="1:23" x14ac:dyDescent="0.25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  <c r="V6179">
        <f t="shared" si="192"/>
        <v>0.41000000000000003</v>
      </c>
      <c r="W6179">
        <f t="shared" si="193"/>
        <v>224.92458282300194</v>
      </c>
    </row>
    <row r="6180" spans="1:23" x14ac:dyDescent="0.25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  <c r="V6180">
        <f t="shared" si="192"/>
        <v>0.46000000000000008</v>
      </c>
      <c r="W6180">
        <f t="shared" si="193"/>
        <v>224.86419053784829</v>
      </c>
    </row>
    <row r="6181" spans="1:23" x14ac:dyDescent="0.25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  <c r="V6181">
        <f t="shared" si="192"/>
        <v>0.27999999999999997</v>
      </c>
      <c r="W6181">
        <f t="shared" si="193"/>
        <v>224.91090640099597</v>
      </c>
    </row>
    <row r="6182" spans="1:23" x14ac:dyDescent="0.25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  <c r="V6182">
        <f t="shared" si="192"/>
        <v>0.30000000000000004</v>
      </c>
      <c r="W6182">
        <f t="shared" si="193"/>
        <v>224.96445171898324</v>
      </c>
    </row>
    <row r="6183" spans="1:23" x14ac:dyDescent="0.25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  <c r="V6183">
        <f t="shared" si="192"/>
        <v>8.7499999999999994E-2</v>
      </c>
      <c r="W6183">
        <f t="shared" si="193"/>
        <v>224.98813585845969</v>
      </c>
    </row>
    <row r="6184" spans="1:23" x14ac:dyDescent="0.25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  <c r="V6184">
        <f t="shared" si="192"/>
        <v>0.27</v>
      </c>
      <c r="W6184">
        <f t="shared" si="193"/>
        <v>224.96074506480525</v>
      </c>
    </row>
    <row r="6185" spans="1:23" x14ac:dyDescent="0.25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  <c r="V6185">
        <f t="shared" si="192"/>
        <v>0.25</v>
      </c>
      <c r="W6185">
        <f t="shared" si="193"/>
        <v>225.01316609324326</v>
      </c>
    </row>
    <row r="6186" spans="1:23" x14ac:dyDescent="0.25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  <c r="V6186">
        <f t="shared" si="192"/>
        <v>0.36250000000000004</v>
      </c>
      <c r="W6186">
        <f t="shared" si="193"/>
        <v>225.05884019950093</v>
      </c>
    </row>
    <row r="6187" spans="1:23" x14ac:dyDescent="0.25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  <c r="V6187">
        <f t="shared" si="192"/>
        <v>0.48000000000000004</v>
      </c>
      <c r="W6187">
        <f t="shared" si="193"/>
        <v>225.10989802943345</v>
      </c>
    </row>
    <row r="6188" spans="1:23" x14ac:dyDescent="0.25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  <c r="V6188">
        <f t="shared" si="192"/>
        <v>-0.66666666666666663</v>
      </c>
      <c r="W6188">
        <f t="shared" si="193"/>
        <v>225.14561407185599</v>
      </c>
    </row>
    <row r="6189" spans="1:23" x14ac:dyDescent="0.25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  <c r="V6189">
        <f t="shared" si="192"/>
        <v>0.375</v>
      </c>
      <c r="W6189">
        <f t="shared" si="193"/>
        <v>225.18436066882924</v>
      </c>
    </row>
    <row r="6190" spans="1:23" x14ac:dyDescent="0.25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  <c r="V6190">
        <f t="shared" si="192"/>
        <v>0.35000000000000003</v>
      </c>
      <c r="W6190">
        <f t="shared" si="193"/>
        <v>225.23966380429323</v>
      </c>
    </row>
    <row r="6191" spans="1:23" x14ac:dyDescent="0.25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  <c r="V6191">
        <f t="shared" si="192"/>
        <v>0.33749999999999997</v>
      </c>
      <c r="W6191">
        <f t="shared" si="193"/>
        <v>225.27842327091108</v>
      </c>
    </row>
    <row r="6192" spans="1:23" x14ac:dyDescent="0.25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  <c r="V6192">
        <f t="shared" si="192"/>
        <v>0.35</v>
      </c>
      <c r="W6192">
        <f t="shared" si="193"/>
        <v>225.32223706293678</v>
      </c>
    </row>
    <row r="6193" spans="1:23" x14ac:dyDescent="0.25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  <c r="V6193">
        <f t="shared" si="192"/>
        <v>0.33750000000000002</v>
      </c>
      <c r="W6193">
        <f t="shared" si="193"/>
        <v>225.37723037721679</v>
      </c>
    </row>
    <row r="6194" spans="1:23" x14ac:dyDescent="0.25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  <c r="V6194">
        <f t="shared" si="192"/>
        <v>0.36250000000000004</v>
      </c>
      <c r="W6194">
        <f t="shared" si="193"/>
        <v>225.43024417791074</v>
      </c>
    </row>
    <row r="6195" spans="1:23" x14ac:dyDescent="0.25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  <c r="V6195">
        <f t="shared" si="192"/>
        <v>0.36249999999999999</v>
      </c>
      <c r="W6195">
        <f t="shared" si="193"/>
        <v>225.48428422894247</v>
      </c>
    </row>
    <row r="6196" spans="1:23" x14ac:dyDescent="0.25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  <c r="V6196">
        <f t="shared" si="192"/>
        <v>0.47000000000000003</v>
      </c>
      <c r="W6196">
        <f t="shared" si="193"/>
        <v>225.53949929999968</v>
      </c>
    </row>
    <row r="6197" spans="1:23" x14ac:dyDescent="0.25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  <c r="V6197">
        <f t="shared" si="192"/>
        <v>0.33749999999999997</v>
      </c>
      <c r="W6197">
        <f t="shared" si="193"/>
        <v>225.58054443610874</v>
      </c>
    </row>
    <row r="6198" spans="1:23" x14ac:dyDescent="0.25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  <c r="V6198">
        <f t="shared" si="192"/>
        <v>0.48000000000000004</v>
      </c>
      <c r="W6198">
        <f t="shared" si="193"/>
        <v>225.63140300150044</v>
      </c>
    </row>
    <row r="6199" spans="1:23" x14ac:dyDescent="0.25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  <c r="V6199">
        <f t="shared" si="192"/>
        <v>0.35000000000000003</v>
      </c>
      <c r="W6199">
        <f t="shared" si="193"/>
        <v>225.67091298473827</v>
      </c>
    </row>
    <row r="6200" spans="1:23" x14ac:dyDescent="0.25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  <c r="V6200">
        <f t="shared" si="192"/>
        <v>0.48</v>
      </c>
      <c r="W6200">
        <f t="shared" si="193"/>
        <v>225.71960340340308</v>
      </c>
    </row>
    <row r="6201" spans="1:23" x14ac:dyDescent="0.25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  <c r="V6201">
        <f t="shared" si="192"/>
        <v>0.36250000000000004</v>
      </c>
      <c r="W6201">
        <f t="shared" si="193"/>
        <v>225.76799379224002</v>
      </c>
    </row>
    <row r="6202" spans="1:23" x14ac:dyDescent="0.25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  <c r="V6202">
        <f t="shared" si="192"/>
        <v>0.15000000000000002</v>
      </c>
      <c r="W6202">
        <f t="shared" si="193"/>
        <v>225.80209494241331</v>
      </c>
    </row>
    <row r="6203" spans="1:23" x14ac:dyDescent="0.25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  <c r="V6203">
        <f t="shared" si="192"/>
        <v>0.26</v>
      </c>
      <c r="W6203">
        <f t="shared" si="193"/>
        <v>225.85119639368864</v>
      </c>
    </row>
    <row r="6204" spans="1:23" x14ac:dyDescent="0.25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  <c r="V6204">
        <f t="shared" si="192"/>
        <v>-6.25E-2</v>
      </c>
      <c r="W6204">
        <f t="shared" si="193"/>
        <v>225.72722124248466</v>
      </c>
    </row>
    <row r="6205" spans="1:23" x14ac:dyDescent="0.25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  <c r="V6205">
        <f t="shared" si="192"/>
        <v>0.27</v>
      </c>
      <c r="W6205">
        <f t="shared" si="193"/>
        <v>225.77401433224728</v>
      </c>
    </row>
    <row r="6206" spans="1:23" x14ac:dyDescent="0.25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  <c r="V6206">
        <f t="shared" si="192"/>
        <v>-0.22499999999999998</v>
      </c>
      <c r="W6206">
        <f t="shared" si="193"/>
        <v>225.79154666666639</v>
      </c>
    </row>
    <row r="6207" spans="1:23" x14ac:dyDescent="0.25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  <c r="V6207">
        <f t="shared" si="192"/>
        <v>-0.16250000000000001</v>
      </c>
      <c r="W6207">
        <f t="shared" si="193"/>
        <v>225.84446006517894</v>
      </c>
    </row>
    <row r="6208" spans="1:23" x14ac:dyDescent="0.25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  <c r="V6208">
        <f t="shared" si="192"/>
        <v>0.17499999999999999</v>
      </c>
      <c r="W6208">
        <f t="shared" si="193"/>
        <v>225.85622647943802</v>
      </c>
    </row>
    <row r="6209" spans="1:23" x14ac:dyDescent="0.25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  <c r="V6209">
        <f t="shared" si="192"/>
        <v>-0.23333333333333336</v>
      </c>
      <c r="W6209">
        <f t="shared" si="193"/>
        <v>225.84266044645065</v>
      </c>
    </row>
    <row r="6210" spans="1:23" x14ac:dyDescent="0.25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  <c r="V6210">
        <f t="shared" ref="V6210:V6273" si="194">IF(R6210=0,0,U6210/R6210)</f>
        <v>0.28000000000000003</v>
      </c>
      <c r="W6210">
        <f t="shared" ref="W6210:W6273" si="195">SUM(R6210:R16403)/COUNTIFS(B6210:B16403,"&lt;&gt;")</f>
        <v>225.88879307576488</v>
      </c>
    </row>
    <row r="6211" spans="1:23" x14ac:dyDescent="0.25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  <c r="V6211">
        <f t="shared" si="194"/>
        <v>0.25</v>
      </c>
      <c r="W6211">
        <f t="shared" si="195"/>
        <v>225.88977395232087</v>
      </c>
    </row>
    <row r="6212" spans="1:23" x14ac:dyDescent="0.25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  <c r="V6212">
        <f t="shared" si="194"/>
        <v>3.3333333333333333E-2</v>
      </c>
      <c r="W6212">
        <f t="shared" si="195"/>
        <v>225.72510522088322</v>
      </c>
    </row>
    <row r="6213" spans="1:23" x14ac:dyDescent="0.25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  <c r="V6213">
        <f t="shared" si="194"/>
        <v>-4.2857142857142858E-2</v>
      </c>
      <c r="W6213">
        <f t="shared" si="195"/>
        <v>225.72010374089848</v>
      </c>
    </row>
    <row r="6214" spans="1:23" x14ac:dyDescent="0.25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  <c r="V6214">
        <f t="shared" si="194"/>
        <v>0</v>
      </c>
      <c r="W6214">
        <f t="shared" si="195"/>
        <v>225.76473661476612</v>
      </c>
    </row>
    <row r="6215" spans="1:23" x14ac:dyDescent="0.25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  <c r="V6215">
        <f t="shared" si="194"/>
        <v>0.32</v>
      </c>
      <c r="W6215">
        <f t="shared" si="195"/>
        <v>225.70812087415189</v>
      </c>
    </row>
    <row r="6216" spans="1:23" x14ac:dyDescent="0.25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  <c r="V6216">
        <f t="shared" si="194"/>
        <v>0.25999999999999995</v>
      </c>
      <c r="W6216">
        <f t="shared" si="195"/>
        <v>225.76308271356751</v>
      </c>
    </row>
    <row r="6217" spans="1:23" x14ac:dyDescent="0.25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  <c r="V6217">
        <f t="shared" si="194"/>
        <v>0.09</v>
      </c>
      <c r="W6217">
        <f t="shared" si="195"/>
        <v>225.80927599899442</v>
      </c>
    </row>
    <row r="6218" spans="1:23" x14ac:dyDescent="0.25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  <c r="V6218">
        <f t="shared" si="194"/>
        <v>7.4999999999999997E-2</v>
      </c>
      <c r="W6218">
        <f t="shared" si="195"/>
        <v>225.19260160884832</v>
      </c>
    </row>
    <row r="6219" spans="1:23" x14ac:dyDescent="0.25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  <c r="V6219">
        <f t="shared" si="194"/>
        <v>0.27</v>
      </c>
      <c r="W6219">
        <f t="shared" si="195"/>
        <v>225.08036841840544</v>
      </c>
    </row>
    <row r="6220" spans="1:23" x14ac:dyDescent="0.25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  <c r="V6220">
        <f t="shared" si="194"/>
        <v>8.7499999999999994E-2</v>
      </c>
      <c r="W6220">
        <f t="shared" si="195"/>
        <v>225.11360291750464</v>
      </c>
    </row>
    <row r="6221" spans="1:23" x14ac:dyDescent="0.25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  <c r="V6221">
        <f t="shared" si="194"/>
        <v>0.3125</v>
      </c>
      <c r="W6221">
        <f t="shared" si="195"/>
        <v>225.16668508176062</v>
      </c>
    </row>
    <row r="6222" spans="1:23" x14ac:dyDescent="0.25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  <c r="V6222">
        <f t="shared" si="194"/>
        <v>0.35000000000000003</v>
      </c>
      <c r="W6222">
        <f t="shared" si="195"/>
        <v>225.20950306995431</v>
      </c>
    </row>
    <row r="6223" spans="1:23" x14ac:dyDescent="0.25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  <c r="V6223">
        <f t="shared" si="194"/>
        <v>-0.7</v>
      </c>
      <c r="W6223">
        <f t="shared" si="195"/>
        <v>225.25825854517959</v>
      </c>
    </row>
    <row r="6224" spans="1:23" x14ac:dyDescent="0.25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  <c r="V6224">
        <f t="shared" si="194"/>
        <v>0.32500000000000001</v>
      </c>
      <c r="W6224">
        <f t="shared" si="195"/>
        <v>225.31248066465218</v>
      </c>
    </row>
    <row r="6225" spans="1:23" x14ac:dyDescent="0.25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  <c r="V6225">
        <f t="shared" si="194"/>
        <v>0.25</v>
      </c>
      <c r="W6225">
        <f t="shared" si="195"/>
        <v>225.36034782170699</v>
      </c>
    </row>
    <row r="6226" spans="1:23" x14ac:dyDescent="0.25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  <c r="V6226">
        <f t="shared" si="194"/>
        <v>0.27999999999999997</v>
      </c>
      <c r="W6226">
        <f t="shared" si="195"/>
        <v>225.39611617128423</v>
      </c>
    </row>
    <row r="6227" spans="1:23" x14ac:dyDescent="0.25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  <c r="V6227">
        <f t="shared" si="194"/>
        <v>0.18000000000000002</v>
      </c>
      <c r="W6227">
        <f t="shared" si="195"/>
        <v>225.44581536911022</v>
      </c>
    </row>
    <row r="6228" spans="1:23" x14ac:dyDescent="0.25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  <c r="V6228">
        <f t="shared" si="194"/>
        <v>1.2499999999999999E-2</v>
      </c>
      <c r="W6228">
        <f t="shared" si="195"/>
        <v>225.49355877016092</v>
      </c>
    </row>
    <row r="6229" spans="1:23" x14ac:dyDescent="0.25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  <c r="V6229">
        <f t="shared" si="194"/>
        <v>0.25</v>
      </c>
      <c r="W6229">
        <f t="shared" si="195"/>
        <v>225.52620952861062</v>
      </c>
    </row>
    <row r="6230" spans="1:23" x14ac:dyDescent="0.25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  <c r="V6230">
        <f t="shared" si="194"/>
        <v>0.28999999999999998</v>
      </c>
      <c r="W6230">
        <f t="shared" si="195"/>
        <v>225.56795340393305</v>
      </c>
    </row>
    <row r="6231" spans="1:23" x14ac:dyDescent="0.25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  <c r="V6231">
        <f t="shared" si="194"/>
        <v>0</v>
      </c>
      <c r="W6231">
        <f t="shared" si="195"/>
        <v>225.55977886506895</v>
      </c>
    </row>
    <row r="6232" spans="1:23" x14ac:dyDescent="0.25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  <c r="V6232">
        <f t="shared" si="194"/>
        <v>-2.8571428571428571E-2</v>
      </c>
      <c r="W6232">
        <f t="shared" si="195"/>
        <v>225.22892260343045</v>
      </c>
    </row>
    <row r="6233" spans="1:23" x14ac:dyDescent="0.25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  <c r="V6233">
        <f t="shared" si="194"/>
        <v>-1.4285714285714287E-2</v>
      </c>
      <c r="W6233">
        <f t="shared" si="195"/>
        <v>225.17236366389051</v>
      </c>
    </row>
    <row r="6234" spans="1:23" x14ac:dyDescent="0.25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  <c r="V6234">
        <f t="shared" si="194"/>
        <v>-0.375</v>
      </c>
      <c r="W6234">
        <f t="shared" si="195"/>
        <v>224.85695991923222</v>
      </c>
    </row>
    <row r="6235" spans="1:23" x14ac:dyDescent="0.25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  <c r="V6235">
        <f t="shared" si="194"/>
        <v>-1.2499999999999999E-2</v>
      </c>
      <c r="W6235">
        <f t="shared" si="195"/>
        <v>224.90798364049434</v>
      </c>
    </row>
    <row r="6236" spans="1:23" x14ac:dyDescent="0.25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  <c r="V6236">
        <f t="shared" si="194"/>
        <v>0.3</v>
      </c>
      <c r="W6236">
        <f t="shared" si="195"/>
        <v>224.7944876767672</v>
      </c>
    </row>
    <row r="6237" spans="1:23" x14ac:dyDescent="0.25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  <c r="V6237">
        <f t="shared" si="194"/>
        <v>0.27999999999999997</v>
      </c>
      <c r="W6237">
        <f t="shared" si="195"/>
        <v>224.82345925738775</v>
      </c>
    </row>
    <row r="6238" spans="1:23" x14ac:dyDescent="0.25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  <c r="V6238">
        <f t="shared" si="194"/>
        <v>0.27</v>
      </c>
      <c r="W6238">
        <f t="shared" si="195"/>
        <v>224.87074158665945</v>
      </c>
    </row>
    <row r="6239" spans="1:23" x14ac:dyDescent="0.25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  <c r="V6239">
        <f t="shared" si="194"/>
        <v>0.5</v>
      </c>
      <c r="W6239">
        <f t="shared" si="195"/>
        <v>224.92236926964824</v>
      </c>
    </row>
    <row r="6240" spans="1:23" x14ac:dyDescent="0.25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  <c r="V6240">
        <f t="shared" si="194"/>
        <v>-0.73333333333333339</v>
      </c>
      <c r="W6240">
        <f t="shared" si="195"/>
        <v>224.97483195146563</v>
      </c>
    </row>
    <row r="6241" spans="1:23" x14ac:dyDescent="0.25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  <c r="V6241">
        <f t="shared" si="194"/>
        <v>-0.76666666666666661</v>
      </c>
      <c r="W6241">
        <f t="shared" si="195"/>
        <v>225.03013026548624</v>
      </c>
    </row>
    <row r="6242" spans="1:23" x14ac:dyDescent="0.25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  <c r="V6242">
        <f t="shared" si="194"/>
        <v>0.44999999999999996</v>
      </c>
      <c r="W6242">
        <f t="shared" si="195"/>
        <v>225.08593758219476</v>
      </c>
    </row>
    <row r="6243" spans="1:23" x14ac:dyDescent="0.25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  <c r="V6243">
        <f t="shared" si="194"/>
        <v>0.32500000000000001</v>
      </c>
      <c r="W6243">
        <f t="shared" si="195"/>
        <v>225.07014348595953</v>
      </c>
    </row>
    <row r="6244" spans="1:23" x14ac:dyDescent="0.25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  <c r="V6244">
        <f t="shared" si="194"/>
        <v>0.44999999999999996</v>
      </c>
      <c r="W6244">
        <f t="shared" si="195"/>
        <v>225.12285556680112</v>
      </c>
    </row>
    <row r="6245" spans="1:23" x14ac:dyDescent="0.25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  <c r="V6245">
        <f t="shared" si="194"/>
        <v>6.25E-2</v>
      </c>
      <c r="W6245">
        <f t="shared" si="195"/>
        <v>225.17477732219643</v>
      </c>
    </row>
    <row r="6246" spans="1:23" x14ac:dyDescent="0.25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  <c r="V6246">
        <f t="shared" si="194"/>
        <v>0.125</v>
      </c>
      <c r="W6246">
        <f t="shared" si="195"/>
        <v>225.22368637974637</v>
      </c>
    </row>
    <row r="6247" spans="1:23" x14ac:dyDescent="0.25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  <c r="V6247">
        <f t="shared" si="194"/>
        <v>0.43</v>
      </c>
      <c r="W6247">
        <f t="shared" si="195"/>
        <v>225.22906690301295</v>
      </c>
    </row>
    <row r="6248" spans="1:23" x14ac:dyDescent="0.25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  <c r="V6248">
        <f t="shared" si="194"/>
        <v>0.36</v>
      </c>
      <c r="W6248">
        <f t="shared" si="195"/>
        <v>225.27842583586579</v>
      </c>
    </row>
    <row r="6249" spans="1:23" x14ac:dyDescent="0.25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  <c r="V6249">
        <f t="shared" si="194"/>
        <v>0.37</v>
      </c>
      <c r="W6249">
        <f t="shared" si="195"/>
        <v>225.33444266531495</v>
      </c>
    </row>
    <row r="6250" spans="1:23" x14ac:dyDescent="0.25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  <c r="V6250">
        <f t="shared" si="194"/>
        <v>0.25999999999999995</v>
      </c>
      <c r="W6250">
        <f t="shared" si="195"/>
        <v>225.3865953370497</v>
      </c>
    </row>
    <row r="6251" spans="1:23" x14ac:dyDescent="0.25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  <c r="V6251">
        <f t="shared" si="194"/>
        <v>0.27999999999999997</v>
      </c>
      <c r="W6251">
        <f t="shared" si="195"/>
        <v>225.4325691254748</v>
      </c>
    </row>
    <row r="6252" spans="1:23" x14ac:dyDescent="0.25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  <c r="V6252">
        <f t="shared" si="194"/>
        <v>-1.4999999999999998</v>
      </c>
      <c r="W6252">
        <f t="shared" si="195"/>
        <v>225.45404036511107</v>
      </c>
    </row>
    <row r="6253" spans="1:23" x14ac:dyDescent="0.25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  <c r="V6253">
        <f t="shared" si="194"/>
        <v>0.46</v>
      </c>
      <c r="W6253">
        <f t="shared" si="195"/>
        <v>225.51042333248748</v>
      </c>
    </row>
    <row r="6254" spans="1:23" x14ac:dyDescent="0.25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  <c r="V6254">
        <f t="shared" si="194"/>
        <v>0.36249999999999999</v>
      </c>
      <c r="W6254">
        <f t="shared" si="195"/>
        <v>225.5638404870619</v>
      </c>
    </row>
    <row r="6255" spans="1:23" x14ac:dyDescent="0.25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  <c r="V6255">
        <f t="shared" si="194"/>
        <v>0.28000000000000003</v>
      </c>
      <c r="W6255">
        <f t="shared" si="195"/>
        <v>225.56599928951994</v>
      </c>
    </row>
    <row r="6256" spans="1:23" x14ac:dyDescent="0.25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  <c r="V6256">
        <f t="shared" si="194"/>
        <v>0.26</v>
      </c>
      <c r="W6256">
        <f t="shared" si="195"/>
        <v>225.61693482233451</v>
      </c>
    </row>
    <row r="6257" spans="1:23" x14ac:dyDescent="0.25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  <c r="V6257">
        <f t="shared" si="194"/>
        <v>0.27</v>
      </c>
      <c r="W6257">
        <f t="shared" si="195"/>
        <v>225.65452480324907</v>
      </c>
    </row>
    <row r="6258" spans="1:23" x14ac:dyDescent="0.25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  <c r="V6258">
        <f t="shared" si="194"/>
        <v>0.1125</v>
      </c>
      <c r="W6258">
        <f t="shared" si="195"/>
        <v>225.70252493651552</v>
      </c>
    </row>
    <row r="6259" spans="1:23" x14ac:dyDescent="0.25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  <c r="V6259">
        <f t="shared" si="194"/>
        <v>0.25999999999999995</v>
      </c>
      <c r="W6259">
        <f t="shared" si="195"/>
        <v>225.74661092202135</v>
      </c>
    </row>
    <row r="6260" spans="1:23" x14ac:dyDescent="0.25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  <c r="V6260">
        <f t="shared" si="194"/>
        <v>-5.7142857142857148E-2</v>
      </c>
      <c r="W6260">
        <f t="shared" si="195"/>
        <v>225.22470711382061</v>
      </c>
    </row>
    <row r="6261" spans="1:23" x14ac:dyDescent="0.25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  <c r="V6261">
        <f t="shared" si="194"/>
        <v>0.17777777777777781</v>
      </c>
      <c r="W6261">
        <f t="shared" si="195"/>
        <v>225.18535939008845</v>
      </c>
    </row>
    <row r="6262" spans="1:23" x14ac:dyDescent="0.25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  <c r="V6262">
        <f t="shared" si="194"/>
        <v>0.32999999999999996</v>
      </c>
      <c r="W6262">
        <f t="shared" si="195"/>
        <v>225.13888744280578</v>
      </c>
    </row>
    <row r="6263" spans="1:23" x14ac:dyDescent="0.25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  <c r="V6263">
        <f t="shared" si="194"/>
        <v>0.19999999999999998</v>
      </c>
      <c r="W6263">
        <f t="shared" si="195"/>
        <v>225.19106615814849</v>
      </c>
    </row>
    <row r="6264" spans="1:23" x14ac:dyDescent="0.25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  <c r="V6264">
        <f t="shared" si="194"/>
        <v>0.26</v>
      </c>
      <c r="W6264">
        <f t="shared" si="195"/>
        <v>225.23598351983674</v>
      </c>
    </row>
    <row r="6265" spans="1:23" x14ac:dyDescent="0.25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  <c r="V6265">
        <f t="shared" si="194"/>
        <v>0.29000000000000004</v>
      </c>
      <c r="W6265">
        <f t="shared" si="195"/>
        <v>225.28726461460138</v>
      </c>
    </row>
    <row r="6266" spans="1:23" x14ac:dyDescent="0.25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  <c r="V6266">
        <f t="shared" si="194"/>
        <v>-1.7000000000000002</v>
      </c>
      <c r="W6266">
        <f t="shared" si="195"/>
        <v>225.34208580152622</v>
      </c>
    </row>
    <row r="6267" spans="1:23" x14ac:dyDescent="0.25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  <c r="V6267">
        <f t="shared" si="194"/>
        <v>0.47000000000000003</v>
      </c>
      <c r="W6267">
        <f t="shared" si="195"/>
        <v>225.39885497582029</v>
      </c>
    </row>
    <row r="6268" spans="1:23" x14ac:dyDescent="0.25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  <c r="V6268">
        <f t="shared" si="194"/>
        <v>0.47</v>
      </c>
      <c r="W6268">
        <f t="shared" si="195"/>
        <v>225.45413472505041</v>
      </c>
    </row>
    <row r="6269" spans="1:23" x14ac:dyDescent="0.25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  <c r="V6269">
        <f t="shared" si="194"/>
        <v>0.46</v>
      </c>
      <c r="W6269">
        <f t="shared" si="195"/>
        <v>225.50966671759562</v>
      </c>
    </row>
    <row r="6270" spans="1:23" x14ac:dyDescent="0.25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  <c r="V6270">
        <f t="shared" si="194"/>
        <v>0.44999999999999996</v>
      </c>
      <c r="W6270">
        <f t="shared" si="195"/>
        <v>225.5629167600606</v>
      </c>
    </row>
    <row r="6271" spans="1:23" x14ac:dyDescent="0.25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  <c r="V6271">
        <f t="shared" si="194"/>
        <v>0.26</v>
      </c>
      <c r="W6271">
        <f t="shared" si="195"/>
        <v>225.61903979617782</v>
      </c>
    </row>
    <row r="6272" spans="1:23" x14ac:dyDescent="0.25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  <c r="V6272">
        <f t="shared" si="194"/>
        <v>0.23</v>
      </c>
      <c r="W6272">
        <f t="shared" si="195"/>
        <v>225.66623119266004</v>
      </c>
    </row>
    <row r="6273" spans="1:23" x14ac:dyDescent="0.25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  <c r="V6273">
        <f t="shared" si="194"/>
        <v>0.15</v>
      </c>
      <c r="W6273">
        <f t="shared" si="195"/>
        <v>225.59630670405252</v>
      </c>
    </row>
    <row r="6274" spans="1:23" x14ac:dyDescent="0.25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  <c r="V6274">
        <f t="shared" ref="V6274:V6337" si="196">IF(R6274=0,0,U6274/R6274)</f>
        <v>0.28000000000000003</v>
      </c>
      <c r="W6274">
        <f t="shared" ref="W6274:W6337" si="197">SUM(R6274:R16467)/COUNTIFS(B6274:B16467,"&lt;&gt;")</f>
        <v>225.34786721060635</v>
      </c>
    </row>
    <row r="6275" spans="1:23" x14ac:dyDescent="0.25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  <c r="V6275">
        <f t="shared" si="196"/>
        <v>0.27999999999999997</v>
      </c>
      <c r="W6275">
        <f t="shared" si="197"/>
        <v>225.38239357306762</v>
      </c>
    </row>
    <row r="6276" spans="1:23" x14ac:dyDescent="0.25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  <c r="V6276">
        <f t="shared" si="196"/>
        <v>-0.31666666666666665</v>
      </c>
      <c r="W6276">
        <f t="shared" si="197"/>
        <v>225.43632275510154</v>
      </c>
    </row>
    <row r="6277" spans="1:23" x14ac:dyDescent="0.25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  <c r="V6277">
        <f t="shared" si="196"/>
        <v>0.35</v>
      </c>
      <c r="W6277">
        <f t="shared" si="197"/>
        <v>225.33308527685583</v>
      </c>
    </row>
    <row r="6278" spans="1:23" x14ac:dyDescent="0.25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  <c r="V6278">
        <f t="shared" si="196"/>
        <v>0.375</v>
      </c>
      <c r="W6278">
        <f t="shared" si="197"/>
        <v>225.38086401225061</v>
      </c>
    </row>
    <row r="6279" spans="1:23" x14ac:dyDescent="0.25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  <c r="V6279">
        <f t="shared" si="196"/>
        <v>0.41</v>
      </c>
      <c r="W6279">
        <f t="shared" si="197"/>
        <v>225.1788187898897</v>
      </c>
    </row>
    <row r="6280" spans="1:23" x14ac:dyDescent="0.25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  <c r="V6280">
        <f t="shared" si="196"/>
        <v>7.5000000000000011E-2</v>
      </c>
      <c r="W6280">
        <f t="shared" si="197"/>
        <v>225.21094055158272</v>
      </c>
    </row>
    <row r="6281" spans="1:23" x14ac:dyDescent="0.25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  <c r="V6281">
        <f t="shared" si="196"/>
        <v>0.33749999999999997</v>
      </c>
      <c r="W6281">
        <f t="shared" si="197"/>
        <v>225.17616020434178</v>
      </c>
    </row>
    <row r="6282" spans="1:23" x14ac:dyDescent="0.25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  <c r="V6282">
        <f t="shared" si="196"/>
        <v>0.47000000000000003</v>
      </c>
      <c r="W6282">
        <f t="shared" si="197"/>
        <v>225.23156545733215</v>
      </c>
    </row>
    <row r="6283" spans="1:23" x14ac:dyDescent="0.25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  <c r="V6283">
        <f t="shared" si="196"/>
        <v>0.3125</v>
      </c>
      <c r="W6283">
        <f t="shared" si="197"/>
        <v>225.28186741630412</v>
      </c>
    </row>
    <row r="6284" spans="1:23" x14ac:dyDescent="0.25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  <c r="V6284">
        <f t="shared" si="196"/>
        <v>0.36250000000000004</v>
      </c>
      <c r="W6284">
        <f t="shared" si="197"/>
        <v>225.3367002044985</v>
      </c>
    </row>
    <row r="6285" spans="1:23" x14ac:dyDescent="0.25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  <c r="V6285">
        <f t="shared" si="196"/>
        <v>0.27</v>
      </c>
      <c r="W6285">
        <f t="shared" si="197"/>
        <v>225.39042168243367</v>
      </c>
    </row>
    <row r="6286" spans="1:23" x14ac:dyDescent="0.25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  <c r="V6286">
        <f t="shared" si="196"/>
        <v>9.9999999999999992E-2</v>
      </c>
      <c r="W6286">
        <f t="shared" si="197"/>
        <v>225.43540644501229</v>
      </c>
    </row>
    <row r="6287" spans="1:23" x14ac:dyDescent="0.25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  <c r="V6287">
        <f t="shared" si="196"/>
        <v>0.11000000000000001</v>
      </c>
      <c r="W6287">
        <f t="shared" si="197"/>
        <v>225.47589235098442</v>
      </c>
    </row>
    <row r="6288" spans="1:23" x14ac:dyDescent="0.25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  <c r="V6288">
        <f t="shared" si="196"/>
        <v>-7.1428571428571438E-2</v>
      </c>
      <c r="W6288">
        <f t="shared" si="197"/>
        <v>225.45632118730759</v>
      </c>
    </row>
    <row r="6289" spans="1:23" x14ac:dyDescent="0.25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  <c r="V6289">
        <f t="shared" si="196"/>
        <v>0.27</v>
      </c>
      <c r="W6289">
        <f t="shared" si="197"/>
        <v>225.44873181469112</v>
      </c>
    </row>
    <row r="6290" spans="1:23" x14ac:dyDescent="0.25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  <c r="V6290">
        <f t="shared" si="196"/>
        <v>0.16250000000000001</v>
      </c>
      <c r="W6290">
        <f t="shared" si="197"/>
        <v>225.48908223246241</v>
      </c>
    </row>
    <row r="6291" spans="1:23" x14ac:dyDescent="0.25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  <c r="V6291">
        <f t="shared" si="196"/>
        <v>0.16249999999999998</v>
      </c>
      <c r="W6291">
        <f t="shared" si="197"/>
        <v>225.52020158770759</v>
      </c>
    </row>
    <row r="6292" spans="1:23" x14ac:dyDescent="0.25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  <c r="V6292">
        <f t="shared" si="196"/>
        <v>0.36249999999999999</v>
      </c>
      <c r="W6292">
        <f t="shared" si="197"/>
        <v>225.57633688524544</v>
      </c>
    </row>
    <row r="6293" spans="1:23" x14ac:dyDescent="0.25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  <c r="V6293">
        <f t="shared" si="196"/>
        <v>0.32500000000000001</v>
      </c>
      <c r="W6293">
        <f t="shared" si="197"/>
        <v>225.61847276453963</v>
      </c>
    </row>
    <row r="6294" spans="1:23" x14ac:dyDescent="0.25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  <c r="V6294">
        <f t="shared" si="196"/>
        <v>0.33749999999999997</v>
      </c>
      <c r="W6294">
        <f t="shared" si="197"/>
        <v>225.66377529472021</v>
      </c>
    </row>
    <row r="6295" spans="1:23" x14ac:dyDescent="0.25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  <c r="V6295">
        <f t="shared" si="196"/>
        <v>4.9999999999999996E-2</v>
      </c>
      <c r="W6295">
        <f t="shared" si="197"/>
        <v>225.71658631120178</v>
      </c>
    </row>
    <row r="6296" spans="1:23" x14ac:dyDescent="0.25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  <c r="V6296">
        <f t="shared" si="196"/>
        <v>0.16</v>
      </c>
      <c r="W6296">
        <f t="shared" si="197"/>
        <v>225.48781620512773</v>
      </c>
    </row>
    <row r="6297" spans="1:23" x14ac:dyDescent="0.25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  <c r="V6297">
        <f t="shared" si="196"/>
        <v>0.4</v>
      </c>
      <c r="W6297">
        <f t="shared" si="197"/>
        <v>225.39304519107418</v>
      </c>
    </row>
    <row r="6298" spans="1:23" x14ac:dyDescent="0.25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  <c r="V6298">
        <f t="shared" si="196"/>
        <v>0.1</v>
      </c>
      <c r="W6298">
        <f t="shared" si="197"/>
        <v>225.11224299640793</v>
      </c>
    </row>
    <row r="6299" spans="1:23" x14ac:dyDescent="0.25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  <c r="V6299">
        <f t="shared" si="196"/>
        <v>-0.32500000000000007</v>
      </c>
      <c r="W6299">
        <f t="shared" si="197"/>
        <v>225.15430618424381</v>
      </c>
    </row>
    <row r="6300" spans="1:23" x14ac:dyDescent="0.25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  <c r="V6300">
        <f t="shared" si="196"/>
        <v>0.05</v>
      </c>
      <c r="W6300">
        <f t="shared" si="197"/>
        <v>225.21149979466071</v>
      </c>
    </row>
    <row r="6301" spans="1:23" x14ac:dyDescent="0.25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  <c r="V6301">
        <f t="shared" si="196"/>
        <v>0.26</v>
      </c>
      <c r="W6301">
        <f t="shared" si="197"/>
        <v>225.26111507060284</v>
      </c>
    </row>
    <row r="6302" spans="1:23" x14ac:dyDescent="0.25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  <c r="V6302">
        <f t="shared" si="196"/>
        <v>0.28999999999999998</v>
      </c>
      <c r="W6302">
        <f t="shared" si="197"/>
        <v>225.31671884951157</v>
      </c>
    </row>
    <row r="6303" spans="1:23" x14ac:dyDescent="0.25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  <c r="V6303">
        <f t="shared" si="196"/>
        <v>0.32500000000000001</v>
      </c>
      <c r="W6303">
        <f t="shared" si="197"/>
        <v>225.36047860261962</v>
      </c>
    </row>
    <row r="6304" spans="1:23" x14ac:dyDescent="0.25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  <c r="V6304">
        <f t="shared" si="196"/>
        <v>0.28999999999999998</v>
      </c>
      <c r="W6304">
        <f t="shared" si="197"/>
        <v>225.41363391572409</v>
      </c>
    </row>
    <row r="6305" spans="1:23" x14ac:dyDescent="0.25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  <c r="V6305">
        <f t="shared" si="196"/>
        <v>0.36250000000000004</v>
      </c>
      <c r="W6305">
        <f t="shared" si="197"/>
        <v>225.46712495502393</v>
      </c>
    </row>
    <row r="6306" spans="1:23" x14ac:dyDescent="0.25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  <c r="V6306">
        <f t="shared" si="196"/>
        <v>-1.7000000000000002</v>
      </c>
      <c r="W6306">
        <f t="shared" si="197"/>
        <v>225.5205324421589</v>
      </c>
    </row>
    <row r="6307" spans="1:23" x14ac:dyDescent="0.25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  <c r="V6307">
        <f t="shared" si="196"/>
        <v>0.32499999999999996</v>
      </c>
      <c r="W6307">
        <f t="shared" si="197"/>
        <v>225.57821527384885</v>
      </c>
    </row>
    <row r="6308" spans="1:23" x14ac:dyDescent="0.25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  <c r="V6308">
        <f t="shared" si="196"/>
        <v>-1.6</v>
      </c>
      <c r="W6308">
        <f t="shared" si="197"/>
        <v>225.63254300411472</v>
      </c>
    </row>
    <row r="6309" spans="1:23" x14ac:dyDescent="0.25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  <c r="V6309">
        <f t="shared" si="196"/>
        <v>0.33749999999999997</v>
      </c>
      <c r="W6309">
        <f t="shared" si="197"/>
        <v>225.68781764857167</v>
      </c>
    </row>
    <row r="6310" spans="1:23" x14ac:dyDescent="0.25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  <c r="V6310">
        <f t="shared" si="196"/>
        <v>0.375</v>
      </c>
      <c r="W6310">
        <f t="shared" si="197"/>
        <v>225.73535234173912</v>
      </c>
    </row>
    <row r="6311" spans="1:23" x14ac:dyDescent="0.25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  <c r="V6311">
        <f t="shared" si="196"/>
        <v>0.46</v>
      </c>
      <c r="W6311">
        <f t="shared" si="197"/>
        <v>225.77843274131226</v>
      </c>
    </row>
    <row r="6312" spans="1:23" x14ac:dyDescent="0.25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  <c r="V6312">
        <f t="shared" si="196"/>
        <v>0.35</v>
      </c>
      <c r="W6312">
        <f t="shared" si="197"/>
        <v>225.82504150360407</v>
      </c>
    </row>
    <row r="6313" spans="1:23" x14ac:dyDescent="0.25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  <c r="V6313">
        <f t="shared" si="196"/>
        <v>-0.16250000000000001</v>
      </c>
      <c r="W6313">
        <f t="shared" si="197"/>
        <v>225.88052876641723</v>
      </c>
    </row>
    <row r="6314" spans="1:23" x14ac:dyDescent="0.25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  <c r="V6314">
        <f t="shared" si="196"/>
        <v>0.04</v>
      </c>
      <c r="W6314">
        <f t="shared" si="197"/>
        <v>225.91277413704228</v>
      </c>
    </row>
    <row r="6315" spans="1:23" x14ac:dyDescent="0.25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  <c r="V6315">
        <f t="shared" si="196"/>
        <v>0.27</v>
      </c>
      <c r="W6315">
        <f t="shared" si="197"/>
        <v>225.95424612213299</v>
      </c>
    </row>
    <row r="6316" spans="1:23" x14ac:dyDescent="0.25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  <c r="V6316">
        <f t="shared" si="196"/>
        <v>0.35000000000000003</v>
      </c>
      <c r="W6316">
        <f t="shared" si="197"/>
        <v>225.99480134020573</v>
      </c>
    </row>
    <row r="6317" spans="1:23" x14ac:dyDescent="0.25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  <c r="V6317">
        <f t="shared" si="196"/>
        <v>3.7500000000000006E-2</v>
      </c>
      <c r="W6317">
        <f t="shared" si="197"/>
        <v>226.03451126578969</v>
      </c>
    </row>
    <row r="6318" spans="1:23" x14ac:dyDescent="0.25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  <c r="V6318">
        <f t="shared" si="196"/>
        <v>-0.56000000000000005</v>
      </c>
      <c r="W6318">
        <f t="shared" si="197"/>
        <v>226.01812821041719</v>
      </c>
    </row>
    <row r="6319" spans="1:23" x14ac:dyDescent="0.25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  <c r="V6319">
        <f t="shared" si="196"/>
        <v>-0.24285714285714285</v>
      </c>
      <c r="W6319">
        <f t="shared" si="197"/>
        <v>226.05399308743822</v>
      </c>
    </row>
    <row r="6320" spans="1:23" x14ac:dyDescent="0.25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  <c r="V6320">
        <f t="shared" si="196"/>
        <v>-0.4</v>
      </c>
      <c r="W6320">
        <f t="shared" si="197"/>
        <v>226.0301602683173</v>
      </c>
    </row>
    <row r="6321" spans="1:23" x14ac:dyDescent="0.25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  <c r="V6321">
        <f t="shared" si="196"/>
        <v>0.29000000000000004</v>
      </c>
      <c r="W6321">
        <f t="shared" si="197"/>
        <v>226.08666663225753</v>
      </c>
    </row>
    <row r="6322" spans="1:23" x14ac:dyDescent="0.25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  <c r="V6322">
        <f t="shared" si="196"/>
        <v>0.47000000000000003</v>
      </c>
      <c r="W6322">
        <f t="shared" si="197"/>
        <v>226.13495952503817</v>
      </c>
    </row>
    <row r="6323" spans="1:23" x14ac:dyDescent="0.25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  <c r="V6323">
        <f t="shared" si="196"/>
        <v>-0.73333333333333339</v>
      </c>
      <c r="W6323">
        <f t="shared" si="197"/>
        <v>226.19207931835732</v>
      </c>
    </row>
    <row r="6324" spans="1:23" x14ac:dyDescent="0.25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  <c r="V6324">
        <f t="shared" si="196"/>
        <v>0.48999999999999994</v>
      </c>
      <c r="W6324">
        <f t="shared" si="197"/>
        <v>226.24677071280937</v>
      </c>
    </row>
    <row r="6325" spans="1:23" x14ac:dyDescent="0.25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  <c r="V6325">
        <f t="shared" si="196"/>
        <v>-0.73333333333333328</v>
      </c>
      <c r="W6325">
        <f t="shared" si="197"/>
        <v>226.27204758460289</v>
      </c>
    </row>
    <row r="6326" spans="1:23" x14ac:dyDescent="0.25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  <c r="V6326">
        <f t="shared" si="196"/>
        <v>0.35000000000000003</v>
      </c>
      <c r="W6326">
        <f t="shared" si="197"/>
        <v>226.32983674418549</v>
      </c>
    </row>
    <row r="6327" spans="1:23" x14ac:dyDescent="0.25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  <c r="V6327">
        <f t="shared" si="196"/>
        <v>0.47000000000000003</v>
      </c>
      <c r="W6327">
        <f t="shared" si="197"/>
        <v>226.38339937968411</v>
      </c>
    </row>
    <row r="6328" spans="1:23" x14ac:dyDescent="0.25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  <c r="V6328">
        <f t="shared" si="196"/>
        <v>0.33750000000000002</v>
      </c>
      <c r="W6328">
        <f t="shared" si="197"/>
        <v>226.43814689762092</v>
      </c>
    </row>
    <row r="6329" spans="1:23" x14ac:dyDescent="0.25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  <c r="V6329">
        <f t="shared" si="196"/>
        <v>0.48000000000000004</v>
      </c>
      <c r="W6329">
        <f t="shared" si="197"/>
        <v>226.49192040341291</v>
      </c>
    </row>
    <row r="6330" spans="1:23" x14ac:dyDescent="0.25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  <c r="V6330">
        <f t="shared" si="196"/>
        <v>0.32500000000000001</v>
      </c>
      <c r="W6330">
        <f t="shared" si="197"/>
        <v>226.46914283497097</v>
      </c>
    </row>
    <row r="6331" spans="1:23" x14ac:dyDescent="0.25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  <c r="V6331">
        <f t="shared" si="196"/>
        <v>0.45</v>
      </c>
      <c r="W6331">
        <f t="shared" si="197"/>
        <v>226.52367663648067</v>
      </c>
    </row>
    <row r="6332" spans="1:23" x14ac:dyDescent="0.25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  <c r="V6332">
        <f t="shared" si="196"/>
        <v>0.11249999999999999</v>
      </c>
      <c r="W6332">
        <f t="shared" si="197"/>
        <v>226.57995087991659</v>
      </c>
    </row>
    <row r="6333" spans="1:23" x14ac:dyDescent="0.25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  <c r="V6333">
        <f t="shared" si="196"/>
        <v>0.21249999999999999</v>
      </c>
      <c r="W6333">
        <f t="shared" si="197"/>
        <v>226.62832259901572</v>
      </c>
    </row>
    <row r="6334" spans="1:23" x14ac:dyDescent="0.25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  <c r="V6334">
        <f t="shared" si="196"/>
        <v>0.14000000000000001</v>
      </c>
      <c r="W6334">
        <f t="shared" si="197"/>
        <v>226.62072143966796</v>
      </c>
    </row>
    <row r="6335" spans="1:23" x14ac:dyDescent="0.25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  <c r="V6335">
        <f t="shared" si="196"/>
        <v>0.375</v>
      </c>
      <c r="W6335">
        <f t="shared" si="197"/>
        <v>226.67219533799476</v>
      </c>
    </row>
    <row r="6336" spans="1:23" x14ac:dyDescent="0.25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  <c r="V6336">
        <f t="shared" si="196"/>
        <v>0.1</v>
      </c>
      <c r="W6336">
        <f t="shared" si="197"/>
        <v>226.69907414507713</v>
      </c>
    </row>
    <row r="6337" spans="1:23" x14ac:dyDescent="0.25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  <c r="V6337">
        <f t="shared" si="196"/>
        <v>0.25</v>
      </c>
      <c r="W6337">
        <f t="shared" si="197"/>
        <v>226.69439186317638</v>
      </c>
    </row>
    <row r="6338" spans="1:23" x14ac:dyDescent="0.25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  <c r="V6338">
        <f t="shared" ref="V6338:V6401" si="198">IF(R6338=0,0,U6338/R6338)</f>
        <v>8.7499999999999994E-2</v>
      </c>
      <c r="W6338">
        <f t="shared" ref="W6338:W6401" si="199">SUM(R6338:R16531)/COUNTIFS(B6338:B16531,"&lt;&gt;")</f>
        <v>226.50822400207298</v>
      </c>
    </row>
    <row r="6339" spans="1:23" x14ac:dyDescent="0.25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  <c r="V6339">
        <f t="shared" si="198"/>
        <v>0.1125</v>
      </c>
      <c r="W6339">
        <f t="shared" si="199"/>
        <v>226.52775115374581</v>
      </c>
    </row>
    <row r="6340" spans="1:23" x14ac:dyDescent="0.25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  <c r="V6340">
        <f t="shared" si="198"/>
        <v>-7.1428571428571438E-2</v>
      </c>
      <c r="W6340">
        <f t="shared" si="199"/>
        <v>226.55704569502012</v>
      </c>
    </row>
    <row r="6341" spans="1:23" x14ac:dyDescent="0.25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  <c r="V6341">
        <f t="shared" si="198"/>
        <v>-6.25E-2</v>
      </c>
      <c r="W6341">
        <f t="shared" si="199"/>
        <v>226.5827274189358</v>
      </c>
    </row>
    <row r="6342" spans="1:23" x14ac:dyDescent="0.25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  <c r="V6342">
        <f t="shared" si="198"/>
        <v>0.2</v>
      </c>
      <c r="W6342">
        <f t="shared" si="199"/>
        <v>226.59088692267713</v>
      </c>
    </row>
    <row r="6343" spans="1:23" x14ac:dyDescent="0.25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  <c r="V6343">
        <f t="shared" si="198"/>
        <v>0.48999999999999994</v>
      </c>
      <c r="W6343">
        <f t="shared" si="199"/>
        <v>226.62946436542893</v>
      </c>
    </row>
    <row r="6344" spans="1:23" x14ac:dyDescent="0.25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  <c r="V6344">
        <f t="shared" si="198"/>
        <v>0.35</v>
      </c>
      <c r="W6344">
        <f t="shared" si="199"/>
        <v>226.68493411214891</v>
      </c>
    </row>
    <row r="6345" spans="1:23" x14ac:dyDescent="0.25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  <c r="V6345">
        <f t="shared" si="198"/>
        <v>0.48999999999999994</v>
      </c>
      <c r="W6345">
        <f t="shared" si="199"/>
        <v>226.73381828096535</v>
      </c>
    </row>
    <row r="6346" spans="1:23" x14ac:dyDescent="0.25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  <c r="V6346">
        <f t="shared" si="198"/>
        <v>0.48</v>
      </c>
      <c r="W6346">
        <f t="shared" si="199"/>
        <v>226.78220109090847</v>
      </c>
    </row>
    <row r="6347" spans="1:23" x14ac:dyDescent="0.25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  <c r="V6347">
        <f t="shared" si="198"/>
        <v>7.4999999999999997E-2</v>
      </c>
      <c r="W6347">
        <f t="shared" si="199"/>
        <v>226.83270309171149</v>
      </c>
    </row>
    <row r="6348" spans="1:23" x14ac:dyDescent="0.25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  <c r="V6348">
        <f t="shared" si="198"/>
        <v>2.5000000000000005E-2</v>
      </c>
      <c r="W6348">
        <f t="shared" si="199"/>
        <v>226.88604630977068</v>
      </c>
    </row>
    <row r="6349" spans="1:23" x14ac:dyDescent="0.25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  <c r="V6349">
        <f t="shared" si="198"/>
        <v>-0.8</v>
      </c>
      <c r="W6349">
        <f t="shared" si="199"/>
        <v>226.92381861190475</v>
      </c>
    </row>
    <row r="6350" spans="1:23" x14ac:dyDescent="0.25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  <c r="V6350">
        <f t="shared" si="198"/>
        <v>0.27</v>
      </c>
      <c r="W6350">
        <f t="shared" si="199"/>
        <v>226.97493114924535</v>
      </c>
    </row>
    <row r="6351" spans="1:23" x14ac:dyDescent="0.25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  <c r="V6351">
        <f t="shared" si="198"/>
        <v>0.27999999999999997</v>
      </c>
      <c r="W6351">
        <f t="shared" si="199"/>
        <v>226.92864634590313</v>
      </c>
    </row>
    <row r="6352" spans="1:23" x14ac:dyDescent="0.25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  <c r="V6352">
        <f t="shared" si="198"/>
        <v>0.36</v>
      </c>
      <c r="W6352">
        <f t="shared" si="199"/>
        <v>226.97730624349572</v>
      </c>
    </row>
    <row r="6353" spans="1:23" x14ac:dyDescent="0.25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  <c r="V6353">
        <f t="shared" si="198"/>
        <v>0.1125</v>
      </c>
      <c r="W6353">
        <f t="shared" si="199"/>
        <v>227.03095113192754</v>
      </c>
    </row>
    <row r="6354" spans="1:23" x14ac:dyDescent="0.25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  <c r="V6354">
        <f t="shared" si="198"/>
        <v>0.33749999999999997</v>
      </c>
      <c r="W6354">
        <f t="shared" si="199"/>
        <v>227.08389619989526</v>
      </c>
    </row>
    <row r="6355" spans="1:23" x14ac:dyDescent="0.25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  <c r="V6355">
        <f t="shared" si="198"/>
        <v>0.35</v>
      </c>
      <c r="W6355">
        <f t="shared" si="199"/>
        <v>227.13984306170204</v>
      </c>
    </row>
    <row r="6356" spans="1:23" x14ac:dyDescent="0.25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  <c r="V6356">
        <f t="shared" si="198"/>
        <v>0.49000000000000005</v>
      </c>
      <c r="W6356">
        <f t="shared" si="199"/>
        <v>227.1640273958327</v>
      </c>
    </row>
    <row r="6357" spans="1:23" x14ac:dyDescent="0.25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  <c r="V6357">
        <f t="shared" si="198"/>
        <v>-1.5</v>
      </c>
      <c r="W6357">
        <f t="shared" si="199"/>
        <v>227.21032175045519</v>
      </c>
    </row>
    <row r="6358" spans="1:23" x14ac:dyDescent="0.25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  <c r="V6358">
        <f t="shared" si="198"/>
        <v>-1.55</v>
      </c>
      <c r="W6358">
        <f t="shared" si="199"/>
        <v>227.26835257946783</v>
      </c>
    </row>
    <row r="6359" spans="1:23" x14ac:dyDescent="0.25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  <c r="V6359">
        <f t="shared" si="198"/>
        <v>0.32499999999999996</v>
      </c>
      <c r="W6359">
        <f t="shared" si="199"/>
        <v>227.32596330466447</v>
      </c>
    </row>
    <row r="6360" spans="1:23" x14ac:dyDescent="0.25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  <c r="V6360">
        <f t="shared" si="198"/>
        <v>-2.5000000000000001E-2</v>
      </c>
      <c r="W6360">
        <f t="shared" si="199"/>
        <v>227.3846801876949</v>
      </c>
    </row>
    <row r="6361" spans="1:23" x14ac:dyDescent="0.25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  <c r="V6361">
        <f t="shared" si="198"/>
        <v>0.27500000000000002</v>
      </c>
      <c r="W6361">
        <f t="shared" si="199"/>
        <v>227.43770565840876</v>
      </c>
    </row>
    <row r="6362" spans="1:23" x14ac:dyDescent="0.25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  <c r="V6362">
        <f t="shared" si="198"/>
        <v>0.17500000000000002</v>
      </c>
      <c r="W6362">
        <f t="shared" si="199"/>
        <v>227.49327939488722</v>
      </c>
    </row>
    <row r="6363" spans="1:23" x14ac:dyDescent="0.25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  <c r="V6363">
        <f t="shared" si="198"/>
        <v>0.15</v>
      </c>
      <c r="W6363">
        <f t="shared" si="199"/>
        <v>227.53425129141598</v>
      </c>
    </row>
    <row r="6364" spans="1:23" x14ac:dyDescent="0.25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  <c r="V6364">
        <f t="shared" si="198"/>
        <v>2.4999999999999998E-2</v>
      </c>
      <c r="W6364">
        <f t="shared" si="199"/>
        <v>227.58950553235843</v>
      </c>
    </row>
    <row r="6365" spans="1:23" x14ac:dyDescent="0.25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  <c r="V6365">
        <f t="shared" si="198"/>
        <v>0.125</v>
      </c>
      <c r="W6365">
        <f t="shared" si="199"/>
        <v>227.56018407726378</v>
      </c>
    </row>
    <row r="6366" spans="1:23" x14ac:dyDescent="0.25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  <c r="V6366">
        <f t="shared" si="198"/>
        <v>0.31</v>
      </c>
      <c r="W6366">
        <f t="shared" si="199"/>
        <v>227.17971624020825</v>
      </c>
    </row>
    <row r="6367" spans="1:23" x14ac:dyDescent="0.25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  <c r="V6367">
        <f t="shared" si="198"/>
        <v>0.41000000000000003</v>
      </c>
      <c r="W6367">
        <f t="shared" si="199"/>
        <v>227.23645160616286</v>
      </c>
    </row>
    <row r="6368" spans="1:23" x14ac:dyDescent="0.25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  <c r="V6368">
        <f t="shared" si="198"/>
        <v>0.40999999999999992</v>
      </c>
      <c r="W6368">
        <f t="shared" si="199"/>
        <v>227.24153949843199</v>
      </c>
    </row>
    <row r="6369" spans="1:23" x14ac:dyDescent="0.25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  <c r="V6369">
        <f t="shared" si="198"/>
        <v>0.1</v>
      </c>
      <c r="W6369">
        <f t="shared" si="199"/>
        <v>227.27942336033382</v>
      </c>
    </row>
    <row r="6370" spans="1:23" x14ac:dyDescent="0.25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  <c r="V6370">
        <f t="shared" si="198"/>
        <v>0.1125</v>
      </c>
      <c r="W6370">
        <f t="shared" si="199"/>
        <v>227.32774939884933</v>
      </c>
    </row>
    <row r="6371" spans="1:23" x14ac:dyDescent="0.25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  <c r="V6371">
        <f t="shared" si="198"/>
        <v>0.35</v>
      </c>
      <c r="W6371">
        <f t="shared" si="199"/>
        <v>227.38351090196014</v>
      </c>
    </row>
    <row r="6372" spans="1:23" x14ac:dyDescent="0.25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  <c r="V6372">
        <f t="shared" si="198"/>
        <v>0.3125</v>
      </c>
      <c r="W6372">
        <f t="shared" si="199"/>
        <v>227.43847102510395</v>
      </c>
    </row>
    <row r="6373" spans="1:23" x14ac:dyDescent="0.25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  <c r="V6373">
        <f t="shared" si="198"/>
        <v>0.375</v>
      </c>
      <c r="W6373">
        <f t="shared" si="199"/>
        <v>227.17885252419507</v>
      </c>
    </row>
    <row r="6374" spans="1:23" x14ac:dyDescent="0.25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  <c r="V6374">
        <f t="shared" si="198"/>
        <v>0.36249999999999999</v>
      </c>
      <c r="W6374">
        <f t="shared" si="199"/>
        <v>227.22762982731496</v>
      </c>
    </row>
    <row r="6375" spans="1:23" x14ac:dyDescent="0.25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  <c r="V6375">
        <f t="shared" si="198"/>
        <v>0.19999999999999998</v>
      </c>
      <c r="W6375">
        <f t="shared" si="199"/>
        <v>227.28594221407945</v>
      </c>
    </row>
    <row r="6376" spans="1:23" x14ac:dyDescent="0.25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  <c r="V6376">
        <f t="shared" si="198"/>
        <v>0.3125</v>
      </c>
      <c r="W6376">
        <f t="shared" si="199"/>
        <v>227.344303979057</v>
      </c>
    </row>
    <row r="6377" spans="1:23" x14ac:dyDescent="0.25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  <c r="V6377">
        <f t="shared" si="198"/>
        <v>0.3125</v>
      </c>
      <c r="W6377">
        <f t="shared" si="199"/>
        <v>227.38436480754063</v>
      </c>
    </row>
    <row r="6378" spans="1:23" x14ac:dyDescent="0.25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  <c r="V6378">
        <f t="shared" si="198"/>
        <v>0.32500000000000001</v>
      </c>
      <c r="W6378">
        <f t="shared" si="199"/>
        <v>227.43742933472961</v>
      </c>
    </row>
    <row r="6379" spans="1:23" x14ac:dyDescent="0.25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  <c r="V6379">
        <f t="shared" si="198"/>
        <v>0.47999999999999993</v>
      </c>
      <c r="W6379">
        <f t="shared" si="199"/>
        <v>227.49425653654643</v>
      </c>
    </row>
    <row r="6380" spans="1:23" x14ac:dyDescent="0.25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  <c r="V6380">
        <f t="shared" si="198"/>
        <v>0.48999999999999994</v>
      </c>
      <c r="W6380">
        <f t="shared" si="199"/>
        <v>227.55217431865768</v>
      </c>
    </row>
    <row r="6381" spans="1:23" x14ac:dyDescent="0.25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  <c r="V6381">
        <f t="shared" si="198"/>
        <v>8.7499999999999994E-2</v>
      </c>
      <c r="W6381">
        <f t="shared" si="199"/>
        <v>227.6087908781121</v>
      </c>
    </row>
    <row r="6382" spans="1:23" x14ac:dyDescent="0.25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  <c r="V6382">
        <f t="shared" si="198"/>
        <v>0.3</v>
      </c>
      <c r="W6382">
        <f t="shared" si="199"/>
        <v>227.65747697954842</v>
      </c>
    </row>
    <row r="6383" spans="1:23" x14ac:dyDescent="0.25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  <c r="V6383">
        <f t="shared" si="198"/>
        <v>0.34</v>
      </c>
      <c r="W6383">
        <f t="shared" si="199"/>
        <v>227.7105342774712</v>
      </c>
    </row>
    <row r="6384" spans="1:23" x14ac:dyDescent="0.25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  <c r="V6384">
        <f t="shared" si="198"/>
        <v>-2.4999999999999998E-2</v>
      </c>
      <c r="W6384">
        <f t="shared" si="199"/>
        <v>227.62338593913893</v>
      </c>
    </row>
    <row r="6385" spans="1:23" x14ac:dyDescent="0.25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  <c r="V6385">
        <f t="shared" si="198"/>
        <v>0.13</v>
      </c>
      <c r="W6385">
        <f t="shared" si="199"/>
        <v>227.60503049068427</v>
      </c>
    </row>
    <row r="6386" spans="1:23" x14ac:dyDescent="0.25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  <c r="V6386">
        <f t="shared" si="198"/>
        <v>-2.4999999999999998E-2</v>
      </c>
      <c r="W6386">
        <f t="shared" si="199"/>
        <v>227.64156724409389</v>
      </c>
    </row>
    <row r="6387" spans="1:23" x14ac:dyDescent="0.25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  <c r="V6387">
        <f t="shared" si="198"/>
        <v>0.33</v>
      </c>
      <c r="W6387">
        <f t="shared" si="199"/>
        <v>227.6763925439742</v>
      </c>
    </row>
    <row r="6388" spans="1:23" x14ac:dyDescent="0.25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  <c r="V6388">
        <f t="shared" si="198"/>
        <v>-0.16250000000000001</v>
      </c>
      <c r="W6388">
        <f t="shared" si="199"/>
        <v>227.56288844537752</v>
      </c>
    </row>
    <row r="6389" spans="1:23" x14ac:dyDescent="0.25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  <c r="V6389">
        <f t="shared" si="198"/>
        <v>9.9999999999999992E-2</v>
      </c>
      <c r="W6389">
        <f t="shared" si="199"/>
        <v>227.58589944838394</v>
      </c>
    </row>
    <row r="6390" spans="1:23" x14ac:dyDescent="0.25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  <c r="V6390">
        <f t="shared" si="198"/>
        <v>7.4999999999999997E-2</v>
      </c>
      <c r="W6390">
        <f t="shared" si="199"/>
        <v>227.63688891224322</v>
      </c>
    </row>
    <row r="6391" spans="1:23" x14ac:dyDescent="0.25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  <c r="V6391">
        <f t="shared" si="198"/>
        <v>9.9999999999999992E-2</v>
      </c>
      <c r="W6391">
        <f t="shared" si="199"/>
        <v>227.52390202365251</v>
      </c>
    </row>
    <row r="6392" spans="1:23" x14ac:dyDescent="0.25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  <c r="V6392">
        <f t="shared" si="198"/>
        <v>0.21000000000000002</v>
      </c>
      <c r="W6392">
        <f t="shared" si="199"/>
        <v>227.53262229232328</v>
      </c>
    </row>
    <row r="6393" spans="1:23" x14ac:dyDescent="0.25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  <c r="V6393">
        <f t="shared" si="198"/>
        <v>-0.66666666666666663</v>
      </c>
      <c r="W6393">
        <f t="shared" si="199"/>
        <v>227.17998559032284</v>
      </c>
    </row>
    <row r="6394" spans="1:23" x14ac:dyDescent="0.25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  <c r="V6394">
        <f t="shared" si="198"/>
        <v>0.48</v>
      </c>
      <c r="W6394">
        <f t="shared" si="199"/>
        <v>227.11964681746394</v>
      </c>
    </row>
    <row r="6395" spans="1:23" x14ac:dyDescent="0.25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  <c r="V6395">
        <f t="shared" si="198"/>
        <v>0.32500000000000001</v>
      </c>
      <c r="W6395">
        <f t="shared" si="199"/>
        <v>227.17484798737118</v>
      </c>
    </row>
    <row r="6396" spans="1:23" x14ac:dyDescent="0.25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  <c r="V6396">
        <f t="shared" si="198"/>
        <v>0.12000000000000001</v>
      </c>
      <c r="W6396">
        <f t="shared" si="199"/>
        <v>227.23329399999946</v>
      </c>
    </row>
    <row r="6397" spans="1:23" x14ac:dyDescent="0.25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  <c r="V6397">
        <f t="shared" si="198"/>
        <v>0.27</v>
      </c>
      <c r="W6397">
        <f t="shared" si="199"/>
        <v>227.14480579099708</v>
      </c>
    </row>
    <row r="6398" spans="1:23" x14ac:dyDescent="0.25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  <c r="V6398">
        <f t="shared" si="198"/>
        <v>0.2</v>
      </c>
      <c r="W6398">
        <f t="shared" si="199"/>
        <v>227.18529678778248</v>
      </c>
    </row>
    <row r="6399" spans="1:23" x14ac:dyDescent="0.25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  <c r="V6399">
        <f t="shared" si="198"/>
        <v>0.39</v>
      </c>
      <c r="W6399">
        <f t="shared" si="199"/>
        <v>227.22933400052617</v>
      </c>
    </row>
    <row r="6400" spans="1:23" x14ac:dyDescent="0.25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  <c r="V6400">
        <f t="shared" si="198"/>
        <v>-1.4666666666666668</v>
      </c>
      <c r="W6400">
        <f t="shared" si="199"/>
        <v>227.24704457323446</v>
      </c>
    </row>
    <row r="6401" spans="1:23" x14ac:dyDescent="0.25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  <c r="V6401">
        <f t="shared" si="198"/>
        <v>0.37</v>
      </c>
      <c r="W6401">
        <f t="shared" si="199"/>
        <v>226.12115841897182</v>
      </c>
    </row>
    <row r="6402" spans="1:23" x14ac:dyDescent="0.25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  <c r="V6402">
        <f t="shared" ref="V6402:V6465" si="200">IF(R6402=0,0,U6402/R6402)</f>
        <v>0.3</v>
      </c>
      <c r="W6402">
        <f t="shared" ref="W6402:W6465" si="201">SUM(R6402:R16595)/COUNTIFS(B6402:B16595,"&lt;&gt;")</f>
        <v>226.09643547706852</v>
      </c>
    </row>
    <row r="6403" spans="1:23" x14ac:dyDescent="0.25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  <c r="V6403">
        <f t="shared" si="200"/>
        <v>4.7058823529411764E-2</v>
      </c>
      <c r="W6403">
        <f t="shared" si="201"/>
        <v>226.14023100448142</v>
      </c>
    </row>
    <row r="6404" spans="1:23" x14ac:dyDescent="0.25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  <c r="V6404">
        <f t="shared" si="200"/>
        <v>0.5</v>
      </c>
      <c r="W6404">
        <f t="shared" si="201"/>
        <v>225.30148528480956</v>
      </c>
    </row>
    <row r="6405" spans="1:23" x14ac:dyDescent="0.25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  <c r="V6405">
        <f t="shared" si="200"/>
        <v>-0.38333333333333336</v>
      </c>
      <c r="W6405">
        <f t="shared" si="201"/>
        <v>225.20386499604271</v>
      </c>
    </row>
    <row r="6406" spans="1:23" x14ac:dyDescent="0.25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  <c r="V6406">
        <f t="shared" si="200"/>
        <v>0.30000000000000004</v>
      </c>
      <c r="W6406">
        <f t="shared" si="201"/>
        <v>225.18065335092294</v>
      </c>
    </row>
    <row r="6407" spans="1:23" x14ac:dyDescent="0.25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  <c r="V6407">
        <f t="shared" si="200"/>
        <v>0.23749999999999999</v>
      </c>
      <c r="W6407">
        <f t="shared" si="201"/>
        <v>225.22293908682974</v>
      </c>
    </row>
    <row r="6408" spans="1:23" x14ac:dyDescent="0.25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  <c r="V6408">
        <f t="shared" si="200"/>
        <v>0.27999999999999997</v>
      </c>
      <c r="W6408">
        <f t="shared" si="201"/>
        <v>225.27768220696882</v>
      </c>
    </row>
    <row r="6409" spans="1:23" x14ac:dyDescent="0.25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  <c r="V6409">
        <f t="shared" si="200"/>
        <v>-0.7</v>
      </c>
      <c r="W6409">
        <f t="shared" si="201"/>
        <v>225.32735415896431</v>
      </c>
    </row>
    <row r="6410" spans="1:23" x14ac:dyDescent="0.25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  <c r="V6410">
        <f t="shared" si="200"/>
        <v>0.5</v>
      </c>
      <c r="W6410">
        <f t="shared" si="201"/>
        <v>225.3858811938716</v>
      </c>
    </row>
    <row r="6411" spans="1:23" x14ac:dyDescent="0.25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  <c r="V6411">
        <f t="shared" si="200"/>
        <v>0.35000000000000003</v>
      </c>
      <c r="W6411">
        <f t="shared" si="201"/>
        <v>225.42120639365862</v>
      </c>
    </row>
    <row r="6412" spans="1:23" x14ac:dyDescent="0.25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  <c r="V6412">
        <f t="shared" si="200"/>
        <v>-0.73333333333333328</v>
      </c>
      <c r="W6412">
        <f t="shared" si="201"/>
        <v>225.47884624735673</v>
      </c>
    </row>
    <row r="6413" spans="1:23" x14ac:dyDescent="0.25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  <c r="V6413">
        <f t="shared" si="200"/>
        <v>0.5</v>
      </c>
      <c r="W6413">
        <f t="shared" si="201"/>
        <v>225.51763024054927</v>
      </c>
    </row>
    <row r="6414" spans="1:23" x14ac:dyDescent="0.25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  <c r="V6414">
        <f t="shared" si="200"/>
        <v>0.49</v>
      </c>
      <c r="W6414">
        <f t="shared" si="201"/>
        <v>225.56833558963456</v>
      </c>
    </row>
    <row r="6415" spans="1:23" x14ac:dyDescent="0.25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  <c r="V6415">
        <f t="shared" si="200"/>
        <v>0.48</v>
      </c>
      <c r="W6415">
        <f t="shared" si="201"/>
        <v>225.60922115842314</v>
      </c>
    </row>
    <row r="6416" spans="1:23" x14ac:dyDescent="0.25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  <c r="V6416">
        <f t="shared" si="200"/>
        <v>0.25</v>
      </c>
      <c r="W6416">
        <f t="shared" si="201"/>
        <v>225.66537174603118</v>
      </c>
    </row>
    <row r="6417" spans="1:23" x14ac:dyDescent="0.25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  <c r="V6417">
        <f t="shared" si="200"/>
        <v>0.48000000000000004</v>
      </c>
      <c r="W6417">
        <f t="shared" si="201"/>
        <v>225.70921810002591</v>
      </c>
    </row>
    <row r="6418" spans="1:23" x14ac:dyDescent="0.25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  <c r="V6418">
        <f t="shared" si="200"/>
        <v>-0.23333333333333334</v>
      </c>
      <c r="W6418">
        <f t="shared" si="201"/>
        <v>224.96430259396453</v>
      </c>
    </row>
    <row r="6419" spans="1:23" x14ac:dyDescent="0.25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  <c r="V6419">
        <f t="shared" si="200"/>
        <v>0.33</v>
      </c>
      <c r="W6419">
        <f t="shared" si="201"/>
        <v>224.89281260259418</v>
      </c>
    </row>
    <row r="6420" spans="1:23" x14ac:dyDescent="0.25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  <c r="V6420">
        <f t="shared" si="200"/>
        <v>-0.3454545454545454</v>
      </c>
      <c r="W6420">
        <f t="shared" si="201"/>
        <v>224.94401302966051</v>
      </c>
    </row>
    <row r="6421" spans="1:23" x14ac:dyDescent="0.25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  <c r="V6421">
        <f t="shared" si="200"/>
        <v>0.17777777777777778</v>
      </c>
      <c r="W6421">
        <f t="shared" si="201"/>
        <v>224.91591263576112</v>
      </c>
    </row>
    <row r="6422" spans="1:23" x14ac:dyDescent="0.25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  <c r="V6422">
        <f t="shared" si="200"/>
        <v>0.28000000000000003</v>
      </c>
      <c r="W6422">
        <f t="shared" si="201"/>
        <v>224.93118129305728</v>
      </c>
    </row>
    <row r="6423" spans="1:23" x14ac:dyDescent="0.25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  <c r="V6423">
        <f t="shared" si="200"/>
        <v>0.46</v>
      </c>
      <c r="W6423">
        <f t="shared" si="201"/>
        <v>224.98161362311109</v>
      </c>
    </row>
    <row r="6424" spans="1:23" x14ac:dyDescent="0.25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  <c r="V6424">
        <f t="shared" si="200"/>
        <v>0.47999999999999993</v>
      </c>
      <c r="W6424">
        <f t="shared" si="201"/>
        <v>225.00096187698784</v>
      </c>
    </row>
    <row r="6425" spans="1:23" x14ac:dyDescent="0.25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  <c r="V6425">
        <f t="shared" si="200"/>
        <v>0.49000000000000005</v>
      </c>
      <c r="W6425">
        <f t="shared" si="201"/>
        <v>225.03942673030977</v>
      </c>
    </row>
    <row r="6426" spans="1:23" x14ac:dyDescent="0.25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  <c r="V6426">
        <f t="shared" si="200"/>
        <v>0.47999999999999993</v>
      </c>
      <c r="W6426">
        <f t="shared" si="201"/>
        <v>225.04475549071569</v>
      </c>
    </row>
    <row r="6427" spans="1:23" x14ac:dyDescent="0.25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  <c r="V6427">
        <f t="shared" si="200"/>
        <v>9.9999999999999992E-2</v>
      </c>
      <c r="W6427">
        <f t="shared" si="201"/>
        <v>225.09758774210616</v>
      </c>
    </row>
    <row r="6428" spans="1:23" x14ac:dyDescent="0.25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  <c r="V6428">
        <f t="shared" si="200"/>
        <v>-0.25</v>
      </c>
      <c r="W6428">
        <f t="shared" si="201"/>
        <v>225.14676226114599</v>
      </c>
    </row>
    <row r="6429" spans="1:23" x14ac:dyDescent="0.25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  <c r="V6429">
        <f t="shared" si="200"/>
        <v>0.3125</v>
      </c>
      <c r="W6429">
        <f t="shared" si="201"/>
        <v>225.18051929917655</v>
      </c>
    </row>
    <row r="6430" spans="1:23" x14ac:dyDescent="0.25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  <c r="V6430">
        <f t="shared" si="200"/>
        <v>0.43999999999999995</v>
      </c>
      <c r="W6430">
        <f t="shared" si="201"/>
        <v>225.22374301646258</v>
      </c>
    </row>
    <row r="6431" spans="1:23" x14ac:dyDescent="0.25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  <c r="V6431">
        <f t="shared" si="200"/>
        <v>0.125</v>
      </c>
      <c r="W6431">
        <f t="shared" si="201"/>
        <v>225.27428053120801</v>
      </c>
    </row>
    <row r="6432" spans="1:23" x14ac:dyDescent="0.25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  <c r="V6432">
        <f t="shared" si="200"/>
        <v>8.7499999999999994E-2</v>
      </c>
      <c r="W6432">
        <f t="shared" si="201"/>
        <v>225.30311004250746</v>
      </c>
    </row>
    <row r="6433" spans="1:23" x14ac:dyDescent="0.25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  <c r="V6433">
        <f t="shared" si="200"/>
        <v>-7.1428571428571425E-2</v>
      </c>
      <c r="W6433">
        <f t="shared" si="201"/>
        <v>225.29070268402816</v>
      </c>
    </row>
    <row r="6434" spans="1:23" x14ac:dyDescent="0.25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  <c r="V6434">
        <f t="shared" si="200"/>
        <v>0.29000000000000004</v>
      </c>
      <c r="W6434">
        <f t="shared" si="201"/>
        <v>225.2581372142472</v>
      </c>
    </row>
    <row r="6435" spans="1:23" x14ac:dyDescent="0.25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  <c r="V6435">
        <f t="shared" si="200"/>
        <v>0.48</v>
      </c>
      <c r="W6435">
        <f t="shared" si="201"/>
        <v>225.26946083488383</v>
      </c>
    </row>
    <row r="6436" spans="1:23" x14ac:dyDescent="0.25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  <c r="V6436">
        <f t="shared" si="200"/>
        <v>-0.76666666666666661</v>
      </c>
      <c r="W6436">
        <f t="shared" si="201"/>
        <v>225.32746867021226</v>
      </c>
    </row>
    <row r="6437" spans="1:23" x14ac:dyDescent="0.25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  <c r="V6437">
        <f t="shared" si="200"/>
        <v>-0.73333333333333328</v>
      </c>
      <c r="W6437">
        <f t="shared" si="201"/>
        <v>225.38543447725405</v>
      </c>
    </row>
    <row r="6438" spans="1:23" x14ac:dyDescent="0.25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  <c r="V6438">
        <f t="shared" si="200"/>
        <v>0.21249999999999999</v>
      </c>
      <c r="W6438">
        <f t="shared" si="201"/>
        <v>225.44357642362905</v>
      </c>
    </row>
    <row r="6439" spans="1:23" x14ac:dyDescent="0.25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  <c r="V6439">
        <f t="shared" si="200"/>
        <v>-0.23750000000000002</v>
      </c>
      <c r="W6439">
        <f t="shared" si="201"/>
        <v>225.50020979504873</v>
      </c>
    </row>
    <row r="6440" spans="1:23" x14ac:dyDescent="0.25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  <c r="V6440">
        <f t="shared" si="200"/>
        <v>0.25</v>
      </c>
      <c r="W6440">
        <f t="shared" si="201"/>
        <v>225.55158258785892</v>
      </c>
    </row>
    <row r="6441" spans="1:23" x14ac:dyDescent="0.25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  <c r="V6441">
        <f t="shared" si="200"/>
        <v>0.05</v>
      </c>
      <c r="W6441">
        <f t="shared" si="201"/>
        <v>225.27521816244948</v>
      </c>
    </row>
    <row r="6442" spans="1:23" x14ac:dyDescent="0.25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  <c r="V6442">
        <f t="shared" si="200"/>
        <v>6.0000000000000005E-2</v>
      </c>
      <c r="W6442">
        <f t="shared" si="201"/>
        <v>225.03527549280722</v>
      </c>
    </row>
    <row r="6443" spans="1:23" x14ac:dyDescent="0.25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  <c r="V6443">
        <f t="shared" si="200"/>
        <v>-0.21666666666666667</v>
      </c>
      <c r="W6443">
        <f t="shared" si="201"/>
        <v>225.06813860911225</v>
      </c>
    </row>
    <row r="6444" spans="1:23" x14ac:dyDescent="0.25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  <c r="V6444">
        <f t="shared" si="200"/>
        <v>-1.2500000000000002</v>
      </c>
      <c r="W6444">
        <f t="shared" si="201"/>
        <v>225.03745794243025</v>
      </c>
    </row>
    <row r="6445" spans="1:23" x14ac:dyDescent="0.25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  <c r="V6445">
        <f t="shared" si="200"/>
        <v>0.28749999999999998</v>
      </c>
      <c r="W6445">
        <f t="shared" si="201"/>
        <v>225.0328888829641</v>
      </c>
    </row>
    <row r="6446" spans="1:23" x14ac:dyDescent="0.25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  <c r="V6446">
        <f t="shared" si="200"/>
        <v>8.9999999999999983E-2</v>
      </c>
      <c r="W6446">
        <f t="shared" si="201"/>
        <v>225.0773200533329</v>
      </c>
    </row>
    <row r="6447" spans="1:23" x14ac:dyDescent="0.25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  <c r="V6447">
        <f t="shared" si="200"/>
        <v>0.5</v>
      </c>
      <c r="W6447">
        <f t="shared" si="201"/>
        <v>225.03333694318442</v>
      </c>
    </row>
    <row r="6448" spans="1:23" x14ac:dyDescent="0.25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  <c r="V6448">
        <f t="shared" si="200"/>
        <v>0.46</v>
      </c>
      <c r="W6448">
        <f t="shared" si="201"/>
        <v>225.08447710779035</v>
      </c>
    </row>
    <row r="6449" spans="1:23" x14ac:dyDescent="0.25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  <c r="V6449">
        <f t="shared" si="200"/>
        <v>4.9999999999999996E-2</v>
      </c>
      <c r="W6449">
        <f t="shared" si="201"/>
        <v>225.14087542033585</v>
      </c>
    </row>
    <row r="6450" spans="1:23" x14ac:dyDescent="0.25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  <c r="V6450">
        <f t="shared" si="200"/>
        <v>7.4999999999999997E-2</v>
      </c>
      <c r="W6450">
        <f t="shared" si="201"/>
        <v>225.06833961558951</v>
      </c>
    </row>
    <row r="6451" spans="1:23" x14ac:dyDescent="0.25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  <c r="V6451">
        <f t="shared" si="200"/>
        <v>0.3</v>
      </c>
      <c r="W6451">
        <f t="shared" si="201"/>
        <v>225.11877388517979</v>
      </c>
    </row>
    <row r="6452" spans="1:23" x14ac:dyDescent="0.25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  <c r="V6452">
        <f t="shared" si="200"/>
        <v>-7.1428571428571425E-2</v>
      </c>
      <c r="W6452">
        <f t="shared" si="201"/>
        <v>225.13282804487136</v>
      </c>
    </row>
    <row r="6453" spans="1:23" x14ac:dyDescent="0.25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  <c r="V6453">
        <f t="shared" si="200"/>
        <v>-1.4285714285714287E-2</v>
      </c>
      <c r="W6453">
        <f t="shared" si="201"/>
        <v>225.12660384718095</v>
      </c>
    </row>
    <row r="6454" spans="1:23" x14ac:dyDescent="0.25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  <c r="V6454">
        <f t="shared" si="200"/>
        <v>0.19999999999999998</v>
      </c>
      <c r="W6454">
        <f t="shared" si="201"/>
        <v>225.16398508818767</v>
      </c>
    </row>
    <row r="6455" spans="1:23" x14ac:dyDescent="0.25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  <c r="V6455">
        <f t="shared" si="200"/>
        <v>0.05</v>
      </c>
      <c r="W6455">
        <f t="shared" si="201"/>
        <v>225.02317888265122</v>
      </c>
    </row>
    <row r="6456" spans="1:23" x14ac:dyDescent="0.25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  <c r="V6456">
        <f t="shared" si="200"/>
        <v>0.3</v>
      </c>
      <c r="W6456">
        <f t="shared" si="201"/>
        <v>225.07480005347546</v>
      </c>
    </row>
    <row r="6457" spans="1:23" x14ac:dyDescent="0.25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  <c r="V6457">
        <f t="shared" si="200"/>
        <v>0.43999999999999995</v>
      </c>
      <c r="W6457">
        <f t="shared" si="201"/>
        <v>225.13036699652264</v>
      </c>
    </row>
    <row r="6458" spans="1:23" x14ac:dyDescent="0.25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  <c r="V6458">
        <f t="shared" si="200"/>
        <v>0.26000000000000006</v>
      </c>
      <c r="W6458">
        <f t="shared" si="201"/>
        <v>225.16085933654313</v>
      </c>
    </row>
    <row r="6459" spans="1:23" x14ac:dyDescent="0.25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  <c r="V6459">
        <f t="shared" si="200"/>
        <v>-0.12857142857142859</v>
      </c>
      <c r="W6459">
        <f t="shared" si="201"/>
        <v>225.21663157613008</v>
      </c>
    </row>
    <row r="6460" spans="1:23" x14ac:dyDescent="0.25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  <c r="V6460">
        <f t="shared" si="200"/>
        <v>0.33</v>
      </c>
      <c r="W6460">
        <f t="shared" si="201"/>
        <v>225.17894625267616</v>
      </c>
    </row>
    <row r="6461" spans="1:23" x14ac:dyDescent="0.25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  <c r="V6461">
        <f t="shared" si="200"/>
        <v>0.32999999999999996</v>
      </c>
      <c r="W6461">
        <f t="shared" si="201"/>
        <v>224.99774918339978</v>
      </c>
    </row>
    <row r="6462" spans="1:23" x14ac:dyDescent="0.25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  <c r="V6462">
        <f t="shared" si="200"/>
        <v>-2.65</v>
      </c>
      <c r="W6462">
        <f t="shared" si="201"/>
        <v>224.49438757364706</v>
      </c>
    </row>
    <row r="6463" spans="1:23" x14ac:dyDescent="0.25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  <c r="V6463">
        <f t="shared" si="200"/>
        <v>8.7500000000000008E-2</v>
      </c>
      <c r="W6463">
        <f t="shared" si="201"/>
        <v>224.55140508973963</v>
      </c>
    </row>
    <row r="6464" spans="1:23" x14ac:dyDescent="0.25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  <c r="V6464">
        <f t="shared" si="200"/>
        <v>0.3</v>
      </c>
      <c r="W6464">
        <f t="shared" si="201"/>
        <v>224.61031382636602</v>
      </c>
    </row>
    <row r="6465" spans="1:23" x14ac:dyDescent="0.25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  <c r="V6465">
        <f t="shared" si="200"/>
        <v>0.46000000000000008</v>
      </c>
      <c r="W6465">
        <f t="shared" si="201"/>
        <v>224.66433964084644</v>
      </c>
    </row>
    <row r="6466" spans="1:23" x14ac:dyDescent="0.25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  <c r="V6466">
        <f t="shared" ref="V6466:V6529" si="202">IF(R6466=0,0,U6466/R6466)</f>
        <v>0.49</v>
      </c>
      <c r="W6466">
        <f t="shared" ref="W6466:W6529" si="203">SUM(R6466:R16659)/COUNTIFS(B6466:B16659,"&lt;&gt;")</f>
        <v>224.70095742627296</v>
      </c>
    </row>
    <row r="6467" spans="1:23" x14ac:dyDescent="0.25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  <c r="V6467">
        <f t="shared" si="202"/>
        <v>0.48000000000000004</v>
      </c>
      <c r="W6467">
        <f t="shared" si="203"/>
        <v>224.75506870474607</v>
      </c>
    </row>
    <row r="6468" spans="1:23" x14ac:dyDescent="0.25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  <c r="V6468">
        <f t="shared" si="202"/>
        <v>0.49</v>
      </c>
      <c r="W6468">
        <f t="shared" si="203"/>
        <v>224.80250836909823</v>
      </c>
    </row>
    <row r="6469" spans="1:23" x14ac:dyDescent="0.25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  <c r="V6469">
        <f t="shared" si="202"/>
        <v>0.19999999999999998</v>
      </c>
      <c r="W6469">
        <f t="shared" si="203"/>
        <v>224.85640762006926</v>
      </c>
    </row>
    <row r="6470" spans="1:23" x14ac:dyDescent="0.25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  <c r="V6470">
        <f t="shared" si="202"/>
        <v>0.28999999999999998</v>
      </c>
      <c r="W6470">
        <f t="shared" si="203"/>
        <v>224.61805990338112</v>
      </c>
    </row>
    <row r="6471" spans="1:23" x14ac:dyDescent="0.25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  <c r="V6471">
        <f t="shared" si="202"/>
        <v>0.26</v>
      </c>
      <c r="W6471">
        <f t="shared" si="203"/>
        <v>224.66743387919414</v>
      </c>
    </row>
    <row r="6472" spans="1:23" x14ac:dyDescent="0.25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  <c r="V6472">
        <f t="shared" si="202"/>
        <v>9.9999999999999992E-2</v>
      </c>
      <c r="W6472">
        <f t="shared" si="203"/>
        <v>224.69072266380184</v>
      </c>
    </row>
    <row r="6473" spans="1:23" x14ac:dyDescent="0.25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  <c r="V6473">
        <f t="shared" si="202"/>
        <v>0.25</v>
      </c>
      <c r="W6473">
        <f t="shared" si="203"/>
        <v>224.5190231533704</v>
      </c>
    </row>
    <row r="6474" spans="1:23" x14ac:dyDescent="0.25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  <c r="V6474">
        <f t="shared" si="202"/>
        <v>-0.1764705882352941</v>
      </c>
      <c r="W6474">
        <f t="shared" si="203"/>
        <v>224.53099226222406</v>
      </c>
    </row>
    <row r="6475" spans="1:23" x14ac:dyDescent="0.25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  <c r="V6475">
        <f t="shared" si="202"/>
        <v>0.39</v>
      </c>
      <c r="W6475">
        <f t="shared" si="203"/>
        <v>224.38121182477775</v>
      </c>
    </row>
    <row r="6476" spans="1:23" x14ac:dyDescent="0.25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  <c r="V6476">
        <f t="shared" si="202"/>
        <v>0.32999999999999996</v>
      </c>
      <c r="W6476">
        <f t="shared" si="203"/>
        <v>224.43762612903171</v>
      </c>
    </row>
    <row r="6477" spans="1:23" x14ac:dyDescent="0.25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  <c r="V6477">
        <f t="shared" si="202"/>
        <v>0.44999999999999996</v>
      </c>
      <c r="W6477">
        <f t="shared" si="203"/>
        <v>224.47850207044851</v>
      </c>
    </row>
    <row r="6478" spans="1:23" x14ac:dyDescent="0.25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  <c r="V6478">
        <f t="shared" si="202"/>
        <v>0.32500000000000001</v>
      </c>
      <c r="W6478">
        <f t="shared" si="203"/>
        <v>224.52282119418987</v>
      </c>
    </row>
    <row r="6479" spans="1:23" x14ac:dyDescent="0.25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  <c r="V6479">
        <f t="shared" si="202"/>
        <v>0.47</v>
      </c>
      <c r="W6479">
        <f t="shared" si="203"/>
        <v>224.55519644874846</v>
      </c>
    </row>
    <row r="6480" spans="1:23" x14ac:dyDescent="0.25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  <c r="V6480">
        <f t="shared" si="202"/>
        <v>0.37499999999999994</v>
      </c>
      <c r="W6480">
        <f t="shared" si="203"/>
        <v>224.58445242195856</v>
      </c>
    </row>
    <row r="6481" spans="1:23" x14ac:dyDescent="0.25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  <c r="V6481">
        <f t="shared" si="202"/>
        <v>0.32500000000000001</v>
      </c>
      <c r="W6481">
        <f t="shared" si="203"/>
        <v>224.63825604306808</v>
      </c>
    </row>
    <row r="6482" spans="1:23" x14ac:dyDescent="0.25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  <c r="V6482">
        <f t="shared" si="202"/>
        <v>0.32500000000000001</v>
      </c>
      <c r="W6482">
        <f t="shared" si="203"/>
        <v>224.68925395799619</v>
      </c>
    </row>
    <row r="6483" spans="1:23" x14ac:dyDescent="0.25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  <c r="V6483">
        <f t="shared" si="202"/>
        <v>0.49</v>
      </c>
      <c r="W6483">
        <f t="shared" si="203"/>
        <v>224.6379513062208</v>
      </c>
    </row>
    <row r="6484" spans="1:23" x14ac:dyDescent="0.25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  <c r="V6484">
        <f t="shared" si="202"/>
        <v>0.47999999999999993</v>
      </c>
      <c r="W6484">
        <f t="shared" si="203"/>
        <v>224.6836619612063</v>
      </c>
    </row>
    <row r="6485" spans="1:23" x14ac:dyDescent="0.25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  <c r="V6485">
        <f t="shared" si="202"/>
        <v>0.48999999999999994</v>
      </c>
      <c r="W6485">
        <f t="shared" si="203"/>
        <v>224.73722263540765</v>
      </c>
    </row>
    <row r="6486" spans="1:23" x14ac:dyDescent="0.25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  <c r="V6486">
        <f t="shared" si="202"/>
        <v>0.31250000000000006</v>
      </c>
      <c r="W6486">
        <f t="shared" si="203"/>
        <v>224.7868930458215</v>
      </c>
    </row>
    <row r="6487" spans="1:23" x14ac:dyDescent="0.25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  <c r="V6487">
        <f t="shared" si="202"/>
        <v>0.27999999999999997</v>
      </c>
      <c r="W6487">
        <f t="shared" si="203"/>
        <v>224.83919040172498</v>
      </c>
    </row>
    <row r="6488" spans="1:23" x14ac:dyDescent="0.25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  <c r="V6488">
        <f t="shared" si="202"/>
        <v>0.26</v>
      </c>
      <c r="W6488">
        <f t="shared" si="203"/>
        <v>224.3390391585755</v>
      </c>
    </row>
    <row r="6489" spans="1:23" x14ac:dyDescent="0.25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  <c r="V6489">
        <f t="shared" si="202"/>
        <v>-3.7499999999999999E-2</v>
      </c>
      <c r="W6489">
        <f t="shared" si="203"/>
        <v>224.39042007013703</v>
      </c>
    </row>
    <row r="6490" spans="1:23" x14ac:dyDescent="0.25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  <c r="V6490">
        <f t="shared" si="202"/>
        <v>0.27999999999999997</v>
      </c>
      <c r="W6490">
        <f t="shared" si="203"/>
        <v>224.40628364813759</v>
      </c>
    </row>
    <row r="6491" spans="1:23" x14ac:dyDescent="0.25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  <c r="V6491">
        <f t="shared" si="202"/>
        <v>-0.42500000000000004</v>
      </c>
      <c r="W6491">
        <f t="shared" si="203"/>
        <v>224.29682515519514</v>
      </c>
    </row>
    <row r="6492" spans="1:23" x14ac:dyDescent="0.25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  <c r="V6492">
        <f t="shared" si="202"/>
        <v>-0.52492492492492493</v>
      </c>
      <c r="W6492">
        <f t="shared" si="203"/>
        <v>224.3416245140383</v>
      </c>
    </row>
    <row r="6493" spans="1:23" x14ac:dyDescent="0.25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  <c r="V6493">
        <f t="shared" si="202"/>
        <v>0.14823858114674443</v>
      </c>
      <c r="W6493">
        <f t="shared" si="203"/>
        <v>224.39141701323194</v>
      </c>
    </row>
    <row r="6494" spans="1:23" x14ac:dyDescent="0.25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  <c r="V6494">
        <f t="shared" si="202"/>
        <v>-5.8823529411764712E-2</v>
      </c>
      <c r="W6494">
        <f t="shared" si="203"/>
        <v>224.44758325229549</v>
      </c>
    </row>
    <row r="6495" spans="1:23" x14ac:dyDescent="0.25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  <c r="V6495">
        <f t="shared" si="202"/>
        <v>0.18888888888888888</v>
      </c>
      <c r="W6495">
        <f t="shared" si="203"/>
        <v>224.452657984328</v>
      </c>
    </row>
    <row r="6496" spans="1:23" x14ac:dyDescent="0.25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  <c r="V6496">
        <f t="shared" si="202"/>
        <v>0.26999999999999996</v>
      </c>
      <c r="W6496">
        <f t="shared" si="203"/>
        <v>224.36665978378321</v>
      </c>
    </row>
    <row r="6497" spans="1:23" x14ac:dyDescent="0.25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  <c r="V6497">
        <f t="shared" si="202"/>
        <v>0.45999999999999996</v>
      </c>
      <c r="W6497">
        <f t="shared" si="203"/>
        <v>224.41921092187019</v>
      </c>
    </row>
    <row r="6498" spans="1:23" x14ac:dyDescent="0.25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  <c r="V6498">
        <f t="shared" si="202"/>
        <v>-0.3833333333333333</v>
      </c>
      <c r="W6498">
        <f t="shared" si="203"/>
        <v>224.44963796646778</v>
      </c>
    </row>
    <row r="6499" spans="1:23" x14ac:dyDescent="0.25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  <c r="V6499">
        <f t="shared" si="202"/>
        <v>2.4999999999999998E-2</v>
      </c>
      <c r="W6499">
        <f t="shared" si="203"/>
        <v>224.40214476602597</v>
      </c>
    </row>
    <row r="6500" spans="1:23" x14ac:dyDescent="0.25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  <c r="V6500">
        <f t="shared" si="202"/>
        <v>0.17999999999999997</v>
      </c>
      <c r="W6500">
        <f t="shared" si="203"/>
        <v>224.39015833333278</v>
      </c>
    </row>
    <row r="6501" spans="1:23" x14ac:dyDescent="0.25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  <c r="V6501">
        <f t="shared" si="202"/>
        <v>0.23750000000000002</v>
      </c>
      <c r="W6501">
        <f t="shared" si="203"/>
        <v>224.29338706359889</v>
      </c>
    </row>
    <row r="6502" spans="1:23" x14ac:dyDescent="0.25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  <c r="V6502">
        <f t="shared" si="202"/>
        <v>0.26999999999999996</v>
      </c>
      <c r="W6502">
        <f t="shared" si="203"/>
        <v>224.24722501353489</v>
      </c>
    </row>
    <row r="6503" spans="1:23" x14ac:dyDescent="0.25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  <c r="V6503">
        <f t="shared" si="202"/>
        <v>-0.79999999999999993</v>
      </c>
      <c r="W6503">
        <f t="shared" si="203"/>
        <v>224.30201169780611</v>
      </c>
    </row>
    <row r="6504" spans="1:23" x14ac:dyDescent="0.25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  <c r="V6504">
        <f t="shared" si="202"/>
        <v>0.48000000000000004</v>
      </c>
      <c r="W6504">
        <f t="shared" si="203"/>
        <v>224.35783781148373</v>
      </c>
    </row>
    <row r="6505" spans="1:23" x14ac:dyDescent="0.25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  <c r="V6505">
        <f t="shared" si="202"/>
        <v>0.45999999999999996</v>
      </c>
      <c r="W6505">
        <f t="shared" si="203"/>
        <v>224.41691606610615</v>
      </c>
    </row>
    <row r="6506" spans="1:23" x14ac:dyDescent="0.25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  <c r="V6506">
        <f t="shared" si="202"/>
        <v>0.15</v>
      </c>
      <c r="W6506">
        <f t="shared" si="203"/>
        <v>224.42821604335987</v>
      </c>
    </row>
    <row r="6507" spans="1:23" x14ac:dyDescent="0.25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  <c r="V6507">
        <f t="shared" si="202"/>
        <v>0.14000000000000001</v>
      </c>
      <c r="W6507">
        <f t="shared" si="203"/>
        <v>224.47584635402492</v>
      </c>
    </row>
    <row r="6508" spans="1:23" x14ac:dyDescent="0.25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  <c r="V6508">
        <f t="shared" si="202"/>
        <v>0.3</v>
      </c>
      <c r="W6508">
        <f t="shared" si="203"/>
        <v>224.32720097613824</v>
      </c>
    </row>
    <row r="6509" spans="1:23" x14ac:dyDescent="0.25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  <c r="V6509">
        <f t="shared" si="202"/>
        <v>0.4</v>
      </c>
      <c r="W6509">
        <f t="shared" si="203"/>
        <v>224.37892248440409</v>
      </c>
    </row>
    <row r="6510" spans="1:23" x14ac:dyDescent="0.25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  <c r="V6510">
        <f t="shared" si="202"/>
        <v>0.18</v>
      </c>
      <c r="W6510">
        <f t="shared" si="203"/>
        <v>223.99216961475798</v>
      </c>
    </row>
    <row r="6511" spans="1:23" x14ac:dyDescent="0.25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  <c r="V6511">
        <f t="shared" si="202"/>
        <v>0.375</v>
      </c>
      <c r="W6511">
        <f t="shared" si="203"/>
        <v>224.02207522388002</v>
      </c>
    </row>
    <row r="6512" spans="1:23" x14ac:dyDescent="0.25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  <c r="V6512">
        <f t="shared" si="202"/>
        <v>0.35000000000000003</v>
      </c>
      <c r="W6512">
        <f t="shared" si="203"/>
        <v>224.0786697068398</v>
      </c>
    </row>
    <row r="6513" spans="1:23" x14ac:dyDescent="0.25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  <c r="V6513">
        <f t="shared" si="202"/>
        <v>0.48000000000000004</v>
      </c>
      <c r="W6513">
        <f t="shared" si="203"/>
        <v>224.13904186804177</v>
      </c>
    </row>
    <row r="6514" spans="1:23" x14ac:dyDescent="0.25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  <c r="V6514">
        <f t="shared" si="202"/>
        <v>0.49</v>
      </c>
      <c r="W6514">
        <f t="shared" si="203"/>
        <v>224.17143976099888</v>
      </c>
    </row>
    <row r="6515" spans="1:23" x14ac:dyDescent="0.25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  <c r="V6515">
        <f t="shared" si="202"/>
        <v>0.06</v>
      </c>
      <c r="W6515">
        <f t="shared" si="203"/>
        <v>224.22132061939632</v>
      </c>
    </row>
    <row r="6516" spans="1:23" x14ac:dyDescent="0.25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  <c r="V6516">
        <f t="shared" si="202"/>
        <v>0.02</v>
      </c>
      <c r="W6516">
        <f t="shared" si="203"/>
        <v>224.22957097826031</v>
      </c>
    </row>
    <row r="6517" spans="1:23" x14ac:dyDescent="0.25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  <c r="V6517">
        <f t="shared" si="202"/>
        <v>0</v>
      </c>
      <c r="W6517">
        <f t="shared" si="203"/>
        <v>224.24079402011364</v>
      </c>
    </row>
    <row r="6518" spans="1:23" x14ac:dyDescent="0.25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  <c r="V6518">
        <f t="shared" si="202"/>
        <v>0.44</v>
      </c>
      <c r="W6518">
        <f t="shared" si="203"/>
        <v>224.24388287112509</v>
      </c>
    </row>
    <row r="6519" spans="1:23" x14ac:dyDescent="0.25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  <c r="V6519">
        <f t="shared" si="202"/>
        <v>0.36004784688995217</v>
      </c>
      <c r="W6519">
        <f t="shared" si="203"/>
        <v>224.28361468588471</v>
      </c>
    </row>
    <row r="6520" spans="1:23" x14ac:dyDescent="0.25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  <c r="V6520">
        <f t="shared" si="202"/>
        <v>0.36982248520710065</v>
      </c>
      <c r="W6520">
        <f t="shared" si="203"/>
        <v>224.33780500544017</v>
      </c>
    </row>
    <row r="6521" spans="1:23" x14ac:dyDescent="0.25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  <c r="V6521">
        <f t="shared" si="202"/>
        <v>0.25</v>
      </c>
      <c r="W6521">
        <f t="shared" si="203"/>
        <v>224.39425066666615</v>
      </c>
    </row>
    <row r="6522" spans="1:23" x14ac:dyDescent="0.25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  <c r="V6522">
        <f t="shared" si="202"/>
        <v>0.30000000000000004</v>
      </c>
      <c r="W6522">
        <f t="shared" si="203"/>
        <v>224.43302427871475</v>
      </c>
    </row>
    <row r="6523" spans="1:23" x14ac:dyDescent="0.25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  <c r="V6523">
        <f t="shared" si="202"/>
        <v>0.48000000000000004</v>
      </c>
      <c r="W6523">
        <f t="shared" si="203"/>
        <v>223.96272561938414</v>
      </c>
    </row>
    <row r="6524" spans="1:23" x14ac:dyDescent="0.25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  <c r="V6524">
        <f t="shared" si="202"/>
        <v>0.39</v>
      </c>
      <c r="W6524">
        <f t="shared" si="203"/>
        <v>224.02006840958549</v>
      </c>
    </row>
    <row r="6525" spans="1:23" x14ac:dyDescent="0.25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  <c r="V6525">
        <f t="shared" si="202"/>
        <v>0.38999999999999996</v>
      </c>
      <c r="W6525">
        <f t="shared" si="203"/>
        <v>224.02883988014111</v>
      </c>
    </row>
    <row r="6526" spans="1:23" x14ac:dyDescent="0.25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  <c r="V6526">
        <f t="shared" si="202"/>
        <v>8.7500000000000008E-2</v>
      </c>
      <c r="W6526">
        <f t="shared" si="203"/>
        <v>224.08064065395038</v>
      </c>
    </row>
    <row r="6527" spans="1:23" x14ac:dyDescent="0.25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  <c r="V6527">
        <f t="shared" si="202"/>
        <v>0.47</v>
      </c>
      <c r="W6527">
        <f t="shared" si="203"/>
        <v>224.14075094031014</v>
      </c>
    </row>
    <row r="6528" spans="1:23" x14ac:dyDescent="0.25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  <c r="V6528">
        <f t="shared" si="202"/>
        <v>0.32499999999999996</v>
      </c>
      <c r="W6528">
        <f t="shared" si="203"/>
        <v>224.155088658669</v>
      </c>
    </row>
    <row r="6529" spans="1:23" x14ac:dyDescent="0.25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  <c r="V6529">
        <f t="shared" si="202"/>
        <v>0.47</v>
      </c>
      <c r="W6529">
        <f t="shared" si="203"/>
        <v>224.1049602399776</v>
      </c>
    </row>
    <row r="6530" spans="1:23" x14ac:dyDescent="0.25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  <c r="V6530">
        <f t="shared" ref="V6530:V6593" si="204">IF(R6530=0,0,U6530/R6530)</f>
        <v>0.32500000000000001</v>
      </c>
      <c r="W6530">
        <f t="shared" ref="W6530:W6593" si="205">SUM(R6530:R16723)/COUNTIFS(B6530:B16723,"&lt;&gt;")</f>
        <v>224.13616999454391</v>
      </c>
    </row>
    <row r="6531" spans="1:23" x14ac:dyDescent="0.25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  <c r="V6531">
        <f t="shared" si="204"/>
        <v>0.46999999999999992</v>
      </c>
      <c r="W6531">
        <f t="shared" si="205"/>
        <v>224.19406472032685</v>
      </c>
    </row>
    <row r="6532" spans="1:23" x14ac:dyDescent="0.25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  <c r="V6532">
        <f t="shared" si="204"/>
        <v>0.11999999999999998</v>
      </c>
      <c r="W6532">
        <f t="shared" si="205"/>
        <v>224.25389388646232</v>
      </c>
    </row>
    <row r="6533" spans="1:23" x14ac:dyDescent="0.25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  <c r="V6533">
        <f t="shared" si="204"/>
        <v>0.26</v>
      </c>
      <c r="W6533">
        <f t="shared" si="205"/>
        <v>224.15545924105868</v>
      </c>
    </row>
    <row r="6534" spans="1:23" x14ac:dyDescent="0.25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  <c r="V6534">
        <f t="shared" si="204"/>
        <v>0.27</v>
      </c>
      <c r="W6534">
        <f t="shared" si="205"/>
        <v>224.08964150737245</v>
      </c>
    </row>
    <row r="6535" spans="1:23" x14ac:dyDescent="0.25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  <c r="V6535">
        <f t="shared" si="204"/>
        <v>0.28000000000000003</v>
      </c>
      <c r="W6535">
        <f t="shared" si="205"/>
        <v>224.04583916962522</v>
      </c>
    </row>
    <row r="6536" spans="1:23" x14ac:dyDescent="0.25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  <c r="V6536">
        <f t="shared" si="204"/>
        <v>0.04</v>
      </c>
      <c r="W6536">
        <f t="shared" si="205"/>
        <v>223.91580251366065</v>
      </c>
    </row>
    <row r="6537" spans="1:23" x14ac:dyDescent="0.25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  <c r="V6537">
        <f t="shared" si="204"/>
        <v>0.27999999999999997</v>
      </c>
      <c r="W6537">
        <f t="shared" si="205"/>
        <v>223.93601180650396</v>
      </c>
    </row>
    <row r="6538" spans="1:23" x14ac:dyDescent="0.25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  <c r="V6538">
        <f t="shared" si="204"/>
        <v>0.32500000000000001</v>
      </c>
      <c r="W6538">
        <f t="shared" si="205"/>
        <v>223.9921206123559</v>
      </c>
    </row>
    <row r="6539" spans="1:23" x14ac:dyDescent="0.25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  <c r="V6539">
        <f t="shared" si="204"/>
        <v>0.32500000000000001</v>
      </c>
      <c r="W6539">
        <f t="shared" si="205"/>
        <v>224.04046190866774</v>
      </c>
    </row>
    <row r="6540" spans="1:23" x14ac:dyDescent="0.25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  <c r="V6540">
        <f t="shared" si="204"/>
        <v>0.35</v>
      </c>
      <c r="W6540">
        <f t="shared" si="205"/>
        <v>224.08538326039331</v>
      </c>
    </row>
    <row r="6541" spans="1:23" x14ac:dyDescent="0.25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  <c r="V6541">
        <f t="shared" si="204"/>
        <v>0.35</v>
      </c>
      <c r="W6541">
        <f t="shared" si="205"/>
        <v>224.08585751025939</v>
      </c>
    </row>
    <row r="6542" spans="1:23" x14ac:dyDescent="0.25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  <c r="V6542">
        <f t="shared" si="204"/>
        <v>0.35000000000000003</v>
      </c>
      <c r="W6542">
        <f t="shared" si="205"/>
        <v>224.02745955117624</v>
      </c>
    </row>
    <row r="6543" spans="1:23" x14ac:dyDescent="0.25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  <c r="V6543">
        <f t="shared" si="204"/>
        <v>0.32499999999999996</v>
      </c>
      <c r="W6543">
        <f t="shared" si="205"/>
        <v>224.0851248836567</v>
      </c>
    </row>
    <row r="6544" spans="1:23" x14ac:dyDescent="0.25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  <c r="V6544">
        <f t="shared" si="204"/>
        <v>0.45</v>
      </c>
      <c r="W6544">
        <f t="shared" si="205"/>
        <v>223.88122048192716</v>
      </c>
    </row>
    <row r="6545" spans="1:23" x14ac:dyDescent="0.25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  <c r="V6545">
        <f t="shared" si="204"/>
        <v>0</v>
      </c>
      <c r="W6545">
        <f t="shared" si="205"/>
        <v>223.93271081895315</v>
      </c>
    </row>
    <row r="6546" spans="1:23" x14ac:dyDescent="0.25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  <c r="V6546">
        <f t="shared" si="204"/>
        <v>0.47000000000000008</v>
      </c>
      <c r="W6546">
        <f t="shared" si="205"/>
        <v>223.99026498630082</v>
      </c>
    </row>
    <row r="6547" spans="1:23" x14ac:dyDescent="0.25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  <c r="V6547">
        <f t="shared" si="204"/>
        <v>0.48</v>
      </c>
      <c r="W6547">
        <f t="shared" si="205"/>
        <v>223.99966215401423</v>
      </c>
    </row>
    <row r="6548" spans="1:23" x14ac:dyDescent="0.25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  <c r="V6548">
        <f t="shared" si="204"/>
        <v>0.47</v>
      </c>
      <c r="W6548">
        <f t="shared" si="205"/>
        <v>224.05740328947311</v>
      </c>
    </row>
    <row r="6549" spans="1:23" x14ac:dyDescent="0.25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  <c r="V6549">
        <f t="shared" si="204"/>
        <v>0.48000000000000004</v>
      </c>
      <c r="W6549">
        <f t="shared" si="205"/>
        <v>224.05081634219852</v>
      </c>
    </row>
    <row r="6550" spans="1:23" x14ac:dyDescent="0.25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  <c r="V6550">
        <f t="shared" si="204"/>
        <v>0.1875</v>
      </c>
      <c r="W6550">
        <f t="shared" si="205"/>
        <v>224.10693560065772</v>
      </c>
    </row>
    <row r="6551" spans="1:23" x14ac:dyDescent="0.25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  <c r="V6551">
        <f t="shared" si="204"/>
        <v>8.7500000000000008E-2</v>
      </c>
      <c r="W6551">
        <f t="shared" si="205"/>
        <v>224.03673613168672</v>
      </c>
    </row>
    <row r="6552" spans="1:23" x14ac:dyDescent="0.25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  <c r="V6552">
        <f t="shared" si="204"/>
        <v>0.125</v>
      </c>
      <c r="W6552">
        <f t="shared" si="205"/>
        <v>224.05518968166794</v>
      </c>
    </row>
    <row r="6553" spans="1:23" x14ac:dyDescent="0.25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  <c r="V6553">
        <f t="shared" si="204"/>
        <v>6.25E-2</v>
      </c>
      <c r="W6553">
        <f t="shared" si="205"/>
        <v>224.04818204776228</v>
      </c>
    </row>
    <row r="6554" spans="1:23" x14ac:dyDescent="0.25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  <c r="V6554">
        <f t="shared" si="204"/>
        <v>0.10000000000000002</v>
      </c>
      <c r="W6554">
        <f t="shared" si="205"/>
        <v>223.99109038989511</v>
      </c>
    </row>
    <row r="6555" spans="1:23" x14ac:dyDescent="0.25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  <c r="V6555">
        <f t="shared" si="204"/>
        <v>0.08</v>
      </c>
      <c r="W6555">
        <f t="shared" si="205"/>
        <v>223.97791573743424</v>
      </c>
    </row>
    <row r="6556" spans="1:23" x14ac:dyDescent="0.25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  <c r="V6556">
        <f t="shared" si="204"/>
        <v>0.26</v>
      </c>
      <c r="W6556">
        <f t="shared" si="205"/>
        <v>223.92794813186757</v>
      </c>
    </row>
    <row r="6557" spans="1:23" x14ac:dyDescent="0.25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  <c r="V6557">
        <f t="shared" si="204"/>
        <v>-0.77500000000000002</v>
      </c>
      <c r="W6557">
        <f t="shared" si="205"/>
        <v>223.80261643308543</v>
      </c>
    </row>
    <row r="6558" spans="1:23" x14ac:dyDescent="0.25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  <c r="V6558">
        <f t="shared" si="204"/>
        <v>-0.13750000000000001</v>
      </c>
      <c r="W6558">
        <f t="shared" si="205"/>
        <v>223.8116550852111</v>
      </c>
    </row>
    <row r="6559" spans="1:23" x14ac:dyDescent="0.25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  <c r="V6559">
        <f t="shared" si="204"/>
        <v>0.28999999999999998</v>
      </c>
      <c r="W6559">
        <f t="shared" si="205"/>
        <v>223.4823033269173</v>
      </c>
    </row>
    <row r="6560" spans="1:23" x14ac:dyDescent="0.25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  <c r="V6560">
        <f t="shared" si="204"/>
        <v>-0.73333333333333328</v>
      </c>
      <c r="W6560">
        <f t="shared" si="205"/>
        <v>223.54141287128667</v>
      </c>
    </row>
    <row r="6561" spans="1:23" x14ac:dyDescent="0.25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  <c r="V6561">
        <f t="shared" si="204"/>
        <v>0.32500000000000001</v>
      </c>
      <c r="W6561">
        <f t="shared" si="205"/>
        <v>223.59934530949059</v>
      </c>
    </row>
    <row r="6562" spans="1:23" x14ac:dyDescent="0.25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  <c r="V6562">
        <f t="shared" si="204"/>
        <v>0.48</v>
      </c>
      <c r="W6562">
        <f t="shared" si="205"/>
        <v>223.65796263070951</v>
      </c>
    </row>
    <row r="6563" spans="1:23" x14ac:dyDescent="0.25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  <c r="V6563">
        <f t="shared" si="204"/>
        <v>0.28000000000000003</v>
      </c>
      <c r="W6563">
        <f t="shared" si="205"/>
        <v>223.70703996696901</v>
      </c>
    </row>
    <row r="6564" spans="1:23" x14ac:dyDescent="0.25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  <c r="V6564">
        <f t="shared" si="204"/>
        <v>0.22999999999999998</v>
      </c>
      <c r="W6564">
        <f t="shared" si="205"/>
        <v>223.7592583149775</v>
      </c>
    </row>
    <row r="6565" spans="1:23" x14ac:dyDescent="0.25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  <c r="V6565">
        <f t="shared" si="204"/>
        <v>0.26250000000000001</v>
      </c>
      <c r="W6565">
        <f t="shared" si="205"/>
        <v>223.72383536215872</v>
      </c>
    </row>
    <row r="6566" spans="1:23" x14ac:dyDescent="0.25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  <c r="V6566">
        <f t="shared" si="204"/>
        <v>-0.15000000000000002</v>
      </c>
      <c r="W6566">
        <f t="shared" si="205"/>
        <v>223.76670363636316</v>
      </c>
    </row>
    <row r="6567" spans="1:23" x14ac:dyDescent="0.25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  <c r="V6567">
        <f t="shared" si="204"/>
        <v>0.125</v>
      </c>
      <c r="W6567">
        <f t="shared" si="205"/>
        <v>223.82380110223156</v>
      </c>
    </row>
    <row r="6568" spans="1:23" x14ac:dyDescent="0.25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  <c r="V6568">
        <f t="shared" si="204"/>
        <v>0.02</v>
      </c>
      <c r="W6568">
        <f t="shared" si="205"/>
        <v>223.8167007166478</v>
      </c>
    </row>
    <row r="6569" spans="1:23" x14ac:dyDescent="0.25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  <c r="V6569">
        <f t="shared" si="204"/>
        <v>0.11249999999999999</v>
      </c>
      <c r="W6569">
        <f t="shared" si="205"/>
        <v>223.84671634959975</v>
      </c>
    </row>
    <row r="6570" spans="1:23" x14ac:dyDescent="0.25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  <c r="V6570">
        <f t="shared" si="204"/>
        <v>-0.36666666666666664</v>
      </c>
      <c r="W6570">
        <f t="shared" si="205"/>
        <v>223.60576287920532</v>
      </c>
    </row>
    <row r="6571" spans="1:23" x14ac:dyDescent="0.25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  <c r="V6571">
        <f t="shared" si="204"/>
        <v>0.15000000000000002</v>
      </c>
      <c r="W6571">
        <f t="shared" si="205"/>
        <v>223.64538543448234</v>
      </c>
    </row>
    <row r="6572" spans="1:23" x14ac:dyDescent="0.25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  <c r="V6572">
        <f t="shared" si="204"/>
        <v>0.25999999999999995</v>
      </c>
      <c r="W6572">
        <f t="shared" si="205"/>
        <v>223.41546970198641</v>
      </c>
    </row>
    <row r="6573" spans="1:23" x14ac:dyDescent="0.25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  <c r="V6573">
        <f t="shared" si="204"/>
        <v>0.37777777777777777</v>
      </c>
      <c r="W6573">
        <f t="shared" si="205"/>
        <v>223.46048087220498</v>
      </c>
    </row>
    <row r="6574" spans="1:23" x14ac:dyDescent="0.25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  <c r="V6574">
        <f t="shared" si="204"/>
        <v>-2.7</v>
      </c>
      <c r="W6574">
        <f t="shared" si="205"/>
        <v>223.50507818884557</v>
      </c>
    </row>
    <row r="6575" spans="1:23" x14ac:dyDescent="0.25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  <c r="V6575">
        <f t="shared" si="204"/>
        <v>0.25999999999999995</v>
      </c>
      <c r="W6575">
        <f t="shared" si="205"/>
        <v>223.56559988953293</v>
      </c>
    </row>
    <row r="6576" spans="1:23" x14ac:dyDescent="0.25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  <c r="V6576">
        <f t="shared" si="204"/>
        <v>8.7500000000000008E-2</v>
      </c>
      <c r="W6576">
        <f t="shared" si="205"/>
        <v>223.62198265193334</v>
      </c>
    </row>
    <row r="6577" spans="1:23" x14ac:dyDescent="0.25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  <c r="V6577">
        <f t="shared" si="204"/>
        <v>0.36249999999999999</v>
      </c>
      <c r="W6577">
        <f t="shared" si="205"/>
        <v>223.68119624205545</v>
      </c>
    </row>
    <row r="6578" spans="1:23" x14ac:dyDescent="0.25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  <c r="V6578">
        <f t="shared" si="204"/>
        <v>-0.69999999999999984</v>
      </c>
      <c r="W6578">
        <f t="shared" si="205"/>
        <v>223.66731044776083</v>
      </c>
    </row>
    <row r="6579" spans="1:23" x14ac:dyDescent="0.25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  <c r="V6579">
        <f t="shared" si="204"/>
        <v>0.47</v>
      </c>
      <c r="W6579">
        <f t="shared" si="205"/>
        <v>223.72833375725702</v>
      </c>
    </row>
    <row r="6580" spans="1:23" x14ac:dyDescent="0.25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  <c r="V6580">
        <f t="shared" si="204"/>
        <v>0.45999999999999996</v>
      </c>
      <c r="W6580">
        <f t="shared" si="205"/>
        <v>223.78918506637132</v>
      </c>
    </row>
    <row r="6581" spans="1:23" x14ac:dyDescent="0.25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  <c r="V6581">
        <f t="shared" si="204"/>
        <v>0.35000000000000003</v>
      </c>
      <c r="W6581">
        <f t="shared" si="205"/>
        <v>223.81730932226796</v>
      </c>
    </row>
    <row r="6582" spans="1:23" x14ac:dyDescent="0.25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  <c r="V6582">
        <f t="shared" si="204"/>
        <v>7.4999999999999997E-2</v>
      </c>
      <c r="W6582">
        <f t="shared" si="205"/>
        <v>223.87664117321492</v>
      </c>
    </row>
    <row r="6583" spans="1:23" x14ac:dyDescent="0.25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  <c r="V6583">
        <f t="shared" si="204"/>
        <v>-7.4999999999999997E-2</v>
      </c>
      <c r="W6583">
        <f t="shared" si="205"/>
        <v>223.93291259341234</v>
      </c>
    </row>
    <row r="6584" spans="1:23" x14ac:dyDescent="0.25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  <c r="V6584">
        <f t="shared" si="204"/>
        <v>0.42000000000000004</v>
      </c>
      <c r="W6584">
        <f t="shared" si="205"/>
        <v>223.9896382059797</v>
      </c>
    </row>
    <row r="6585" spans="1:23" x14ac:dyDescent="0.25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  <c r="V6585">
        <f t="shared" si="204"/>
        <v>-0.22500000000000001</v>
      </c>
      <c r="W6585">
        <f t="shared" si="205"/>
        <v>224.03505765715832</v>
      </c>
    </row>
    <row r="6586" spans="1:23" x14ac:dyDescent="0.25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  <c r="V6586">
        <f t="shared" si="204"/>
        <v>0.27999999999999997</v>
      </c>
      <c r="W6586">
        <f t="shared" si="205"/>
        <v>224.08584853185559</v>
      </c>
    </row>
    <row r="6587" spans="1:23" x14ac:dyDescent="0.25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  <c r="V6587">
        <f t="shared" si="204"/>
        <v>-0.36666666666666664</v>
      </c>
      <c r="W6587">
        <f t="shared" si="205"/>
        <v>224.14491914657762</v>
      </c>
    </row>
    <row r="6588" spans="1:23" x14ac:dyDescent="0.25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  <c r="V6588">
        <f t="shared" si="204"/>
        <v>-0.69999999999999984</v>
      </c>
      <c r="W6588">
        <f t="shared" si="205"/>
        <v>224.18487782705066</v>
      </c>
    </row>
    <row r="6589" spans="1:23" x14ac:dyDescent="0.25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  <c r="V6589">
        <f t="shared" si="204"/>
        <v>8.7500000000000008E-2</v>
      </c>
      <c r="W6589">
        <f t="shared" si="205"/>
        <v>224.24621380648702</v>
      </c>
    </row>
    <row r="6590" spans="1:23" x14ac:dyDescent="0.25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  <c r="V6590">
        <f t="shared" si="204"/>
        <v>0.25</v>
      </c>
      <c r="W6590">
        <f t="shared" si="205"/>
        <v>224.21922495840229</v>
      </c>
    </row>
    <row r="6591" spans="1:23" x14ac:dyDescent="0.25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  <c r="V6591">
        <f t="shared" si="204"/>
        <v>0.35</v>
      </c>
      <c r="W6591">
        <f t="shared" si="205"/>
        <v>223.8861651040219</v>
      </c>
    </row>
    <row r="6592" spans="1:23" x14ac:dyDescent="0.25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  <c r="V6592">
        <f t="shared" si="204"/>
        <v>0.35</v>
      </c>
      <c r="W6592">
        <f t="shared" si="205"/>
        <v>223.93854750277441</v>
      </c>
    </row>
    <row r="6593" spans="1:23" x14ac:dyDescent="0.25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  <c r="V6593">
        <f t="shared" si="204"/>
        <v>0.33750000000000002</v>
      </c>
      <c r="W6593">
        <f t="shared" si="205"/>
        <v>223.98256597280016</v>
      </c>
    </row>
    <row r="6594" spans="1:23" x14ac:dyDescent="0.25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  <c r="V6594">
        <f t="shared" ref="V6594:V6657" si="206">IF(R6594=0,0,U6594/R6594)</f>
        <v>0.32499999999999996</v>
      </c>
      <c r="W6594">
        <f t="shared" ref="W6594:W6657" si="207">SUM(R6594:R16787)/COUNTIFS(B6594:B16787,"&lt;&gt;")</f>
        <v>224.00211915602412</v>
      </c>
    </row>
    <row r="6595" spans="1:23" x14ac:dyDescent="0.25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  <c r="V6595">
        <f t="shared" si="206"/>
        <v>0.45</v>
      </c>
      <c r="W6595">
        <f t="shared" si="207"/>
        <v>223.87549936128821</v>
      </c>
    </row>
    <row r="6596" spans="1:23" x14ac:dyDescent="0.25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  <c r="V6596">
        <f t="shared" si="206"/>
        <v>0.46</v>
      </c>
      <c r="W6596">
        <f t="shared" si="207"/>
        <v>223.83715366666635</v>
      </c>
    </row>
    <row r="6597" spans="1:23" x14ac:dyDescent="0.25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  <c r="V6597">
        <f t="shared" si="206"/>
        <v>0.47000000000000003</v>
      </c>
      <c r="W6597">
        <f t="shared" si="207"/>
        <v>223.87704173381462</v>
      </c>
    </row>
    <row r="6598" spans="1:23" x14ac:dyDescent="0.25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  <c r="V6598">
        <f t="shared" si="206"/>
        <v>0.45</v>
      </c>
      <c r="W6598">
        <f t="shared" si="207"/>
        <v>223.92180466926038</v>
      </c>
    </row>
    <row r="6599" spans="1:23" x14ac:dyDescent="0.25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  <c r="V6599">
        <f t="shared" si="206"/>
        <v>0.47000000000000008</v>
      </c>
      <c r="W6599">
        <f t="shared" si="207"/>
        <v>223.9496061162076</v>
      </c>
    </row>
    <row r="6600" spans="1:23" x14ac:dyDescent="0.25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  <c r="V6600">
        <f t="shared" si="206"/>
        <v>0.47999999999999993</v>
      </c>
      <c r="W6600">
        <f t="shared" si="207"/>
        <v>224.00672780867595</v>
      </c>
    </row>
    <row r="6601" spans="1:23" x14ac:dyDescent="0.25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  <c r="V6601">
        <f t="shared" si="206"/>
        <v>0.28000000000000003</v>
      </c>
      <c r="W6601">
        <f t="shared" si="207"/>
        <v>224.06723593880355</v>
      </c>
    </row>
    <row r="6602" spans="1:23" x14ac:dyDescent="0.25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  <c r="V6602">
        <f t="shared" si="206"/>
        <v>0.19</v>
      </c>
      <c r="W6602">
        <f t="shared" si="207"/>
        <v>224.10716004451825</v>
      </c>
    </row>
    <row r="6603" spans="1:23" x14ac:dyDescent="0.25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  <c r="V6603">
        <f t="shared" si="206"/>
        <v>0.35728813559322031</v>
      </c>
      <c r="W6603">
        <f t="shared" si="207"/>
        <v>224.15707854160831</v>
      </c>
    </row>
    <row r="6604" spans="1:23" x14ac:dyDescent="0.25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  <c r="V6604">
        <f t="shared" si="206"/>
        <v>-0.3</v>
      </c>
      <c r="W6604">
        <f t="shared" si="207"/>
        <v>224.19188841870786</v>
      </c>
    </row>
    <row r="6605" spans="1:23" x14ac:dyDescent="0.25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  <c r="V6605">
        <f t="shared" si="206"/>
        <v>-8.7499999999999994E-2</v>
      </c>
      <c r="W6605">
        <f t="shared" si="207"/>
        <v>224.126659203564</v>
      </c>
    </row>
    <row r="6606" spans="1:23" x14ac:dyDescent="0.25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  <c r="V6606">
        <f t="shared" si="206"/>
        <v>6.25E-2</v>
      </c>
      <c r="W6606">
        <f t="shared" si="207"/>
        <v>224.08771955431712</v>
      </c>
    </row>
    <row r="6607" spans="1:23" x14ac:dyDescent="0.25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  <c r="V6607">
        <f t="shared" si="206"/>
        <v>0.41</v>
      </c>
      <c r="W6607">
        <f t="shared" si="207"/>
        <v>224.03761303984354</v>
      </c>
    </row>
    <row r="6608" spans="1:23" x14ac:dyDescent="0.25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  <c r="V6608">
        <f t="shared" si="206"/>
        <v>-0.45</v>
      </c>
      <c r="W6608">
        <f t="shared" si="207"/>
        <v>224.09592898550682</v>
      </c>
    </row>
    <row r="6609" spans="1:23" x14ac:dyDescent="0.25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  <c r="V6609">
        <f t="shared" si="206"/>
        <v>0.125</v>
      </c>
      <c r="W6609">
        <f t="shared" si="207"/>
        <v>224.06679765820977</v>
      </c>
    </row>
    <row r="6610" spans="1:23" x14ac:dyDescent="0.25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  <c r="V6610">
        <f t="shared" si="206"/>
        <v>6.25E-2</v>
      </c>
      <c r="W6610">
        <f t="shared" si="207"/>
        <v>223.88049838259852</v>
      </c>
    </row>
    <row r="6611" spans="1:23" x14ac:dyDescent="0.25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  <c r="V6611">
        <f t="shared" si="206"/>
        <v>0.28999999999999998</v>
      </c>
      <c r="W6611">
        <f t="shared" si="207"/>
        <v>223.8349598884235</v>
      </c>
    </row>
    <row r="6612" spans="1:23" x14ac:dyDescent="0.25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  <c r="V6612">
        <f t="shared" si="206"/>
        <v>0.125</v>
      </c>
      <c r="W6612">
        <f t="shared" si="207"/>
        <v>223.87413816964235</v>
      </c>
    </row>
    <row r="6613" spans="1:23" x14ac:dyDescent="0.25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  <c r="V6613">
        <f t="shared" si="206"/>
        <v>0.26</v>
      </c>
      <c r="W6613">
        <f t="shared" si="207"/>
        <v>223.91609690203691</v>
      </c>
    </row>
    <row r="6614" spans="1:23" x14ac:dyDescent="0.25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  <c r="V6614">
        <f t="shared" si="206"/>
        <v>0.25</v>
      </c>
      <c r="W6614">
        <f t="shared" si="207"/>
        <v>223.97209804578401</v>
      </c>
    </row>
    <row r="6615" spans="1:23" x14ac:dyDescent="0.25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  <c r="V6615">
        <f t="shared" si="206"/>
        <v>0.3125</v>
      </c>
      <c r="W6615">
        <f t="shared" si="207"/>
        <v>224.03277944708134</v>
      </c>
    </row>
    <row r="6616" spans="1:23" x14ac:dyDescent="0.25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  <c r="V6616">
        <f t="shared" si="206"/>
        <v>0.36249999999999999</v>
      </c>
      <c r="W6616">
        <f t="shared" si="207"/>
        <v>224.08535620111681</v>
      </c>
    </row>
    <row r="6617" spans="1:23" x14ac:dyDescent="0.25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  <c r="V6617">
        <f t="shared" si="206"/>
        <v>0.32500000000000001</v>
      </c>
      <c r="W6617">
        <f t="shared" si="207"/>
        <v>224.14632668343063</v>
      </c>
    </row>
    <row r="6618" spans="1:23" x14ac:dyDescent="0.25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  <c r="V6618">
        <f t="shared" si="206"/>
        <v>0.32500000000000001</v>
      </c>
      <c r="W6618">
        <f t="shared" si="207"/>
        <v>224.1746828395747</v>
      </c>
    </row>
    <row r="6619" spans="1:23" x14ac:dyDescent="0.25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  <c r="V6619">
        <f t="shared" si="206"/>
        <v>0.41</v>
      </c>
      <c r="W6619">
        <f t="shared" si="207"/>
        <v>224.17875739446413</v>
      </c>
    </row>
    <row r="6620" spans="1:23" x14ac:dyDescent="0.25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  <c r="V6620">
        <f t="shared" si="206"/>
        <v>0.45</v>
      </c>
      <c r="W6620">
        <f t="shared" si="207"/>
        <v>224.23717986577131</v>
      </c>
    </row>
    <row r="6621" spans="1:23" x14ac:dyDescent="0.25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  <c r="V6621">
        <f t="shared" si="206"/>
        <v>0.04</v>
      </c>
      <c r="W6621">
        <f t="shared" si="207"/>
        <v>224.29123781818132</v>
      </c>
    </row>
    <row r="6622" spans="1:23" x14ac:dyDescent="0.25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  <c r="V6622">
        <f t="shared" si="206"/>
        <v>8.7499999999999994E-2</v>
      </c>
      <c r="W6622">
        <f t="shared" si="207"/>
        <v>224.33994269725747</v>
      </c>
    </row>
    <row r="6623" spans="1:23" x14ac:dyDescent="0.25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  <c r="V6623">
        <f t="shared" si="206"/>
        <v>-6.25E-2</v>
      </c>
      <c r="W6623">
        <f t="shared" si="207"/>
        <v>224.37887802966642</v>
      </c>
    </row>
    <row r="6624" spans="1:23" x14ac:dyDescent="0.25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  <c r="V6624">
        <f t="shared" si="206"/>
        <v>-0.21249999999999999</v>
      </c>
      <c r="W6624">
        <f t="shared" si="207"/>
        <v>224.42350817469156</v>
      </c>
    </row>
    <row r="6625" spans="1:23" x14ac:dyDescent="0.25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  <c r="V6625">
        <f t="shared" si="206"/>
        <v>0.125</v>
      </c>
      <c r="W6625">
        <f t="shared" si="207"/>
        <v>224.4181985998315</v>
      </c>
    </row>
    <row r="6626" spans="1:23" x14ac:dyDescent="0.25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  <c r="V6626">
        <f t="shared" si="206"/>
        <v>0.21000000000000002</v>
      </c>
      <c r="W6626">
        <f t="shared" si="207"/>
        <v>224.47727372548971</v>
      </c>
    </row>
    <row r="6627" spans="1:23" x14ac:dyDescent="0.25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  <c r="V6627">
        <f t="shared" si="206"/>
        <v>0.1</v>
      </c>
      <c r="W6627">
        <f t="shared" si="207"/>
        <v>224.50655847576303</v>
      </c>
    </row>
    <row r="6628" spans="1:23" x14ac:dyDescent="0.25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  <c r="V6628">
        <f t="shared" si="206"/>
        <v>0.25</v>
      </c>
      <c r="W6628">
        <f t="shared" si="207"/>
        <v>224.48091569506678</v>
      </c>
    </row>
    <row r="6629" spans="1:23" x14ac:dyDescent="0.25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  <c r="V6629">
        <f t="shared" si="206"/>
        <v>0.1</v>
      </c>
      <c r="W6629">
        <f t="shared" si="207"/>
        <v>224.51026274179938</v>
      </c>
    </row>
    <row r="6630" spans="1:23" x14ac:dyDescent="0.25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  <c r="V6630">
        <f t="shared" si="206"/>
        <v>0.28999999999999998</v>
      </c>
      <c r="W6630">
        <f t="shared" si="207"/>
        <v>224.48887807066694</v>
      </c>
    </row>
    <row r="6631" spans="1:23" x14ac:dyDescent="0.25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  <c r="V6631">
        <f t="shared" si="206"/>
        <v>7.5000000000000011E-2</v>
      </c>
      <c r="W6631">
        <f t="shared" si="207"/>
        <v>224.2629422720893</v>
      </c>
    </row>
    <row r="6632" spans="1:23" x14ac:dyDescent="0.25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  <c r="V6632">
        <f t="shared" si="206"/>
        <v>0.26000000000000006</v>
      </c>
      <c r="W6632">
        <f t="shared" si="207"/>
        <v>224.24102502805792</v>
      </c>
    </row>
    <row r="6633" spans="1:23" x14ac:dyDescent="0.25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  <c r="V6633">
        <f t="shared" si="206"/>
        <v>0.32</v>
      </c>
      <c r="W6633">
        <f t="shared" si="207"/>
        <v>224.29456446814439</v>
      </c>
    </row>
    <row r="6634" spans="1:23" x14ac:dyDescent="0.25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  <c r="V6634">
        <f t="shared" si="206"/>
        <v>0.33</v>
      </c>
      <c r="W6634">
        <f t="shared" si="207"/>
        <v>224.24982964626571</v>
      </c>
    </row>
    <row r="6635" spans="1:23" x14ac:dyDescent="0.25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  <c r="V6635">
        <f t="shared" si="206"/>
        <v>0.27999999999999997</v>
      </c>
      <c r="W6635">
        <f t="shared" si="207"/>
        <v>224.29585599550643</v>
      </c>
    </row>
    <row r="6636" spans="1:23" x14ac:dyDescent="0.25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  <c r="V6636">
        <f t="shared" si="206"/>
        <v>0.43</v>
      </c>
      <c r="W6636">
        <f t="shared" si="207"/>
        <v>224.34298404494336</v>
      </c>
    </row>
    <row r="6637" spans="1:23" x14ac:dyDescent="0.25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  <c r="V6637">
        <f t="shared" si="206"/>
        <v>0.26</v>
      </c>
      <c r="W6637">
        <f t="shared" si="207"/>
        <v>224.40287249227268</v>
      </c>
    </row>
    <row r="6638" spans="1:23" x14ac:dyDescent="0.25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  <c r="V6638">
        <f t="shared" si="206"/>
        <v>-0.76666666666666661</v>
      </c>
      <c r="W6638">
        <f t="shared" si="207"/>
        <v>224.46203575042114</v>
      </c>
    </row>
    <row r="6639" spans="1:23" x14ac:dyDescent="0.25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  <c r="V6639">
        <f t="shared" si="206"/>
        <v>0.47000000000000003</v>
      </c>
      <c r="W6639">
        <f t="shared" si="207"/>
        <v>224.51988479055336</v>
      </c>
    </row>
    <row r="6640" spans="1:23" x14ac:dyDescent="0.25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  <c r="V6640">
        <f t="shared" si="206"/>
        <v>0.25</v>
      </c>
      <c r="W6640">
        <f t="shared" si="207"/>
        <v>224.56920984251923</v>
      </c>
    </row>
    <row r="6641" spans="1:23" x14ac:dyDescent="0.25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  <c r="V6641">
        <f t="shared" si="206"/>
        <v>0.27999999999999997</v>
      </c>
      <c r="W6641">
        <f t="shared" si="207"/>
        <v>224.62482424753824</v>
      </c>
    </row>
    <row r="6642" spans="1:23" x14ac:dyDescent="0.25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  <c r="V6642">
        <f t="shared" si="206"/>
        <v>0.08</v>
      </c>
      <c r="W6642">
        <f t="shared" si="207"/>
        <v>224.67803325830008</v>
      </c>
    </row>
    <row r="6643" spans="1:23" x14ac:dyDescent="0.25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  <c r="V6643">
        <f t="shared" si="206"/>
        <v>0.2</v>
      </c>
      <c r="W6643">
        <f t="shared" si="207"/>
        <v>224.67092040529084</v>
      </c>
    </row>
    <row r="6644" spans="1:23" x14ac:dyDescent="0.25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  <c r="V6644">
        <f t="shared" si="206"/>
        <v>0.28000000000000003</v>
      </c>
      <c r="W6644">
        <f t="shared" si="207"/>
        <v>224.62607775900858</v>
      </c>
    </row>
    <row r="6645" spans="1:23" x14ac:dyDescent="0.25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  <c r="V6645">
        <f t="shared" si="206"/>
        <v>0.27149321266968324</v>
      </c>
      <c r="W6645">
        <f t="shared" si="207"/>
        <v>224.50405468881959</v>
      </c>
    </row>
    <row r="6646" spans="1:23" x14ac:dyDescent="0.25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  <c r="V6646">
        <f t="shared" si="206"/>
        <v>0.4800257731958763</v>
      </c>
      <c r="W6646">
        <f t="shared" si="207"/>
        <v>224.56667273239393</v>
      </c>
    </row>
    <row r="6647" spans="1:23" x14ac:dyDescent="0.25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  <c r="V6647">
        <f t="shared" si="206"/>
        <v>0.45005488474204169</v>
      </c>
      <c r="W6647">
        <f t="shared" si="207"/>
        <v>224.62557571146758</v>
      </c>
    </row>
    <row r="6648" spans="1:23" x14ac:dyDescent="0.25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  <c r="V6648">
        <f t="shared" si="206"/>
        <v>3.7500000000000006E-2</v>
      </c>
      <c r="W6648">
        <f t="shared" si="207"/>
        <v>224.67861561443021</v>
      </c>
    </row>
    <row r="6649" spans="1:23" x14ac:dyDescent="0.25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  <c r="V6649">
        <f t="shared" si="206"/>
        <v>0.33</v>
      </c>
      <c r="W6649">
        <f t="shared" si="207"/>
        <v>224.4278139836477</v>
      </c>
    </row>
    <row r="6650" spans="1:23" x14ac:dyDescent="0.25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  <c r="V6650">
        <f t="shared" si="206"/>
        <v>0.36249999999999999</v>
      </c>
      <c r="W6650">
        <f t="shared" si="207"/>
        <v>224.48832944162393</v>
      </c>
    </row>
    <row r="6651" spans="1:23" x14ac:dyDescent="0.25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  <c r="V6651">
        <f t="shared" si="206"/>
        <v>0.38999999999999996</v>
      </c>
      <c r="W6651">
        <f t="shared" si="207"/>
        <v>224.54993517630419</v>
      </c>
    </row>
    <row r="6652" spans="1:23" x14ac:dyDescent="0.25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  <c r="V6652">
        <f t="shared" si="206"/>
        <v>-0.11249999999999999</v>
      </c>
      <c r="W6652">
        <f t="shared" si="207"/>
        <v>224.59527093679412</v>
      </c>
    </row>
    <row r="6653" spans="1:23" x14ac:dyDescent="0.25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  <c r="V6653">
        <f t="shared" si="206"/>
        <v>0.44</v>
      </c>
      <c r="W6653">
        <f t="shared" si="207"/>
        <v>224.63568055320306</v>
      </c>
    </row>
    <row r="6654" spans="1:23" x14ac:dyDescent="0.25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  <c r="V6654">
        <f t="shared" si="206"/>
        <v>0.5</v>
      </c>
      <c r="W6654">
        <f t="shared" si="207"/>
        <v>224.66144443817007</v>
      </c>
    </row>
    <row r="6655" spans="1:23" x14ac:dyDescent="0.25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  <c r="V6655">
        <f t="shared" si="206"/>
        <v>0.33749999999999997</v>
      </c>
      <c r="W6655">
        <f t="shared" si="207"/>
        <v>224.61279757130711</v>
      </c>
    </row>
    <row r="6656" spans="1:23" x14ac:dyDescent="0.25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  <c r="V6656">
        <f t="shared" si="206"/>
        <v>0.49</v>
      </c>
      <c r="W6656">
        <f t="shared" si="207"/>
        <v>224.66971644067755</v>
      </c>
    </row>
    <row r="6657" spans="1:23" x14ac:dyDescent="0.25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  <c r="V6657">
        <f t="shared" si="206"/>
        <v>0.49000000000000005</v>
      </c>
      <c r="W6657">
        <f t="shared" si="207"/>
        <v>224.72713088443021</v>
      </c>
    </row>
    <row r="6658" spans="1:23" x14ac:dyDescent="0.25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  <c r="V6658">
        <f t="shared" ref="V6658:V6721" si="208">IF(R6658=0,0,U6658/R6658)</f>
        <v>0.46</v>
      </c>
      <c r="W6658">
        <f t="shared" ref="W6658:W6721" si="209">SUM(R6658:R16851)/COUNTIFS(B6658:B16851,"&lt;&gt;")</f>
        <v>224.78902097230031</v>
      </c>
    </row>
    <row r="6659" spans="1:23" x14ac:dyDescent="0.25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  <c r="V6659">
        <f t="shared" si="208"/>
        <v>0.26</v>
      </c>
      <c r="W6659">
        <f t="shared" si="209"/>
        <v>224.84844110828342</v>
      </c>
    </row>
    <row r="6660" spans="1:23" x14ac:dyDescent="0.25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  <c r="V6660">
        <f t="shared" si="208"/>
        <v>0.27</v>
      </c>
      <c r="W6660">
        <f t="shared" si="209"/>
        <v>224.87390729637968</v>
      </c>
    </row>
    <row r="6661" spans="1:23" x14ac:dyDescent="0.25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  <c r="V6661">
        <f t="shared" si="208"/>
        <v>0.29000000000000004</v>
      </c>
      <c r="W6661">
        <f t="shared" si="209"/>
        <v>224.93266936350736</v>
      </c>
    </row>
    <row r="6662" spans="1:23" x14ac:dyDescent="0.25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  <c r="V6662">
        <f t="shared" si="208"/>
        <v>0.13999999999999999</v>
      </c>
      <c r="W6662">
        <f t="shared" si="209"/>
        <v>224.99214097340084</v>
      </c>
    </row>
    <row r="6663" spans="1:23" x14ac:dyDescent="0.25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  <c r="V6663">
        <f t="shared" si="208"/>
        <v>-0.53999999999999992</v>
      </c>
      <c r="W6663">
        <f t="shared" si="209"/>
        <v>224.58796665723133</v>
      </c>
    </row>
    <row r="6664" spans="1:23" x14ac:dyDescent="0.25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  <c r="V6664">
        <f t="shared" si="208"/>
        <v>9.9999999999999978E-2</v>
      </c>
      <c r="W6664">
        <f t="shared" si="209"/>
        <v>224.49181517553748</v>
      </c>
    </row>
    <row r="6665" spans="1:23" x14ac:dyDescent="0.25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  <c r="V6665">
        <f t="shared" si="208"/>
        <v>-0.66666666666666663</v>
      </c>
      <c r="W6665">
        <f t="shared" si="209"/>
        <v>224.53070608892617</v>
      </c>
    </row>
    <row r="6666" spans="1:23" x14ac:dyDescent="0.25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  <c r="V6666">
        <f t="shared" si="208"/>
        <v>0.48000000000000004</v>
      </c>
      <c r="W6666">
        <f t="shared" si="209"/>
        <v>224.59368532577858</v>
      </c>
    </row>
    <row r="6667" spans="1:23" x14ac:dyDescent="0.25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  <c r="V6667">
        <f t="shared" si="208"/>
        <v>0.27</v>
      </c>
      <c r="W6667">
        <f t="shared" si="209"/>
        <v>224.65181898554783</v>
      </c>
    </row>
    <row r="6668" spans="1:23" x14ac:dyDescent="0.25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  <c r="V6668">
        <f t="shared" si="208"/>
        <v>0.30000000000000004</v>
      </c>
      <c r="W6668">
        <f t="shared" si="209"/>
        <v>224.63149070294739</v>
      </c>
    </row>
    <row r="6669" spans="1:23" x14ac:dyDescent="0.25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  <c r="V6669">
        <f t="shared" si="208"/>
        <v>0.48999999999999994</v>
      </c>
      <c r="W6669">
        <f t="shared" si="209"/>
        <v>224.6757695491915</v>
      </c>
    </row>
    <row r="6670" spans="1:23" x14ac:dyDescent="0.25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  <c r="V6670">
        <f t="shared" si="208"/>
        <v>1.2500000000000002E-2</v>
      </c>
      <c r="W6670">
        <f t="shared" si="209"/>
        <v>224.73393057288666</v>
      </c>
    </row>
    <row r="6671" spans="1:23" x14ac:dyDescent="0.25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  <c r="V6671">
        <f t="shared" si="208"/>
        <v>8.7499999999999994E-2</v>
      </c>
      <c r="W6671">
        <f t="shared" si="209"/>
        <v>224.63770757446761</v>
      </c>
    </row>
    <row r="6672" spans="1:23" x14ac:dyDescent="0.25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  <c r="V6672">
        <f t="shared" si="208"/>
        <v>-1.65</v>
      </c>
      <c r="W6672">
        <f t="shared" si="209"/>
        <v>224.69153666288261</v>
      </c>
    </row>
    <row r="6673" spans="1:23" x14ac:dyDescent="0.25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  <c r="V6673">
        <f t="shared" si="208"/>
        <v>0.48999999999999994</v>
      </c>
      <c r="W6673">
        <f t="shared" si="209"/>
        <v>224.75395606017554</v>
      </c>
    </row>
    <row r="6674" spans="1:23" x14ac:dyDescent="0.25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  <c r="V6674">
        <f t="shared" si="208"/>
        <v>0.21000000000000002</v>
      </c>
      <c r="W6674">
        <f t="shared" si="209"/>
        <v>224.8167254968763</v>
      </c>
    </row>
    <row r="6675" spans="1:23" x14ac:dyDescent="0.25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  <c r="V6675">
        <f t="shared" si="208"/>
        <v>-0.16250000000000001</v>
      </c>
      <c r="W6675">
        <f t="shared" si="209"/>
        <v>224.87455188866753</v>
      </c>
    </row>
    <row r="6676" spans="1:23" x14ac:dyDescent="0.25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  <c r="V6676">
        <f t="shared" si="208"/>
        <v>0.5</v>
      </c>
      <c r="W6676">
        <f t="shared" si="209"/>
        <v>224.36925488636317</v>
      </c>
    </row>
    <row r="6677" spans="1:23" x14ac:dyDescent="0.25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  <c r="V6677">
        <f t="shared" si="208"/>
        <v>0.33749999999999997</v>
      </c>
      <c r="W6677">
        <f t="shared" si="209"/>
        <v>221.62177811878337</v>
      </c>
    </row>
    <row r="6678" spans="1:23" x14ac:dyDescent="0.25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  <c r="V6678">
        <f t="shared" si="208"/>
        <v>0.32500000000000007</v>
      </c>
      <c r="W6678">
        <f t="shared" si="209"/>
        <v>221.68152961910138</v>
      </c>
    </row>
    <row r="6679" spans="1:23" x14ac:dyDescent="0.25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  <c r="V6679">
        <f t="shared" si="208"/>
        <v>0.34999999999999992</v>
      </c>
      <c r="W6679">
        <f t="shared" si="209"/>
        <v>221.74072595962429</v>
      </c>
    </row>
    <row r="6680" spans="1:23" x14ac:dyDescent="0.25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  <c r="V6680">
        <f t="shared" si="208"/>
        <v>0.27999999999999997</v>
      </c>
      <c r="W6680">
        <f t="shared" si="209"/>
        <v>221.78904812286652</v>
      </c>
    </row>
    <row r="6681" spans="1:23" x14ac:dyDescent="0.25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  <c r="V6681">
        <f t="shared" si="208"/>
        <v>-3.7499999999999999E-2</v>
      </c>
      <c r="W6681">
        <f t="shared" si="209"/>
        <v>221.83890844950176</v>
      </c>
    </row>
    <row r="6682" spans="1:23" x14ac:dyDescent="0.25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  <c r="V6682">
        <f t="shared" si="208"/>
        <v>0.19999999999999998</v>
      </c>
      <c r="W6682">
        <f t="shared" si="209"/>
        <v>221.85491269208842</v>
      </c>
    </row>
    <row r="6683" spans="1:23" x14ac:dyDescent="0.25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  <c r="V6683">
        <f t="shared" si="208"/>
        <v>0.32</v>
      </c>
      <c r="W6683">
        <f t="shared" si="209"/>
        <v>221.75753578138304</v>
      </c>
    </row>
    <row r="6684" spans="1:23" x14ac:dyDescent="0.25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  <c r="V6684">
        <f t="shared" si="208"/>
        <v>0.27999999999999997</v>
      </c>
      <c r="W6684">
        <f t="shared" si="209"/>
        <v>221.81531412300646</v>
      </c>
    </row>
    <row r="6685" spans="1:23" x14ac:dyDescent="0.25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  <c r="V6685">
        <f t="shared" si="208"/>
        <v>0.34</v>
      </c>
      <c r="W6685">
        <f t="shared" si="209"/>
        <v>221.867121389917</v>
      </c>
    </row>
    <row r="6686" spans="1:23" x14ac:dyDescent="0.25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  <c r="V6686">
        <f t="shared" si="208"/>
        <v>-0.7</v>
      </c>
      <c r="W6686">
        <f t="shared" si="209"/>
        <v>221.87795532763494</v>
      </c>
    </row>
    <row r="6687" spans="1:23" x14ac:dyDescent="0.25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  <c r="V6687">
        <f t="shared" si="208"/>
        <v>0.125</v>
      </c>
      <c r="W6687">
        <f t="shared" si="209"/>
        <v>221.8336201766881</v>
      </c>
    </row>
    <row r="6688" spans="1:23" x14ac:dyDescent="0.25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  <c r="V6688">
        <f t="shared" si="208"/>
        <v>0.125</v>
      </c>
      <c r="W6688">
        <f t="shared" si="209"/>
        <v>221.84140399087761</v>
      </c>
    </row>
    <row r="6689" spans="1:23" x14ac:dyDescent="0.25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  <c r="V6689">
        <f t="shared" si="208"/>
        <v>-0.66666666666666674</v>
      </c>
      <c r="W6689">
        <f t="shared" si="209"/>
        <v>221.89933196464176</v>
      </c>
    </row>
    <row r="6690" spans="1:23" x14ac:dyDescent="0.25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  <c r="V6690">
        <f t="shared" si="208"/>
        <v>0.47000000000000003</v>
      </c>
      <c r="W6690">
        <f t="shared" si="209"/>
        <v>221.89015949800302</v>
      </c>
    </row>
    <row r="6691" spans="1:23" x14ac:dyDescent="0.25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  <c r="V6691">
        <f t="shared" si="208"/>
        <v>-0.66666666666666663</v>
      </c>
      <c r="W6691">
        <f t="shared" si="209"/>
        <v>221.44163172610516</v>
      </c>
    </row>
    <row r="6692" spans="1:23" x14ac:dyDescent="0.25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  <c r="V6692">
        <f t="shared" si="208"/>
        <v>0.32500000000000001</v>
      </c>
      <c r="W6692">
        <f t="shared" si="209"/>
        <v>221.49191757990826</v>
      </c>
    </row>
    <row r="6693" spans="1:23" x14ac:dyDescent="0.25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  <c r="V6693">
        <f t="shared" si="208"/>
        <v>0.32500000000000001</v>
      </c>
      <c r="W6693">
        <f t="shared" si="209"/>
        <v>221.55059754496105</v>
      </c>
    </row>
    <row r="6694" spans="1:23" x14ac:dyDescent="0.25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  <c r="V6694">
        <f t="shared" si="208"/>
        <v>0.48000000000000004</v>
      </c>
      <c r="W6694">
        <f t="shared" si="209"/>
        <v>221.61053546544792</v>
      </c>
    </row>
    <row r="6695" spans="1:23" x14ac:dyDescent="0.25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  <c r="V6695">
        <f t="shared" si="208"/>
        <v>0.13</v>
      </c>
      <c r="W6695">
        <f t="shared" si="209"/>
        <v>221.66272927734892</v>
      </c>
    </row>
    <row r="6696" spans="1:23" x14ac:dyDescent="0.25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  <c r="V6696">
        <f t="shared" si="208"/>
        <v>-0.21249999999999999</v>
      </c>
      <c r="W6696">
        <f t="shared" si="209"/>
        <v>221.46889577142818</v>
      </c>
    </row>
    <row r="6697" spans="1:23" x14ac:dyDescent="0.25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  <c r="V6697">
        <f t="shared" si="208"/>
        <v>0.05</v>
      </c>
      <c r="W6697">
        <f t="shared" si="209"/>
        <v>221.25740360102847</v>
      </c>
    </row>
    <row r="6698" spans="1:23" x14ac:dyDescent="0.25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  <c r="V6698">
        <f t="shared" si="208"/>
        <v>-7.4999999999999997E-2</v>
      </c>
      <c r="W6698">
        <f t="shared" si="209"/>
        <v>221.15504722698648</v>
      </c>
    </row>
    <row r="6699" spans="1:23" x14ac:dyDescent="0.25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  <c r="V6699">
        <f t="shared" si="208"/>
        <v>0.30000000000000004</v>
      </c>
      <c r="W6699">
        <f t="shared" si="209"/>
        <v>221.18603923362843</v>
      </c>
    </row>
    <row r="6700" spans="1:23" x14ac:dyDescent="0.25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  <c r="V6700">
        <f t="shared" si="208"/>
        <v>0.18999999999999997</v>
      </c>
      <c r="W6700">
        <f t="shared" si="209"/>
        <v>221.2285295194504</v>
      </c>
    </row>
    <row r="6701" spans="1:23" x14ac:dyDescent="0.25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  <c r="V6701">
        <f t="shared" si="208"/>
        <v>0.1</v>
      </c>
      <c r="W6701">
        <f t="shared" si="209"/>
        <v>221.07080663805397</v>
      </c>
    </row>
    <row r="6702" spans="1:23" x14ac:dyDescent="0.25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  <c r="V6702">
        <f t="shared" si="208"/>
        <v>-0.25</v>
      </c>
      <c r="W6702">
        <f t="shared" si="209"/>
        <v>221.11490933028011</v>
      </c>
    </row>
    <row r="6703" spans="1:23" x14ac:dyDescent="0.25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  <c r="V6703">
        <f t="shared" si="208"/>
        <v>-9.9999999999999992E-2</v>
      </c>
      <c r="W6703">
        <f t="shared" si="209"/>
        <v>221.17000091611757</v>
      </c>
    </row>
    <row r="6704" spans="1:23" x14ac:dyDescent="0.25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  <c r="V6704">
        <f t="shared" si="208"/>
        <v>-0.48</v>
      </c>
      <c r="W6704">
        <f t="shared" si="209"/>
        <v>221.14630389461587</v>
      </c>
    </row>
    <row r="6705" spans="1:23" x14ac:dyDescent="0.25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  <c r="V6705">
        <f t="shared" si="208"/>
        <v>0.28999999999999998</v>
      </c>
      <c r="W6705">
        <f t="shared" si="209"/>
        <v>221.07903844170687</v>
      </c>
    </row>
    <row r="6706" spans="1:23" x14ac:dyDescent="0.25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  <c r="V6706">
        <f t="shared" si="208"/>
        <v>-0.73333333333333339</v>
      </c>
      <c r="W6706">
        <f t="shared" si="209"/>
        <v>221.14137627507125</v>
      </c>
    </row>
    <row r="6707" spans="1:23" x14ac:dyDescent="0.25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  <c r="V6707">
        <f t="shared" si="208"/>
        <v>0.33750000000000002</v>
      </c>
      <c r="W6707">
        <f t="shared" si="209"/>
        <v>221.20176646603574</v>
      </c>
    </row>
    <row r="6708" spans="1:23" x14ac:dyDescent="0.25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  <c r="V6708">
        <f t="shared" si="208"/>
        <v>-1.5999999999999999</v>
      </c>
      <c r="W6708">
        <f t="shared" si="209"/>
        <v>221.25536559632991</v>
      </c>
    </row>
    <row r="6709" spans="1:23" x14ac:dyDescent="0.25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  <c r="V6709">
        <f t="shared" si="208"/>
        <v>-0.79999999999999993</v>
      </c>
      <c r="W6709">
        <f t="shared" si="209"/>
        <v>221.31830088901597</v>
      </c>
    </row>
    <row r="6710" spans="1:23" x14ac:dyDescent="0.25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  <c r="V6710">
        <f t="shared" si="208"/>
        <v>0.38999999999999996</v>
      </c>
      <c r="W6710">
        <f t="shared" si="209"/>
        <v>221.380292943201</v>
      </c>
    </row>
    <row r="6711" spans="1:23" x14ac:dyDescent="0.25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  <c r="V6711">
        <f t="shared" si="208"/>
        <v>0.45</v>
      </c>
      <c r="W6711">
        <f t="shared" si="209"/>
        <v>221.43838771879444</v>
      </c>
    </row>
    <row r="6712" spans="1:23" x14ac:dyDescent="0.25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  <c r="V6712">
        <f t="shared" si="208"/>
        <v>0.46</v>
      </c>
      <c r="W6712">
        <f t="shared" si="209"/>
        <v>221.49752043627976</v>
      </c>
    </row>
    <row r="6713" spans="1:23" x14ac:dyDescent="0.25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  <c r="V6713">
        <f t="shared" si="208"/>
        <v>0.13</v>
      </c>
      <c r="W6713">
        <f t="shared" si="209"/>
        <v>221.5513813379267</v>
      </c>
    </row>
    <row r="6714" spans="1:23" x14ac:dyDescent="0.25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  <c r="V6714">
        <f t="shared" si="208"/>
        <v>0.24</v>
      </c>
      <c r="W6714">
        <f t="shared" si="209"/>
        <v>221.59596817920698</v>
      </c>
    </row>
    <row r="6715" spans="1:23" x14ac:dyDescent="0.25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  <c r="V6715">
        <f t="shared" si="208"/>
        <v>0.25999999999999995</v>
      </c>
      <c r="W6715">
        <f t="shared" si="209"/>
        <v>221.41753553576521</v>
      </c>
    </row>
    <row r="6716" spans="1:23" x14ac:dyDescent="0.25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  <c r="V6716">
        <f t="shared" si="208"/>
        <v>0.26250000000000001</v>
      </c>
      <c r="W6716">
        <f t="shared" si="209"/>
        <v>221.4691037931031</v>
      </c>
    </row>
    <row r="6717" spans="1:23" x14ac:dyDescent="0.25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  <c r="V6717">
        <f t="shared" si="208"/>
        <v>0.21249999999999999</v>
      </c>
      <c r="W6717">
        <f t="shared" si="209"/>
        <v>221.52935935613647</v>
      </c>
    </row>
    <row r="6718" spans="1:23" x14ac:dyDescent="0.25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  <c r="V6718">
        <f t="shared" si="208"/>
        <v>-0.8</v>
      </c>
      <c r="W6718">
        <f t="shared" si="209"/>
        <v>221.58650293271958</v>
      </c>
    </row>
    <row r="6719" spans="1:23" x14ac:dyDescent="0.25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  <c r="V6719">
        <f t="shared" si="208"/>
        <v>0.35000000000000003</v>
      </c>
      <c r="W6719">
        <f t="shared" si="209"/>
        <v>221.64122438884058</v>
      </c>
    </row>
    <row r="6720" spans="1:23" x14ac:dyDescent="0.25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  <c r="V6720">
        <f t="shared" si="208"/>
        <v>0.35</v>
      </c>
      <c r="W6720">
        <f t="shared" si="209"/>
        <v>221.68906133486732</v>
      </c>
    </row>
    <row r="6721" spans="1:23" x14ac:dyDescent="0.25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  <c r="V6721">
        <f t="shared" si="208"/>
        <v>0.32500000000000001</v>
      </c>
      <c r="W6721">
        <f t="shared" si="209"/>
        <v>221.74549444604278</v>
      </c>
    </row>
    <row r="6722" spans="1:23" x14ac:dyDescent="0.25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  <c r="V6722">
        <f t="shared" ref="V6722:V6785" si="210">IF(R6722=0,0,U6722/R6722)</f>
        <v>-9.9999999999999992E-2</v>
      </c>
      <c r="W6722">
        <f t="shared" ref="W6722:W6785" si="211">SUM(R6722:R16915)/COUNTIFS(B6722:B16915,"&lt;&gt;")</f>
        <v>221.80599689119137</v>
      </c>
    </row>
    <row r="6723" spans="1:23" x14ac:dyDescent="0.25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  <c r="V6723">
        <f t="shared" si="210"/>
        <v>-0.32500000000000007</v>
      </c>
      <c r="W6723">
        <f t="shared" si="211"/>
        <v>221.82915669450006</v>
      </c>
    </row>
    <row r="6724" spans="1:23" x14ac:dyDescent="0.25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  <c r="V6724">
        <f t="shared" si="210"/>
        <v>0.29000000000000004</v>
      </c>
      <c r="W6724">
        <f t="shared" si="211"/>
        <v>221.89237707373235</v>
      </c>
    </row>
    <row r="6725" spans="1:23" x14ac:dyDescent="0.25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  <c r="V6725">
        <f t="shared" si="210"/>
        <v>0.29000000000000004</v>
      </c>
      <c r="W6725">
        <f t="shared" si="211"/>
        <v>221.79129161624854</v>
      </c>
    </row>
    <row r="6726" spans="1:23" x14ac:dyDescent="0.25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  <c r="V6726">
        <f t="shared" si="210"/>
        <v>0.27999999999999997</v>
      </c>
      <c r="W6726">
        <f t="shared" si="211"/>
        <v>221.77267815561922</v>
      </c>
    </row>
    <row r="6727" spans="1:23" x14ac:dyDescent="0.25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  <c r="V6727">
        <f t="shared" si="210"/>
        <v>0.28999999999999998</v>
      </c>
      <c r="W6727">
        <f t="shared" si="211"/>
        <v>221.83539729028502</v>
      </c>
    </row>
    <row r="6728" spans="1:23" x14ac:dyDescent="0.25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  <c r="V6728">
        <f t="shared" si="210"/>
        <v>-0.73333333333333328</v>
      </c>
      <c r="W6728">
        <f t="shared" si="211"/>
        <v>221.89682041522457</v>
      </c>
    </row>
    <row r="6729" spans="1:23" x14ac:dyDescent="0.25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  <c r="V6729">
        <f t="shared" si="210"/>
        <v>0.49</v>
      </c>
      <c r="W6729">
        <f t="shared" si="211"/>
        <v>221.95922128641439</v>
      </c>
    </row>
    <row r="6730" spans="1:23" x14ac:dyDescent="0.25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  <c r="V6730">
        <f t="shared" si="210"/>
        <v>0.47000000000000003</v>
      </c>
      <c r="W6730">
        <f t="shared" si="211"/>
        <v>222.00538378534299</v>
      </c>
    </row>
    <row r="6731" spans="1:23" x14ac:dyDescent="0.25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  <c r="V6731">
        <f t="shared" si="210"/>
        <v>0.32500000000000001</v>
      </c>
      <c r="W6731">
        <f t="shared" si="211"/>
        <v>222.06228288600255</v>
      </c>
    </row>
    <row r="6732" spans="1:23" x14ac:dyDescent="0.25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  <c r="V6732">
        <f t="shared" si="210"/>
        <v>0.33750000000000002</v>
      </c>
      <c r="W6732">
        <f t="shared" si="211"/>
        <v>222.11329393764399</v>
      </c>
    </row>
    <row r="6733" spans="1:23" x14ac:dyDescent="0.25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  <c r="V6733">
        <f t="shared" si="210"/>
        <v>0.48000000000000009</v>
      </c>
      <c r="W6733">
        <f t="shared" si="211"/>
        <v>222.17513202425604</v>
      </c>
    </row>
    <row r="6734" spans="1:23" x14ac:dyDescent="0.25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  <c r="V6734">
        <f t="shared" si="210"/>
        <v>0.48000000000000004</v>
      </c>
      <c r="W6734">
        <f t="shared" si="211"/>
        <v>222.22834841132257</v>
      </c>
    </row>
    <row r="6735" spans="1:23" x14ac:dyDescent="0.25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  <c r="V6735">
        <f t="shared" si="210"/>
        <v>0.01</v>
      </c>
      <c r="W6735">
        <f t="shared" si="211"/>
        <v>222.27871776943044</v>
      </c>
    </row>
    <row r="6736" spans="1:23" x14ac:dyDescent="0.25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  <c r="V6736">
        <f t="shared" si="210"/>
        <v>4.9999999999999996E-2</v>
      </c>
      <c r="W6736">
        <f t="shared" si="211"/>
        <v>222.27727231213836</v>
      </c>
    </row>
    <row r="6737" spans="1:23" x14ac:dyDescent="0.25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  <c r="V6737">
        <f t="shared" si="210"/>
        <v>0.44999999999999996</v>
      </c>
      <c r="W6737">
        <f t="shared" si="211"/>
        <v>222.01834119687732</v>
      </c>
    </row>
    <row r="6738" spans="1:23" x14ac:dyDescent="0.25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  <c r="V6738">
        <f t="shared" si="210"/>
        <v>-0.25</v>
      </c>
      <c r="W6738">
        <f t="shared" si="211"/>
        <v>221.5041880277613</v>
      </c>
    </row>
    <row r="6739" spans="1:23" x14ac:dyDescent="0.25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  <c r="V6739">
        <f t="shared" si="210"/>
        <v>0.125</v>
      </c>
      <c r="W6739">
        <f t="shared" si="211"/>
        <v>221.13436858547826</v>
      </c>
    </row>
    <row r="6740" spans="1:23" x14ac:dyDescent="0.25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  <c r="V6740">
        <f t="shared" si="210"/>
        <v>8.7499999999999994E-2</v>
      </c>
      <c r="W6740">
        <f t="shared" si="211"/>
        <v>221.11505561342545</v>
      </c>
    </row>
    <row r="6741" spans="1:23" x14ac:dyDescent="0.25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  <c r="V6741">
        <f t="shared" si="210"/>
        <v>0.1125</v>
      </c>
      <c r="W6741">
        <f t="shared" si="211"/>
        <v>221.04777314037582</v>
      </c>
    </row>
    <row r="6742" spans="1:23" x14ac:dyDescent="0.25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  <c r="V6742">
        <f t="shared" si="210"/>
        <v>0.42</v>
      </c>
      <c r="W6742">
        <f t="shared" si="211"/>
        <v>221.07358894035858</v>
      </c>
    </row>
    <row r="6743" spans="1:23" x14ac:dyDescent="0.25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  <c r="V6743">
        <f t="shared" si="210"/>
        <v>0.26</v>
      </c>
      <c r="W6743">
        <f t="shared" si="211"/>
        <v>221.12488161019357</v>
      </c>
    </row>
    <row r="6744" spans="1:23" x14ac:dyDescent="0.25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  <c r="V6744">
        <f t="shared" si="210"/>
        <v>-0.73333333333333328</v>
      </c>
      <c r="W6744">
        <f t="shared" si="211"/>
        <v>220.95731639629159</v>
      </c>
    </row>
    <row r="6745" spans="1:23" x14ac:dyDescent="0.25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  <c r="V6745">
        <f t="shared" si="210"/>
        <v>0.47000000000000003</v>
      </c>
      <c r="W6745">
        <f t="shared" si="211"/>
        <v>221.01326403940845</v>
      </c>
    </row>
    <row r="6746" spans="1:23" x14ac:dyDescent="0.25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  <c r="V6746">
        <f t="shared" si="210"/>
        <v>0.48000000000000004</v>
      </c>
      <c r="W6746">
        <f t="shared" si="211"/>
        <v>221.06580121739091</v>
      </c>
    </row>
    <row r="6747" spans="1:23" x14ac:dyDescent="0.25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  <c r="V6747">
        <f t="shared" si="210"/>
        <v>-8.7499999999999994E-2</v>
      </c>
      <c r="W6747">
        <f t="shared" si="211"/>
        <v>221.12021287329623</v>
      </c>
    </row>
    <row r="6748" spans="1:23" x14ac:dyDescent="0.25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  <c r="V6748">
        <f t="shared" si="210"/>
        <v>0.3</v>
      </c>
      <c r="W6748">
        <f t="shared" si="211"/>
        <v>221.02771641531274</v>
      </c>
    </row>
    <row r="6749" spans="1:23" x14ac:dyDescent="0.25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  <c r="V6749">
        <f t="shared" si="210"/>
        <v>0.27</v>
      </c>
      <c r="W6749">
        <f t="shared" si="211"/>
        <v>221.01766353350695</v>
      </c>
    </row>
    <row r="6750" spans="1:23" x14ac:dyDescent="0.25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  <c r="V6750">
        <f t="shared" si="210"/>
        <v>7.4999999999999997E-2</v>
      </c>
      <c r="W6750">
        <f t="shared" si="211"/>
        <v>221.02435177016787</v>
      </c>
    </row>
    <row r="6751" spans="1:23" x14ac:dyDescent="0.25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  <c r="V6751">
        <f t="shared" si="210"/>
        <v>0.12222222222222223</v>
      </c>
      <c r="W6751">
        <f t="shared" si="211"/>
        <v>220.88579512336676</v>
      </c>
    </row>
    <row r="6752" spans="1:23" x14ac:dyDescent="0.25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  <c r="V6752">
        <f t="shared" si="210"/>
        <v>0.19999999999999998</v>
      </c>
      <c r="W6752">
        <f t="shared" si="211"/>
        <v>220.20572247386716</v>
      </c>
    </row>
    <row r="6753" spans="1:23" x14ac:dyDescent="0.25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  <c r="V6753">
        <f t="shared" si="210"/>
        <v>8.7499999999999981E-2</v>
      </c>
      <c r="W6753">
        <f t="shared" si="211"/>
        <v>220.01796752831788</v>
      </c>
    </row>
    <row r="6754" spans="1:23" x14ac:dyDescent="0.25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  <c r="V6754">
        <f t="shared" si="210"/>
        <v>0.31</v>
      </c>
      <c r="W6754">
        <f t="shared" si="211"/>
        <v>220.06795299244581</v>
      </c>
    </row>
    <row r="6755" spans="1:23" x14ac:dyDescent="0.25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  <c r="V6755">
        <f t="shared" si="210"/>
        <v>0.39999999999999997</v>
      </c>
      <c r="W6755">
        <f t="shared" si="211"/>
        <v>220.12576989247268</v>
      </c>
    </row>
    <row r="6756" spans="1:23" x14ac:dyDescent="0.25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  <c r="V6756">
        <f t="shared" si="210"/>
        <v>0.36</v>
      </c>
      <c r="W6756">
        <f t="shared" si="211"/>
        <v>220.08980354651115</v>
      </c>
    </row>
    <row r="6757" spans="1:23" x14ac:dyDescent="0.25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  <c r="V6757">
        <f t="shared" si="210"/>
        <v>-0.67999999999999994</v>
      </c>
      <c r="W6757">
        <f t="shared" si="211"/>
        <v>219.64573253852819</v>
      </c>
    </row>
    <row r="6758" spans="1:23" x14ac:dyDescent="0.25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  <c r="V6758">
        <f t="shared" si="210"/>
        <v>-0.38333333333333336</v>
      </c>
      <c r="W6758">
        <f t="shared" si="211"/>
        <v>219.69931041303039</v>
      </c>
    </row>
    <row r="6759" spans="1:23" x14ac:dyDescent="0.25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  <c r="V6759">
        <f t="shared" si="210"/>
        <v>0.27</v>
      </c>
      <c r="W6759">
        <f t="shared" si="211"/>
        <v>219.67211323828874</v>
      </c>
    </row>
    <row r="6760" spans="1:23" x14ac:dyDescent="0.25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  <c r="V6760">
        <f t="shared" si="210"/>
        <v>0.35</v>
      </c>
      <c r="W6760">
        <f t="shared" si="211"/>
        <v>219.7302570430729</v>
      </c>
    </row>
    <row r="6761" spans="1:23" x14ac:dyDescent="0.25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  <c r="V6761">
        <f t="shared" si="210"/>
        <v>0.48</v>
      </c>
      <c r="W6761">
        <f t="shared" si="211"/>
        <v>219.78445275109127</v>
      </c>
    </row>
    <row r="6762" spans="1:23" x14ac:dyDescent="0.25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  <c r="V6762">
        <f t="shared" si="210"/>
        <v>0.47000000000000003</v>
      </c>
      <c r="W6762">
        <f t="shared" si="211"/>
        <v>219.83524612696519</v>
      </c>
    </row>
    <row r="6763" spans="1:23" x14ac:dyDescent="0.25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  <c r="V6763">
        <f t="shared" si="210"/>
        <v>0.3</v>
      </c>
      <c r="W6763">
        <f t="shared" si="211"/>
        <v>219.86831203029377</v>
      </c>
    </row>
    <row r="6764" spans="1:23" x14ac:dyDescent="0.25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  <c r="V6764">
        <f t="shared" si="210"/>
        <v>0.43</v>
      </c>
      <c r="W6764">
        <f t="shared" si="211"/>
        <v>219.85829696969651</v>
      </c>
    </row>
    <row r="6765" spans="1:23" x14ac:dyDescent="0.25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  <c r="V6765">
        <f t="shared" si="210"/>
        <v>-0.17500000000000002</v>
      </c>
      <c r="W6765">
        <f t="shared" si="211"/>
        <v>219.80579865928254</v>
      </c>
    </row>
    <row r="6766" spans="1:23" x14ac:dyDescent="0.25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  <c r="V6766">
        <f t="shared" si="210"/>
        <v>0.21250000000000002</v>
      </c>
      <c r="W6766">
        <f t="shared" si="211"/>
        <v>219.85672746355641</v>
      </c>
    </row>
    <row r="6767" spans="1:23" x14ac:dyDescent="0.25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  <c r="V6767">
        <f t="shared" si="210"/>
        <v>-1.4333333333333331</v>
      </c>
      <c r="W6767">
        <f t="shared" si="211"/>
        <v>219.89144800233257</v>
      </c>
    </row>
    <row r="6768" spans="1:23" x14ac:dyDescent="0.25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  <c r="V6768">
        <f t="shared" si="210"/>
        <v>0.1</v>
      </c>
      <c r="W6768">
        <f t="shared" si="211"/>
        <v>219.87683932322008</v>
      </c>
    </row>
    <row r="6769" spans="1:23" x14ac:dyDescent="0.25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  <c r="V6769">
        <f t="shared" si="210"/>
        <v>-3.7499999999999999E-2</v>
      </c>
      <c r="W6769">
        <f t="shared" si="211"/>
        <v>219.18933796323273</v>
      </c>
    </row>
    <row r="6770" spans="1:23" x14ac:dyDescent="0.25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  <c r="V6770">
        <f t="shared" si="210"/>
        <v>0.12000000000000001</v>
      </c>
      <c r="W6770">
        <f t="shared" si="211"/>
        <v>219.21059813193185</v>
      </c>
    </row>
    <row r="6771" spans="1:23" x14ac:dyDescent="0.25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  <c r="V6771">
        <f t="shared" si="210"/>
        <v>3.7499999999999999E-2</v>
      </c>
      <c r="W6771">
        <f t="shared" si="211"/>
        <v>219.21242896350321</v>
      </c>
    </row>
    <row r="6772" spans="1:23" x14ac:dyDescent="0.25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  <c r="V6772">
        <f t="shared" si="210"/>
        <v>0.1875</v>
      </c>
      <c r="W6772">
        <f t="shared" si="211"/>
        <v>219.01280876168178</v>
      </c>
    </row>
    <row r="6773" spans="1:23" x14ac:dyDescent="0.25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  <c r="V6773">
        <f t="shared" si="210"/>
        <v>0.28000000000000003</v>
      </c>
      <c r="W6773">
        <f t="shared" si="211"/>
        <v>219.07132258252949</v>
      </c>
    </row>
    <row r="6774" spans="1:23" x14ac:dyDescent="0.25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  <c r="V6774">
        <f t="shared" si="210"/>
        <v>0.25999999999999995</v>
      </c>
      <c r="W6774">
        <f t="shared" si="211"/>
        <v>219.12759999999952</v>
      </c>
    </row>
    <row r="6775" spans="1:23" x14ac:dyDescent="0.25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  <c r="V6775">
        <f t="shared" si="210"/>
        <v>0.27999999999999997</v>
      </c>
      <c r="W6775">
        <f t="shared" si="211"/>
        <v>219.18934440222114</v>
      </c>
    </row>
    <row r="6776" spans="1:23" x14ac:dyDescent="0.25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  <c r="V6776">
        <f t="shared" si="210"/>
        <v>0.22500000000000001</v>
      </c>
      <c r="W6776">
        <f t="shared" si="211"/>
        <v>219.2376541520463</v>
      </c>
    </row>
    <row r="6777" spans="1:23" x14ac:dyDescent="0.25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  <c r="V6777">
        <f t="shared" si="210"/>
        <v>0.33750000000000002</v>
      </c>
      <c r="W6777">
        <f t="shared" si="211"/>
        <v>219.29846422930635</v>
      </c>
    </row>
    <row r="6778" spans="1:23" x14ac:dyDescent="0.25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  <c r="V6778">
        <f t="shared" si="210"/>
        <v>0.46</v>
      </c>
      <c r="W6778">
        <f t="shared" si="211"/>
        <v>219.36116360444657</v>
      </c>
    </row>
    <row r="6779" spans="1:23" x14ac:dyDescent="0.25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  <c r="V6779">
        <f t="shared" si="210"/>
        <v>0.27999999999999997</v>
      </c>
      <c r="W6779">
        <f t="shared" si="211"/>
        <v>219.41543962540194</v>
      </c>
    </row>
    <row r="6780" spans="1:23" x14ac:dyDescent="0.25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  <c r="V6780">
        <f t="shared" si="210"/>
        <v>0.21</v>
      </c>
      <c r="W6780">
        <f t="shared" si="211"/>
        <v>219.4744722482431</v>
      </c>
    </row>
    <row r="6781" spans="1:23" x14ac:dyDescent="0.25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  <c r="V6781">
        <f t="shared" si="210"/>
        <v>9.9999999999999992E-2</v>
      </c>
      <c r="W6781">
        <f t="shared" si="211"/>
        <v>219.51239449487508</v>
      </c>
    </row>
    <row r="6782" spans="1:23" x14ac:dyDescent="0.25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  <c r="V6782">
        <f t="shared" si="210"/>
        <v>0.4698198198198198</v>
      </c>
      <c r="W6782">
        <f t="shared" si="211"/>
        <v>219.48812044522509</v>
      </c>
    </row>
    <row r="6783" spans="1:23" x14ac:dyDescent="0.25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  <c r="V6783">
        <f t="shared" si="210"/>
        <v>-1.4285714285714285E-2</v>
      </c>
      <c r="W6783">
        <f t="shared" si="211"/>
        <v>219.54592534427147</v>
      </c>
    </row>
    <row r="6784" spans="1:23" x14ac:dyDescent="0.25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  <c r="V6784">
        <f t="shared" si="210"/>
        <v>0.36249999999999993</v>
      </c>
      <c r="W6784">
        <f t="shared" si="211"/>
        <v>219.36247221570883</v>
      </c>
    </row>
    <row r="6785" spans="1:23" x14ac:dyDescent="0.25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  <c r="V6785">
        <f t="shared" si="210"/>
        <v>0.48999999999999994</v>
      </c>
      <c r="W6785">
        <f t="shared" si="211"/>
        <v>219.42174470829625</v>
      </c>
    </row>
    <row r="6786" spans="1:23" x14ac:dyDescent="0.25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  <c r="V6786">
        <f t="shared" ref="V6786:V6849" si="212">IF(R6786=0,0,U6786/R6786)</f>
        <v>0.45999999999999996</v>
      </c>
      <c r="W6786">
        <f t="shared" ref="W6786:W6849" si="213">SUM(R6786:R16979)/COUNTIFS(B6786:B16979,"&lt;&gt;")</f>
        <v>219.48017923753619</v>
      </c>
    </row>
    <row r="6787" spans="1:23" x14ac:dyDescent="0.25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  <c r="V6787">
        <f t="shared" si="212"/>
        <v>0.35</v>
      </c>
      <c r="W6787">
        <f t="shared" si="213"/>
        <v>219.54379618656452</v>
      </c>
    </row>
    <row r="6788" spans="1:23" x14ac:dyDescent="0.25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  <c r="V6788">
        <f t="shared" si="212"/>
        <v>0.3125</v>
      </c>
      <c r="W6788">
        <f t="shared" si="213"/>
        <v>219.60517406103241</v>
      </c>
    </row>
    <row r="6789" spans="1:23" x14ac:dyDescent="0.25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  <c r="V6789">
        <f t="shared" si="212"/>
        <v>1.2500000000000001E-2</v>
      </c>
      <c r="W6789">
        <f t="shared" si="213"/>
        <v>219.66268071617216</v>
      </c>
    </row>
    <row r="6790" spans="1:23" x14ac:dyDescent="0.25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  <c r="V6790">
        <f t="shared" si="212"/>
        <v>0.08</v>
      </c>
      <c r="W6790">
        <f t="shared" si="213"/>
        <v>219.71542959483222</v>
      </c>
    </row>
    <row r="6791" spans="1:23" x14ac:dyDescent="0.25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  <c r="V6791">
        <f t="shared" si="212"/>
        <v>0.34</v>
      </c>
      <c r="W6791">
        <f t="shared" si="213"/>
        <v>219.55838566813463</v>
      </c>
    </row>
    <row r="6792" spans="1:23" x14ac:dyDescent="0.25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  <c r="V6792">
        <f t="shared" si="212"/>
        <v>0.28000000000000003</v>
      </c>
      <c r="W6792">
        <f t="shared" si="213"/>
        <v>219.60215722679158</v>
      </c>
    </row>
    <row r="6793" spans="1:23" x14ac:dyDescent="0.25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  <c r="V6793">
        <f t="shared" si="212"/>
        <v>0.35000000000000003</v>
      </c>
      <c r="W6793">
        <f t="shared" si="213"/>
        <v>219.64260452541828</v>
      </c>
    </row>
    <row r="6794" spans="1:23" x14ac:dyDescent="0.25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  <c r="V6794">
        <f t="shared" si="212"/>
        <v>-0.70000000000000007</v>
      </c>
      <c r="W6794">
        <f t="shared" si="213"/>
        <v>219.70386572604306</v>
      </c>
    </row>
    <row r="6795" spans="1:23" x14ac:dyDescent="0.25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  <c r="V6795">
        <f t="shared" si="212"/>
        <v>-0.73333333333333328</v>
      </c>
      <c r="W6795">
        <f t="shared" si="213"/>
        <v>219.76763987062586</v>
      </c>
    </row>
    <row r="6796" spans="1:23" x14ac:dyDescent="0.25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  <c r="V6796">
        <f t="shared" si="212"/>
        <v>0.375</v>
      </c>
      <c r="W6796">
        <f t="shared" si="213"/>
        <v>219.82107505882308</v>
      </c>
    </row>
    <row r="6797" spans="1:23" x14ac:dyDescent="0.25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  <c r="V6797">
        <f t="shared" si="212"/>
        <v>0.35</v>
      </c>
      <c r="W6797">
        <f t="shared" si="213"/>
        <v>219.87757081494513</v>
      </c>
    </row>
    <row r="6798" spans="1:23" x14ac:dyDescent="0.25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  <c r="V6798">
        <f t="shared" si="212"/>
        <v>0.36250000000000004</v>
      </c>
      <c r="W6798">
        <f t="shared" si="213"/>
        <v>219.93482024720379</v>
      </c>
    </row>
    <row r="6799" spans="1:23" x14ac:dyDescent="0.25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  <c r="V6799">
        <f t="shared" si="212"/>
        <v>0.35</v>
      </c>
      <c r="W6799">
        <f t="shared" si="213"/>
        <v>219.94479576096512</v>
      </c>
    </row>
    <row r="6800" spans="1:23" x14ac:dyDescent="0.25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  <c r="V6800">
        <f t="shared" si="212"/>
        <v>0.28999999999999998</v>
      </c>
      <c r="W6800">
        <f t="shared" si="213"/>
        <v>219.99854628975223</v>
      </c>
    </row>
    <row r="6801" spans="1:23" x14ac:dyDescent="0.25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  <c r="V6801">
        <f t="shared" si="212"/>
        <v>0.25999999999999995</v>
      </c>
      <c r="W6801">
        <f t="shared" si="213"/>
        <v>220.05921449189944</v>
      </c>
    </row>
    <row r="6802" spans="1:23" x14ac:dyDescent="0.25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  <c r="V6802">
        <f t="shared" si="212"/>
        <v>0</v>
      </c>
      <c r="W6802">
        <f t="shared" si="213"/>
        <v>220.11581414260419</v>
      </c>
    </row>
    <row r="6803" spans="1:23" x14ac:dyDescent="0.25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  <c r="V6803">
        <f t="shared" si="212"/>
        <v>9.9999999999999992E-2</v>
      </c>
      <c r="W6803">
        <f t="shared" si="213"/>
        <v>220.13035284409034</v>
      </c>
    </row>
    <row r="6804" spans="1:23" x14ac:dyDescent="0.25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  <c r="V6804">
        <f t="shared" si="212"/>
        <v>0.33749999999999997</v>
      </c>
      <c r="W6804">
        <f t="shared" si="213"/>
        <v>220.19037948113163</v>
      </c>
    </row>
    <row r="6805" spans="1:23" x14ac:dyDescent="0.25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  <c r="V6805">
        <f t="shared" si="212"/>
        <v>-1.4999999999999998</v>
      </c>
      <c r="W6805">
        <f t="shared" si="213"/>
        <v>220.25343061043895</v>
      </c>
    </row>
    <row r="6806" spans="1:23" x14ac:dyDescent="0.25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  <c r="V6806">
        <f t="shared" si="212"/>
        <v>0.33749999999999997</v>
      </c>
      <c r="W6806">
        <f t="shared" si="213"/>
        <v>220.31635964601728</v>
      </c>
    </row>
    <row r="6807" spans="1:23" x14ac:dyDescent="0.25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  <c r="V6807">
        <f t="shared" si="212"/>
        <v>0.35</v>
      </c>
      <c r="W6807">
        <f t="shared" si="213"/>
        <v>220.37962679256376</v>
      </c>
    </row>
    <row r="6808" spans="1:23" x14ac:dyDescent="0.25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  <c r="V6808">
        <f t="shared" si="212"/>
        <v>0.26</v>
      </c>
      <c r="W6808">
        <f t="shared" si="213"/>
        <v>220.42335631641041</v>
      </c>
    </row>
    <row r="6809" spans="1:23" x14ac:dyDescent="0.25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  <c r="V6809">
        <f t="shared" si="212"/>
        <v>7.4999999999999997E-2</v>
      </c>
      <c r="W6809">
        <f t="shared" si="213"/>
        <v>220.34632748745159</v>
      </c>
    </row>
    <row r="6810" spans="1:23" x14ac:dyDescent="0.25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  <c r="V6810">
        <f t="shared" si="212"/>
        <v>7.4999999999999997E-2</v>
      </c>
      <c r="W6810">
        <f t="shared" si="213"/>
        <v>220.40735357353765</v>
      </c>
    </row>
    <row r="6811" spans="1:23" x14ac:dyDescent="0.25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  <c r="V6811">
        <f t="shared" si="212"/>
        <v>0.44999999999999996</v>
      </c>
      <c r="W6811">
        <f t="shared" si="213"/>
        <v>220.45839976366281</v>
      </c>
    </row>
    <row r="6812" spans="1:23" x14ac:dyDescent="0.25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  <c r="V6812">
        <f t="shared" si="212"/>
        <v>0.33750000000000002</v>
      </c>
      <c r="W6812">
        <f t="shared" si="213"/>
        <v>220.52247139479863</v>
      </c>
    </row>
    <row r="6813" spans="1:23" x14ac:dyDescent="0.25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  <c r="V6813">
        <f t="shared" si="212"/>
        <v>0.35000000000000003</v>
      </c>
      <c r="W6813">
        <f t="shared" si="213"/>
        <v>220.54043015075334</v>
      </c>
    </row>
    <row r="6814" spans="1:23" x14ac:dyDescent="0.25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  <c r="V6814">
        <f t="shared" si="212"/>
        <v>0.35</v>
      </c>
      <c r="W6814">
        <f t="shared" si="213"/>
        <v>220.5942930810167</v>
      </c>
    </row>
    <row r="6815" spans="1:23" x14ac:dyDescent="0.25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  <c r="V6815">
        <f t="shared" si="212"/>
        <v>-0.22500000000000001</v>
      </c>
      <c r="W6815">
        <f t="shared" si="213"/>
        <v>220.65259367051124</v>
      </c>
    </row>
    <row r="6816" spans="1:23" x14ac:dyDescent="0.25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  <c r="V6816">
        <f t="shared" si="212"/>
        <v>7.5000000000000011E-2</v>
      </c>
      <c r="W6816">
        <f t="shared" si="213"/>
        <v>220.67157017751435</v>
      </c>
    </row>
    <row r="6817" spans="1:23" x14ac:dyDescent="0.25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  <c r="V6817">
        <f t="shared" si="212"/>
        <v>-8.5714285714285715E-2</v>
      </c>
      <c r="W6817">
        <f t="shared" si="213"/>
        <v>220.64739011541832</v>
      </c>
    </row>
    <row r="6818" spans="1:23" x14ac:dyDescent="0.25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  <c r="V6818">
        <f t="shared" si="212"/>
        <v>0.42000000000000004</v>
      </c>
      <c r="W6818">
        <f t="shared" si="213"/>
        <v>220.6207185316751</v>
      </c>
    </row>
    <row r="6819" spans="1:23" x14ac:dyDescent="0.25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  <c r="V6819">
        <f t="shared" si="212"/>
        <v>-1.325</v>
      </c>
      <c r="W6819">
        <f t="shared" si="213"/>
        <v>220.54556031981005</v>
      </c>
    </row>
    <row r="6820" spans="1:23" x14ac:dyDescent="0.25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  <c r="V6820">
        <f t="shared" si="212"/>
        <v>0.17500000000000002</v>
      </c>
      <c r="W6820">
        <f t="shared" si="213"/>
        <v>220.56899798578155</v>
      </c>
    </row>
    <row r="6821" spans="1:23" x14ac:dyDescent="0.25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  <c r="V6821">
        <f t="shared" si="212"/>
        <v>-2.5499999999999998</v>
      </c>
      <c r="W6821">
        <f t="shared" si="213"/>
        <v>220.61986405925884</v>
      </c>
    </row>
    <row r="6822" spans="1:23" x14ac:dyDescent="0.25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  <c r="V6822">
        <f t="shared" si="212"/>
        <v>0.17499999999999999</v>
      </c>
      <c r="W6822">
        <f t="shared" si="213"/>
        <v>220.68074013040857</v>
      </c>
    </row>
    <row r="6823" spans="1:23" x14ac:dyDescent="0.25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  <c r="V6823">
        <f t="shared" si="212"/>
        <v>-1.5</v>
      </c>
      <c r="W6823">
        <f t="shared" si="213"/>
        <v>220.74238991995213</v>
      </c>
    </row>
    <row r="6824" spans="1:23" x14ac:dyDescent="0.25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  <c r="V6824">
        <f t="shared" si="212"/>
        <v>-1.6500000000000001</v>
      </c>
      <c r="W6824">
        <f t="shared" si="213"/>
        <v>220.80593451957253</v>
      </c>
    </row>
    <row r="6825" spans="1:23" x14ac:dyDescent="0.25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  <c r="V6825">
        <f t="shared" si="212"/>
        <v>0.48</v>
      </c>
      <c r="W6825">
        <f t="shared" si="213"/>
        <v>220.86735781667116</v>
      </c>
    </row>
    <row r="6826" spans="1:23" x14ac:dyDescent="0.25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  <c r="V6826">
        <f t="shared" si="212"/>
        <v>-0.23749999999999999</v>
      </c>
      <c r="W6826">
        <f t="shared" si="213"/>
        <v>220.93182884272954</v>
      </c>
    </row>
    <row r="6827" spans="1:23" x14ac:dyDescent="0.25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  <c r="V6827">
        <f t="shared" si="212"/>
        <v>-0.18571428571428572</v>
      </c>
      <c r="W6827">
        <f t="shared" si="213"/>
        <v>220.86248239833733</v>
      </c>
    </row>
    <row r="6828" spans="1:23" x14ac:dyDescent="0.25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  <c r="V6828">
        <f t="shared" si="212"/>
        <v>-2.5</v>
      </c>
      <c r="W6828">
        <f t="shared" si="213"/>
        <v>220.65685071258864</v>
      </c>
    </row>
    <row r="6829" spans="1:23" x14ac:dyDescent="0.25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  <c r="V6829">
        <f t="shared" si="212"/>
        <v>0.125</v>
      </c>
      <c r="W6829">
        <f t="shared" si="213"/>
        <v>220.72077255717213</v>
      </c>
    </row>
    <row r="6830" spans="1:23" x14ac:dyDescent="0.25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  <c r="V6830">
        <f t="shared" si="212"/>
        <v>-0.73333333333333339</v>
      </c>
      <c r="W6830">
        <f t="shared" si="213"/>
        <v>220.77691538918552</v>
      </c>
    </row>
    <row r="6831" spans="1:23" x14ac:dyDescent="0.25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  <c r="V6831">
        <f t="shared" si="212"/>
        <v>-0.8</v>
      </c>
      <c r="W6831">
        <f t="shared" si="213"/>
        <v>220.83395043090596</v>
      </c>
    </row>
    <row r="6832" spans="1:23" x14ac:dyDescent="0.25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  <c r="V6832">
        <f t="shared" si="212"/>
        <v>7.4999999999999997E-2</v>
      </c>
      <c r="W6832">
        <f t="shared" si="213"/>
        <v>220.89494149821596</v>
      </c>
    </row>
    <row r="6833" spans="1:23" x14ac:dyDescent="0.25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  <c r="V6833">
        <f t="shared" si="212"/>
        <v>0.35</v>
      </c>
      <c r="W6833">
        <f t="shared" si="213"/>
        <v>220.84996705322584</v>
      </c>
    </row>
    <row r="6834" spans="1:23" x14ac:dyDescent="0.25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  <c r="V6834">
        <f t="shared" si="212"/>
        <v>-3.9999999999999994E-2</v>
      </c>
      <c r="W6834">
        <f t="shared" si="213"/>
        <v>220.91072254610307</v>
      </c>
    </row>
    <row r="6835" spans="1:23" x14ac:dyDescent="0.25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  <c r="V6835">
        <f t="shared" si="212"/>
        <v>0.34</v>
      </c>
      <c r="W6835">
        <f t="shared" si="213"/>
        <v>220.76945825647084</v>
      </c>
    </row>
    <row r="6836" spans="1:23" x14ac:dyDescent="0.25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  <c r="V6836">
        <f t="shared" si="212"/>
        <v>0.33750000000000002</v>
      </c>
      <c r="W6836">
        <f t="shared" si="213"/>
        <v>220.83244916666621</v>
      </c>
    </row>
    <row r="6837" spans="1:23" x14ac:dyDescent="0.25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  <c r="V6837">
        <f t="shared" si="212"/>
        <v>0.48000000000000004</v>
      </c>
      <c r="W6837">
        <f t="shared" si="213"/>
        <v>220.29614682941306</v>
      </c>
    </row>
    <row r="6838" spans="1:23" x14ac:dyDescent="0.25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  <c r="V6838">
        <f t="shared" si="212"/>
        <v>0.45999999999999996</v>
      </c>
      <c r="W6838">
        <f t="shared" si="213"/>
        <v>220.35017188802814</v>
      </c>
    </row>
    <row r="6839" spans="1:23" x14ac:dyDescent="0.25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  <c r="V6839">
        <f t="shared" si="212"/>
        <v>-0.70000000000000007</v>
      </c>
      <c r="W6839">
        <f t="shared" si="213"/>
        <v>220.40576026213836</v>
      </c>
    </row>
    <row r="6840" spans="1:23" x14ac:dyDescent="0.25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  <c r="V6840">
        <f t="shared" si="212"/>
        <v>0.45</v>
      </c>
      <c r="W6840">
        <f t="shared" si="213"/>
        <v>220.47059868891489</v>
      </c>
    </row>
    <row r="6841" spans="1:23" x14ac:dyDescent="0.25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  <c r="V6841">
        <f t="shared" si="212"/>
        <v>0.29000000000000004</v>
      </c>
      <c r="W6841">
        <f t="shared" si="213"/>
        <v>220.53396101341238</v>
      </c>
    </row>
    <row r="6842" spans="1:23" x14ac:dyDescent="0.25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  <c r="V6842">
        <f t="shared" si="212"/>
        <v>9.9999999999999985E-3</v>
      </c>
      <c r="W6842">
        <f t="shared" si="213"/>
        <v>220.5538638044122</v>
      </c>
    </row>
    <row r="6843" spans="1:23" x14ac:dyDescent="0.25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  <c r="V6843">
        <f t="shared" si="212"/>
        <v>0.28999999999999998</v>
      </c>
      <c r="W6843">
        <f t="shared" si="213"/>
        <v>220.60144324485489</v>
      </c>
    </row>
    <row r="6844" spans="1:23" x14ac:dyDescent="0.25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  <c r="V6844">
        <f t="shared" si="212"/>
        <v>0.22222222222222221</v>
      </c>
      <c r="W6844">
        <f t="shared" si="213"/>
        <v>220.63440608591841</v>
      </c>
    </row>
    <row r="6845" spans="1:23" x14ac:dyDescent="0.25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  <c r="V6845">
        <f t="shared" si="212"/>
        <v>0.09</v>
      </c>
      <c r="W6845">
        <f t="shared" si="213"/>
        <v>219.78709256938185</v>
      </c>
    </row>
    <row r="6846" spans="1:23" x14ac:dyDescent="0.25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  <c r="V6846">
        <f t="shared" si="212"/>
        <v>-0.83333333333333337</v>
      </c>
      <c r="W6846">
        <f t="shared" si="213"/>
        <v>219.58613946268616</v>
      </c>
    </row>
    <row r="6847" spans="1:23" x14ac:dyDescent="0.25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  <c r="V6847">
        <f t="shared" si="212"/>
        <v>0.42</v>
      </c>
      <c r="W6847">
        <f t="shared" si="213"/>
        <v>219.56974505822592</v>
      </c>
    </row>
    <row r="6848" spans="1:23" x14ac:dyDescent="0.25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  <c r="V6848">
        <f t="shared" si="212"/>
        <v>-1.5</v>
      </c>
      <c r="W6848">
        <f t="shared" si="213"/>
        <v>219.6240729390677</v>
      </c>
    </row>
    <row r="6849" spans="1:23" x14ac:dyDescent="0.25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  <c r="V6849">
        <f t="shared" si="212"/>
        <v>0.5</v>
      </c>
      <c r="W6849">
        <f t="shared" si="213"/>
        <v>219.46232930982927</v>
      </c>
    </row>
    <row r="6850" spans="1:23" x14ac:dyDescent="0.25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  <c r="V6850">
        <f t="shared" ref="V6850:V6913" si="214">IF(R6850=0,0,U6850/R6850)</f>
        <v>0.48</v>
      </c>
      <c r="W6850">
        <f t="shared" ref="W6850:W6913" si="215">SUM(R6850:R17043)/COUNTIFS(B6850:B17043,"&lt;&gt;")</f>
        <v>219.52499587567203</v>
      </c>
    </row>
    <row r="6851" spans="1:23" x14ac:dyDescent="0.25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  <c r="V6851">
        <f t="shared" si="214"/>
        <v>0.25</v>
      </c>
      <c r="W6851">
        <f t="shared" si="215"/>
        <v>219.57864161434938</v>
      </c>
    </row>
    <row r="6852" spans="1:23" x14ac:dyDescent="0.25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  <c r="V6852">
        <f t="shared" si="214"/>
        <v>0.26</v>
      </c>
      <c r="W6852">
        <f t="shared" si="215"/>
        <v>219.58062685406654</v>
      </c>
    </row>
    <row r="6853" spans="1:23" x14ac:dyDescent="0.25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  <c r="V6853">
        <f t="shared" si="214"/>
        <v>0.48</v>
      </c>
      <c r="W6853">
        <f t="shared" si="215"/>
        <v>219.58351067903038</v>
      </c>
    </row>
    <row r="6854" spans="1:23" x14ac:dyDescent="0.25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  <c r="V6854">
        <f t="shared" si="214"/>
        <v>0.02</v>
      </c>
      <c r="W6854">
        <f t="shared" si="215"/>
        <v>219.63952010771951</v>
      </c>
    </row>
    <row r="6855" spans="1:23" x14ac:dyDescent="0.25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  <c r="V6855">
        <f t="shared" si="214"/>
        <v>0.44999999999999996</v>
      </c>
      <c r="W6855">
        <f t="shared" si="215"/>
        <v>218.45891236156808</v>
      </c>
    </row>
    <row r="6856" spans="1:23" x14ac:dyDescent="0.25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  <c r="V6856">
        <f t="shared" si="214"/>
        <v>-0.76666666666666672</v>
      </c>
      <c r="W6856">
        <f t="shared" si="215"/>
        <v>218.51864257484996</v>
      </c>
    </row>
    <row r="6857" spans="1:23" x14ac:dyDescent="0.25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  <c r="V6857">
        <f t="shared" si="214"/>
        <v>-0.73333333333333328</v>
      </c>
      <c r="W6857">
        <f t="shared" si="215"/>
        <v>218.58229895178164</v>
      </c>
    </row>
    <row r="6858" spans="1:23" x14ac:dyDescent="0.25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  <c r="V6858">
        <f t="shared" si="214"/>
        <v>0.36250000000000004</v>
      </c>
      <c r="W6858">
        <f t="shared" si="215"/>
        <v>218.64703061713567</v>
      </c>
    </row>
    <row r="6859" spans="1:23" x14ac:dyDescent="0.25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  <c r="V6859">
        <f t="shared" si="214"/>
        <v>0.33749999999999997</v>
      </c>
      <c r="W6859">
        <f t="shared" si="215"/>
        <v>218.70705789631373</v>
      </c>
    </row>
    <row r="6860" spans="1:23" x14ac:dyDescent="0.25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  <c r="V6860">
        <f t="shared" si="214"/>
        <v>0.04</v>
      </c>
      <c r="W6860">
        <f t="shared" si="215"/>
        <v>218.76609958033541</v>
      </c>
    </row>
    <row r="6861" spans="1:23" x14ac:dyDescent="0.25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  <c r="V6861">
        <f t="shared" si="214"/>
        <v>0.35000000000000003</v>
      </c>
      <c r="W6861">
        <f t="shared" si="215"/>
        <v>218.83094098950494</v>
      </c>
    </row>
    <row r="6862" spans="1:23" x14ac:dyDescent="0.25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  <c r="V6862">
        <f t="shared" si="214"/>
        <v>0.44999999999999996</v>
      </c>
      <c r="W6862">
        <f t="shared" si="215"/>
        <v>218.88569292141537</v>
      </c>
    </row>
    <row r="6863" spans="1:23" x14ac:dyDescent="0.25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  <c r="V6863">
        <f t="shared" si="214"/>
        <v>0.49000000000000005</v>
      </c>
      <c r="W6863">
        <f t="shared" si="215"/>
        <v>218.90489054905458</v>
      </c>
    </row>
    <row r="6864" spans="1:23" x14ac:dyDescent="0.25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  <c r="V6864">
        <f t="shared" si="214"/>
        <v>0.26</v>
      </c>
      <c r="W6864">
        <f t="shared" si="215"/>
        <v>218.96718493397324</v>
      </c>
    </row>
    <row r="6865" spans="1:23" x14ac:dyDescent="0.25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  <c r="V6865">
        <f t="shared" si="214"/>
        <v>0.27999999999999997</v>
      </c>
      <c r="W6865">
        <f t="shared" si="215"/>
        <v>219.01268694085829</v>
      </c>
    </row>
    <row r="6866" spans="1:23" x14ac:dyDescent="0.25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  <c r="V6866">
        <f t="shared" si="214"/>
        <v>8.7500000000000008E-2</v>
      </c>
      <c r="W6866">
        <f t="shared" si="215"/>
        <v>219.07282288288258</v>
      </c>
    </row>
    <row r="6867" spans="1:23" x14ac:dyDescent="0.25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  <c r="V6867">
        <f t="shared" si="214"/>
        <v>0.21</v>
      </c>
      <c r="W6867">
        <f t="shared" si="215"/>
        <v>219.08797723039919</v>
      </c>
    </row>
    <row r="6868" spans="1:23" x14ac:dyDescent="0.25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  <c r="V6868">
        <f t="shared" si="214"/>
        <v>-8.7500000000000008E-2</v>
      </c>
      <c r="W6868">
        <f t="shared" si="215"/>
        <v>219.15016712740351</v>
      </c>
    </row>
    <row r="6869" spans="1:23" x14ac:dyDescent="0.25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  <c r="V6869">
        <f t="shared" si="214"/>
        <v>0.43999999999999995</v>
      </c>
      <c r="W6869">
        <f t="shared" si="215"/>
        <v>219.16522158100358</v>
      </c>
    </row>
    <row r="6870" spans="1:23" x14ac:dyDescent="0.25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  <c r="V6870">
        <f t="shared" si="214"/>
        <v>2.0000000000000004E-2</v>
      </c>
      <c r="W6870">
        <f t="shared" si="215"/>
        <v>219.18307041491244</v>
      </c>
    </row>
    <row r="6871" spans="1:23" x14ac:dyDescent="0.25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  <c r="V6871">
        <f t="shared" si="214"/>
        <v>6.25E-2</v>
      </c>
      <c r="W6871">
        <f t="shared" si="215"/>
        <v>219.22859915789437</v>
      </c>
    </row>
    <row r="6872" spans="1:23" x14ac:dyDescent="0.25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  <c r="V6872">
        <f t="shared" si="214"/>
        <v>8.7499999999999994E-2</v>
      </c>
      <c r="W6872">
        <f t="shared" si="215"/>
        <v>219.26086287605256</v>
      </c>
    </row>
    <row r="6873" spans="1:23" x14ac:dyDescent="0.25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  <c r="V6873">
        <f t="shared" si="214"/>
        <v>0.11249999999999999</v>
      </c>
      <c r="W6873">
        <f t="shared" si="215"/>
        <v>219.32446229310824</v>
      </c>
    </row>
    <row r="6874" spans="1:23" x14ac:dyDescent="0.25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  <c r="V6874">
        <f t="shared" si="214"/>
        <v>0.16249999999999998</v>
      </c>
      <c r="W6874">
        <f t="shared" si="215"/>
        <v>219.38013371462935</v>
      </c>
    </row>
    <row r="6875" spans="1:23" x14ac:dyDescent="0.25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  <c r="V6875">
        <f t="shared" si="214"/>
        <v>0.29000000000000004</v>
      </c>
      <c r="W6875">
        <f t="shared" si="215"/>
        <v>218.86680042155939</v>
      </c>
    </row>
    <row r="6876" spans="1:23" x14ac:dyDescent="0.25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  <c r="V6876">
        <f t="shared" si="214"/>
        <v>-1.55</v>
      </c>
      <c r="W6876">
        <f t="shared" si="215"/>
        <v>218.9262783734936</v>
      </c>
    </row>
    <row r="6877" spans="1:23" x14ac:dyDescent="0.25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  <c r="V6877">
        <f t="shared" si="214"/>
        <v>-1.6</v>
      </c>
      <c r="W6877">
        <f t="shared" si="215"/>
        <v>218.9909515516718</v>
      </c>
    </row>
    <row r="6878" spans="1:23" x14ac:dyDescent="0.25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  <c r="V6878">
        <f t="shared" si="214"/>
        <v>0.46</v>
      </c>
      <c r="W6878">
        <f t="shared" si="215"/>
        <v>219.0470717902347</v>
      </c>
    </row>
    <row r="6879" spans="1:23" x14ac:dyDescent="0.25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  <c r="V6879">
        <f t="shared" si="214"/>
        <v>0.21250000000000002</v>
      </c>
      <c r="W6879">
        <f t="shared" si="215"/>
        <v>219.1092807356041</v>
      </c>
    </row>
    <row r="6880" spans="1:23" x14ac:dyDescent="0.25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  <c r="V6880">
        <f t="shared" si="214"/>
        <v>0.3</v>
      </c>
      <c r="W6880">
        <f t="shared" si="215"/>
        <v>219.15648136308766</v>
      </c>
    </row>
    <row r="6881" spans="1:23" x14ac:dyDescent="0.25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  <c r="V6881">
        <f t="shared" si="214"/>
        <v>0.24</v>
      </c>
      <c r="W6881">
        <f t="shared" si="215"/>
        <v>219.20811710407204</v>
      </c>
    </row>
    <row r="6882" spans="1:23" x14ac:dyDescent="0.25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  <c r="V6882">
        <f t="shared" si="214"/>
        <v>0.28999999999999998</v>
      </c>
      <c r="W6882">
        <f t="shared" si="215"/>
        <v>219.18293246831584</v>
      </c>
    </row>
    <row r="6883" spans="1:23" x14ac:dyDescent="0.25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  <c r="V6883">
        <f t="shared" si="214"/>
        <v>-3.7499999999999999E-2</v>
      </c>
      <c r="W6883">
        <f t="shared" si="215"/>
        <v>219.24066350739471</v>
      </c>
    </row>
    <row r="6884" spans="1:23" x14ac:dyDescent="0.25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  <c r="V6884">
        <f t="shared" si="214"/>
        <v>0.45999999999999996</v>
      </c>
      <c r="W6884">
        <f t="shared" si="215"/>
        <v>219.1861854468595</v>
      </c>
    </row>
    <row r="6885" spans="1:23" x14ac:dyDescent="0.25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  <c r="V6885">
        <f t="shared" si="214"/>
        <v>0.45</v>
      </c>
      <c r="W6885">
        <f t="shared" si="215"/>
        <v>217.60818067049183</v>
      </c>
    </row>
    <row r="6886" spans="1:23" x14ac:dyDescent="0.25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  <c r="V6886">
        <f t="shared" si="214"/>
        <v>0.29940119760479045</v>
      </c>
      <c r="W6886">
        <f t="shared" si="215"/>
        <v>217.65698374622309</v>
      </c>
    </row>
    <row r="6887" spans="1:23" x14ac:dyDescent="0.25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  <c r="V6887">
        <f t="shared" si="214"/>
        <v>-7.1428571428571438E-2</v>
      </c>
      <c r="W6887">
        <f t="shared" si="215"/>
        <v>217.72074227863354</v>
      </c>
    </row>
    <row r="6888" spans="1:23" x14ac:dyDescent="0.25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  <c r="V6888">
        <f t="shared" si="214"/>
        <v>0.2</v>
      </c>
      <c r="W6888">
        <f t="shared" si="215"/>
        <v>217.51833893591245</v>
      </c>
    </row>
    <row r="6889" spans="1:23" x14ac:dyDescent="0.25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  <c r="V6889">
        <f t="shared" si="214"/>
        <v>0.27999999999999997</v>
      </c>
      <c r="W6889">
        <f t="shared" si="215"/>
        <v>217.57444729361913</v>
      </c>
    </row>
    <row r="6890" spans="1:23" x14ac:dyDescent="0.25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  <c r="V6890">
        <f t="shared" si="214"/>
        <v>0.47</v>
      </c>
      <c r="W6890">
        <f t="shared" si="215"/>
        <v>217.47603061100978</v>
      </c>
    </row>
    <row r="6891" spans="1:23" x14ac:dyDescent="0.25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  <c r="V6891">
        <f t="shared" si="214"/>
        <v>0.35000000000000003</v>
      </c>
      <c r="W6891">
        <f t="shared" si="215"/>
        <v>217.54121549167877</v>
      </c>
    </row>
    <row r="6892" spans="1:23" x14ac:dyDescent="0.25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  <c r="V6892">
        <f t="shared" si="214"/>
        <v>0.47</v>
      </c>
      <c r="W6892">
        <f t="shared" si="215"/>
        <v>217.60524128329246</v>
      </c>
    </row>
    <row r="6893" spans="1:23" x14ac:dyDescent="0.25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  <c r="V6893">
        <f t="shared" si="214"/>
        <v>0.47000000000000003</v>
      </c>
      <c r="W6893">
        <f t="shared" si="215"/>
        <v>217.64692618831316</v>
      </c>
    </row>
    <row r="6894" spans="1:23" x14ac:dyDescent="0.25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  <c r="V6894">
        <f t="shared" si="214"/>
        <v>0.32499999999999996</v>
      </c>
      <c r="W6894">
        <f t="shared" si="215"/>
        <v>217.70912089642593</v>
      </c>
    </row>
    <row r="6895" spans="1:23" x14ac:dyDescent="0.25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  <c r="V6895">
        <f t="shared" si="214"/>
        <v>-0.21666666666666665</v>
      </c>
      <c r="W6895">
        <f t="shared" si="215"/>
        <v>217.76850081793347</v>
      </c>
    </row>
    <row r="6896" spans="1:23" x14ac:dyDescent="0.25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  <c r="V6896">
        <f t="shared" si="214"/>
        <v>1.1111111111111112E-2</v>
      </c>
      <c r="W6896">
        <f t="shared" si="215"/>
        <v>217.70430945454493</v>
      </c>
    </row>
    <row r="6897" spans="1:23" x14ac:dyDescent="0.25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  <c r="V6897">
        <f t="shared" si="214"/>
        <v>0.28999999999999998</v>
      </c>
      <c r="W6897">
        <f t="shared" si="215"/>
        <v>217.70729772658328</v>
      </c>
    </row>
    <row r="6898" spans="1:23" x14ac:dyDescent="0.25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  <c r="V6898">
        <f t="shared" si="214"/>
        <v>0.33</v>
      </c>
      <c r="W6898">
        <f t="shared" si="215"/>
        <v>217.77224232868352</v>
      </c>
    </row>
    <row r="6899" spans="1:23" x14ac:dyDescent="0.25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  <c r="V6899">
        <f t="shared" si="214"/>
        <v>0.36250000000000004</v>
      </c>
      <c r="W6899">
        <f t="shared" si="215"/>
        <v>217.83095395814325</v>
      </c>
    </row>
    <row r="6900" spans="1:23" x14ac:dyDescent="0.25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  <c r="V6900">
        <f t="shared" si="214"/>
        <v>0.36249999999999999</v>
      </c>
      <c r="W6900">
        <f t="shared" si="215"/>
        <v>217.89354830097034</v>
      </c>
    </row>
    <row r="6901" spans="1:23" x14ac:dyDescent="0.25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  <c r="V6901">
        <f t="shared" si="214"/>
        <v>6.25E-2</v>
      </c>
      <c r="W6901">
        <f t="shared" si="215"/>
        <v>217.85042767829995</v>
      </c>
    </row>
    <row r="6902" spans="1:23" x14ac:dyDescent="0.25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  <c r="V6902">
        <f t="shared" si="214"/>
        <v>0.21999999999999997</v>
      </c>
      <c r="W6902">
        <f t="shared" si="215"/>
        <v>217.86775446265889</v>
      </c>
    </row>
    <row r="6903" spans="1:23" x14ac:dyDescent="0.25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  <c r="V6903">
        <f t="shared" si="214"/>
        <v>0.35</v>
      </c>
      <c r="W6903">
        <f t="shared" si="215"/>
        <v>217.90810907986588</v>
      </c>
    </row>
    <row r="6904" spans="1:23" x14ac:dyDescent="0.25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  <c r="V6904">
        <f t="shared" si="214"/>
        <v>0.49</v>
      </c>
      <c r="W6904">
        <f t="shared" si="215"/>
        <v>217.96861579586826</v>
      </c>
    </row>
    <row r="6905" spans="1:23" x14ac:dyDescent="0.25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  <c r="V6905">
        <f t="shared" si="214"/>
        <v>0.47</v>
      </c>
      <c r="W6905">
        <f t="shared" si="215"/>
        <v>218.03047195381291</v>
      </c>
    </row>
    <row r="6906" spans="1:23" x14ac:dyDescent="0.25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  <c r="V6906">
        <f t="shared" si="214"/>
        <v>0.33750000000000002</v>
      </c>
      <c r="W6906">
        <f t="shared" si="215"/>
        <v>218.06953288753752</v>
      </c>
    </row>
    <row r="6907" spans="1:23" x14ac:dyDescent="0.25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  <c r="V6907">
        <f t="shared" si="214"/>
        <v>0.33749999999999997</v>
      </c>
      <c r="W6907">
        <f t="shared" si="215"/>
        <v>218.12734180601956</v>
      </c>
    </row>
    <row r="6908" spans="1:23" x14ac:dyDescent="0.25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  <c r="V6908">
        <f t="shared" si="214"/>
        <v>-0.79999999999999993</v>
      </c>
      <c r="W6908">
        <f t="shared" si="215"/>
        <v>218.16336107055909</v>
      </c>
    </row>
    <row r="6909" spans="1:23" x14ac:dyDescent="0.25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  <c r="V6909">
        <f t="shared" si="214"/>
        <v>0.33749999999999997</v>
      </c>
      <c r="W6909">
        <f t="shared" si="215"/>
        <v>218.21884612108255</v>
      </c>
    </row>
    <row r="6910" spans="1:23" x14ac:dyDescent="0.25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  <c r="V6910">
        <f t="shared" si="214"/>
        <v>3.9999999999999994E-2</v>
      </c>
      <c r="W6910">
        <f t="shared" si="215"/>
        <v>218.20352136335924</v>
      </c>
    </row>
    <row r="6911" spans="1:23" x14ac:dyDescent="0.25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  <c r="V6911">
        <f t="shared" si="214"/>
        <v>8.7499999999999994E-2</v>
      </c>
      <c r="W6911">
        <f t="shared" si="215"/>
        <v>218.19599123287622</v>
      </c>
    </row>
    <row r="6912" spans="1:23" x14ac:dyDescent="0.25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  <c r="V6912">
        <f t="shared" si="214"/>
        <v>0.17999999999999997</v>
      </c>
      <c r="W6912">
        <f t="shared" si="215"/>
        <v>218.15640170523702</v>
      </c>
    </row>
    <row r="6913" spans="1:23" x14ac:dyDescent="0.25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  <c r="V6913">
        <f t="shared" si="214"/>
        <v>0.48</v>
      </c>
      <c r="W6913">
        <f t="shared" si="215"/>
        <v>218.0340155954915</v>
      </c>
    </row>
    <row r="6914" spans="1:23" x14ac:dyDescent="0.25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  <c r="V6914">
        <f t="shared" ref="V6914:V6977" si="216">IF(R6914=0,0,U6914/R6914)</f>
        <v>0.43333333333333335</v>
      </c>
      <c r="W6914">
        <f t="shared" ref="W6914:W6977" si="217">SUM(R6914:R17107)/COUNTIFS(B6914:B17107,"&lt;&gt;")</f>
        <v>218.04561340645904</v>
      </c>
    </row>
    <row r="6915" spans="1:23" x14ac:dyDescent="0.25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  <c r="V6915">
        <f t="shared" si="216"/>
        <v>0.3</v>
      </c>
      <c r="W6915">
        <f t="shared" si="217"/>
        <v>218.00509911612269</v>
      </c>
    </row>
    <row r="6916" spans="1:23" x14ac:dyDescent="0.25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  <c r="V6916">
        <f t="shared" si="216"/>
        <v>0.43004115226337447</v>
      </c>
      <c r="W6916">
        <f t="shared" si="217"/>
        <v>218.02126225609717</v>
      </c>
    </row>
    <row r="6917" spans="1:23" x14ac:dyDescent="0.25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  <c r="V6917">
        <f t="shared" si="216"/>
        <v>0.39978902953586498</v>
      </c>
      <c r="W6917">
        <f t="shared" si="217"/>
        <v>218.08034162854489</v>
      </c>
    </row>
    <row r="6918" spans="1:23" x14ac:dyDescent="0.25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  <c r="V6918">
        <f t="shared" si="216"/>
        <v>0.42006369426751594</v>
      </c>
      <c r="W6918">
        <f t="shared" si="217"/>
        <v>218.14397809639985</v>
      </c>
    </row>
    <row r="6919" spans="1:23" x14ac:dyDescent="0.25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  <c r="V6919">
        <f t="shared" si="216"/>
        <v>0.47993827160493824</v>
      </c>
      <c r="W6919">
        <f t="shared" si="217"/>
        <v>218.20096435764378</v>
      </c>
    </row>
    <row r="6920" spans="1:23" x14ac:dyDescent="0.25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  <c r="V6920">
        <f t="shared" si="216"/>
        <v>0.27999999999999997</v>
      </c>
      <c r="W6920">
        <f t="shared" si="217"/>
        <v>218.26559224664186</v>
      </c>
    </row>
    <row r="6921" spans="1:23" x14ac:dyDescent="0.25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  <c r="V6921">
        <f t="shared" si="216"/>
        <v>0.1125</v>
      </c>
      <c r="W6921">
        <f t="shared" si="217"/>
        <v>218.26826876335838</v>
      </c>
    </row>
    <row r="6922" spans="1:23" x14ac:dyDescent="0.25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  <c r="V6922">
        <f t="shared" si="216"/>
        <v>0.32500000000000001</v>
      </c>
      <c r="W6922">
        <f t="shared" si="217"/>
        <v>218.33253152107474</v>
      </c>
    </row>
    <row r="6923" spans="1:23" x14ac:dyDescent="0.25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  <c r="V6923">
        <f t="shared" si="216"/>
        <v>0.44999999999999996</v>
      </c>
      <c r="W6923">
        <f t="shared" si="217"/>
        <v>218.39461906507751</v>
      </c>
    </row>
    <row r="6924" spans="1:23" x14ac:dyDescent="0.25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  <c r="V6924">
        <f t="shared" si="216"/>
        <v>0.05</v>
      </c>
      <c r="W6924">
        <f t="shared" si="217"/>
        <v>218.45771033007293</v>
      </c>
    </row>
    <row r="6925" spans="1:23" x14ac:dyDescent="0.25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  <c r="V6925">
        <f t="shared" si="216"/>
        <v>0.27</v>
      </c>
      <c r="W6925">
        <f t="shared" si="217"/>
        <v>218.18025319474125</v>
      </c>
    </row>
    <row r="6926" spans="1:23" x14ac:dyDescent="0.25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  <c r="V6926">
        <f t="shared" si="216"/>
        <v>0.46000000000000008</v>
      </c>
      <c r="W6926">
        <f t="shared" si="217"/>
        <v>218.23124103975493</v>
      </c>
    </row>
    <row r="6927" spans="1:23" x14ac:dyDescent="0.25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  <c r="V6927">
        <f t="shared" si="216"/>
        <v>0.1</v>
      </c>
      <c r="W6927">
        <f t="shared" si="217"/>
        <v>217.3803022942792</v>
      </c>
    </row>
    <row r="6928" spans="1:23" x14ac:dyDescent="0.25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  <c r="V6928">
        <f t="shared" si="216"/>
        <v>0.35</v>
      </c>
      <c r="W6928">
        <f t="shared" si="217"/>
        <v>217.38226077111344</v>
      </c>
    </row>
    <row r="6929" spans="1:23" x14ac:dyDescent="0.25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  <c r="V6929">
        <f t="shared" si="216"/>
        <v>-0.73333333333333339</v>
      </c>
      <c r="W6929">
        <f t="shared" si="217"/>
        <v>217.4427756963571</v>
      </c>
    </row>
    <row r="6930" spans="1:23" x14ac:dyDescent="0.25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  <c r="V6930">
        <f t="shared" si="216"/>
        <v>0.47999999999999993</v>
      </c>
      <c r="W6930">
        <f t="shared" si="217"/>
        <v>217.50784145743989</v>
      </c>
    </row>
    <row r="6931" spans="1:23" x14ac:dyDescent="0.25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  <c r="V6931">
        <f t="shared" si="216"/>
        <v>0.47999999999999993</v>
      </c>
      <c r="W6931">
        <f t="shared" si="217"/>
        <v>217.57247479326148</v>
      </c>
    </row>
    <row r="6932" spans="1:23" x14ac:dyDescent="0.25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  <c r="V6932">
        <f t="shared" si="216"/>
        <v>0.125</v>
      </c>
      <c r="W6932">
        <f t="shared" si="217"/>
        <v>217.63119185048978</v>
      </c>
    </row>
    <row r="6933" spans="1:23" x14ac:dyDescent="0.25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  <c r="V6933">
        <f t="shared" si="216"/>
        <v>9.9999999999999992E-2</v>
      </c>
      <c r="W6933">
        <f t="shared" si="217"/>
        <v>217.66847263254635</v>
      </c>
    </row>
    <row r="6934" spans="1:23" x14ac:dyDescent="0.25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  <c r="V6934">
        <f t="shared" si="216"/>
        <v>0.26</v>
      </c>
      <c r="W6934">
        <f t="shared" si="217"/>
        <v>217.7087290619248</v>
      </c>
    </row>
    <row r="6935" spans="1:23" x14ac:dyDescent="0.25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  <c r="V6935">
        <f t="shared" si="216"/>
        <v>0.32500000000000001</v>
      </c>
      <c r="W6935">
        <f t="shared" si="217"/>
        <v>217.76756031892018</v>
      </c>
    </row>
    <row r="6936" spans="1:23" x14ac:dyDescent="0.25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  <c r="V6936">
        <f t="shared" si="216"/>
        <v>0.02</v>
      </c>
      <c r="W6936">
        <f t="shared" si="217"/>
        <v>217.74945711656403</v>
      </c>
    </row>
    <row r="6937" spans="1:23" x14ac:dyDescent="0.25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  <c r="V6937">
        <f t="shared" si="216"/>
        <v>7.4999999999999997E-2</v>
      </c>
      <c r="W6937">
        <f t="shared" si="217"/>
        <v>217.81453212641873</v>
      </c>
    </row>
    <row r="6938" spans="1:23" x14ac:dyDescent="0.25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  <c r="V6938">
        <f t="shared" si="216"/>
        <v>0.39</v>
      </c>
      <c r="W6938">
        <f t="shared" si="217"/>
        <v>217.84751632903581</v>
      </c>
    </row>
    <row r="6939" spans="1:23" x14ac:dyDescent="0.25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  <c r="V6939">
        <f t="shared" si="216"/>
        <v>0.26999999999999996</v>
      </c>
      <c r="W6939">
        <f t="shared" si="217"/>
        <v>217.89514528707357</v>
      </c>
    </row>
    <row r="6940" spans="1:23" x14ac:dyDescent="0.25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  <c r="V6940">
        <f t="shared" si="216"/>
        <v>0.48</v>
      </c>
      <c r="W6940">
        <f t="shared" si="217"/>
        <v>217.95731517198976</v>
      </c>
    </row>
    <row r="6941" spans="1:23" x14ac:dyDescent="0.25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  <c r="V6941">
        <f t="shared" si="216"/>
        <v>0.48000000000000004</v>
      </c>
      <c r="W6941">
        <f t="shared" si="217"/>
        <v>218.02207625191974</v>
      </c>
    </row>
    <row r="6942" spans="1:23" x14ac:dyDescent="0.25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  <c r="V6942">
        <f t="shared" si="216"/>
        <v>0.1</v>
      </c>
      <c r="W6942">
        <f t="shared" si="217"/>
        <v>218.08543890596147</v>
      </c>
    </row>
    <row r="6943" spans="1:23" x14ac:dyDescent="0.25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  <c r="V6943">
        <f t="shared" si="216"/>
        <v>0.26</v>
      </c>
      <c r="W6943">
        <f t="shared" si="217"/>
        <v>218.14689769443552</v>
      </c>
    </row>
    <row r="6944" spans="1:23" x14ac:dyDescent="0.25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  <c r="V6944">
        <f t="shared" si="216"/>
        <v>0.125</v>
      </c>
      <c r="W6944">
        <f t="shared" si="217"/>
        <v>217.30994102090983</v>
      </c>
    </row>
    <row r="6945" spans="1:23" x14ac:dyDescent="0.25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  <c r="V6945">
        <f t="shared" si="216"/>
        <v>-0.125</v>
      </c>
      <c r="W6945">
        <f t="shared" si="217"/>
        <v>217.37247376191905</v>
      </c>
    </row>
    <row r="6946" spans="1:23" x14ac:dyDescent="0.25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  <c r="V6946">
        <f t="shared" si="216"/>
        <v>0.26</v>
      </c>
      <c r="W6946">
        <f t="shared" si="217"/>
        <v>217.41721113846117</v>
      </c>
    </row>
    <row r="6947" spans="1:23" x14ac:dyDescent="0.25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  <c r="V6947">
        <f t="shared" si="216"/>
        <v>-0.25</v>
      </c>
      <c r="W6947">
        <f t="shared" si="217"/>
        <v>217.44167319175097</v>
      </c>
    </row>
    <row r="6948" spans="1:23" x14ac:dyDescent="0.25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  <c r="V6948">
        <f t="shared" si="216"/>
        <v>0.33999999999999997</v>
      </c>
      <c r="W6948">
        <f t="shared" si="217"/>
        <v>217.47537383004891</v>
      </c>
    </row>
    <row r="6949" spans="1:23" x14ac:dyDescent="0.25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  <c r="V6949">
        <f t="shared" si="216"/>
        <v>0.4900000000000001</v>
      </c>
      <c r="W6949">
        <f t="shared" si="217"/>
        <v>217.53072811826266</v>
      </c>
    </row>
    <row r="6950" spans="1:23" x14ac:dyDescent="0.25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  <c r="V6950">
        <f t="shared" si="216"/>
        <v>0.11</v>
      </c>
      <c r="W6950">
        <f t="shared" si="217"/>
        <v>217.51151392483024</v>
      </c>
    </row>
    <row r="6951" spans="1:23" x14ac:dyDescent="0.25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  <c r="V6951">
        <f t="shared" si="216"/>
        <v>0.35</v>
      </c>
      <c r="W6951">
        <f t="shared" si="217"/>
        <v>217.50459297380553</v>
      </c>
    </row>
    <row r="6952" spans="1:23" x14ac:dyDescent="0.25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  <c r="V6952">
        <f t="shared" si="216"/>
        <v>0.31</v>
      </c>
      <c r="W6952">
        <f t="shared" si="217"/>
        <v>217.43295135634986</v>
      </c>
    </row>
    <row r="6953" spans="1:23" x14ac:dyDescent="0.25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  <c r="V6953">
        <f t="shared" si="216"/>
        <v>0.26</v>
      </c>
      <c r="W6953">
        <f t="shared" si="217"/>
        <v>217.49540061671257</v>
      </c>
    </row>
    <row r="6954" spans="1:23" x14ac:dyDescent="0.25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  <c r="V6954">
        <f t="shared" si="216"/>
        <v>0.1</v>
      </c>
      <c r="W6954">
        <f t="shared" si="217"/>
        <v>217.55991492905579</v>
      </c>
    </row>
    <row r="6955" spans="1:23" x14ac:dyDescent="0.25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  <c r="V6955">
        <f t="shared" si="216"/>
        <v>-1.7</v>
      </c>
      <c r="W6955">
        <f t="shared" si="217"/>
        <v>217.62557118173368</v>
      </c>
    </row>
    <row r="6956" spans="1:23" x14ac:dyDescent="0.25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  <c r="V6956">
        <f t="shared" si="216"/>
        <v>0.33749999999999997</v>
      </c>
      <c r="W6956">
        <f t="shared" si="217"/>
        <v>217.68899635802438</v>
      </c>
    </row>
    <row r="6957" spans="1:23" x14ac:dyDescent="0.25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  <c r="V6957">
        <f t="shared" si="216"/>
        <v>0.45999999999999996</v>
      </c>
      <c r="W6957">
        <f t="shared" si="217"/>
        <v>217.71927514664986</v>
      </c>
    </row>
    <row r="6958" spans="1:23" x14ac:dyDescent="0.25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  <c r="V6958">
        <f t="shared" si="216"/>
        <v>0.48000000000000004</v>
      </c>
      <c r="W6958">
        <f t="shared" si="217"/>
        <v>217.78490185299535</v>
      </c>
    </row>
    <row r="6959" spans="1:23" x14ac:dyDescent="0.25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  <c r="V6959">
        <f t="shared" si="216"/>
        <v>0.47999999999999993</v>
      </c>
      <c r="W6959">
        <f t="shared" si="217"/>
        <v>217.82287988878556</v>
      </c>
    </row>
    <row r="6960" spans="1:23" x14ac:dyDescent="0.25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  <c r="V6960">
        <f t="shared" si="216"/>
        <v>0.26</v>
      </c>
      <c r="W6960">
        <f t="shared" si="217"/>
        <v>217.88618733003673</v>
      </c>
    </row>
    <row r="6961" spans="1:23" x14ac:dyDescent="0.25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  <c r="V6961">
        <f t="shared" si="216"/>
        <v>0.26</v>
      </c>
      <c r="W6961">
        <f t="shared" si="217"/>
        <v>217.94937316846952</v>
      </c>
    </row>
    <row r="6962" spans="1:23" x14ac:dyDescent="0.25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  <c r="V6962">
        <f t="shared" si="216"/>
        <v>-0.1125</v>
      </c>
      <c r="W6962">
        <f t="shared" si="217"/>
        <v>218.01411632653026</v>
      </c>
    </row>
    <row r="6963" spans="1:23" x14ac:dyDescent="0.25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  <c r="V6963">
        <f t="shared" si="216"/>
        <v>-0.16249999999999998</v>
      </c>
      <c r="W6963">
        <f t="shared" si="217"/>
        <v>218.04419059696841</v>
      </c>
    </row>
    <row r="6964" spans="1:23" x14ac:dyDescent="0.25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  <c r="V6964">
        <f t="shared" si="216"/>
        <v>0.42000000000000004</v>
      </c>
      <c r="W6964">
        <f t="shared" si="217"/>
        <v>217.98197159653432</v>
      </c>
    </row>
    <row r="6965" spans="1:23" x14ac:dyDescent="0.25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  <c r="V6965">
        <f t="shared" si="216"/>
        <v>-0.67999999999999994</v>
      </c>
      <c r="W6965">
        <f t="shared" si="217"/>
        <v>218.03873481894118</v>
      </c>
    </row>
    <row r="6966" spans="1:23" x14ac:dyDescent="0.25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  <c r="V6966">
        <f t="shared" si="216"/>
        <v>0.27</v>
      </c>
      <c r="W6966">
        <f t="shared" si="217"/>
        <v>218.08476074303374</v>
      </c>
    </row>
    <row r="6967" spans="1:23" x14ac:dyDescent="0.25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  <c r="V6967">
        <f t="shared" si="216"/>
        <v>0.33750000000000002</v>
      </c>
      <c r="W6967">
        <f t="shared" si="217"/>
        <v>218.14956865902727</v>
      </c>
    </row>
    <row r="6968" spans="1:23" x14ac:dyDescent="0.25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  <c r="V6968">
        <f t="shared" si="216"/>
        <v>0.44999999999999996</v>
      </c>
      <c r="W6968">
        <f t="shared" si="217"/>
        <v>218.21425439900835</v>
      </c>
    </row>
    <row r="6969" spans="1:23" x14ac:dyDescent="0.25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  <c r="V6969">
        <f t="shared" si="216"/>
        <v>0.27</v>
      </c>
      <c r="W6969">
        <f t="shared" si="217"/>
        <v>218.27792785869198</v>
      </c>
    </row>
    <row r="6970" spans="1:23" x14ac:dyDescent="0.25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  <c r="V6970">
        <f t="shared" si="216"/>
        <v>0.5</v>
      </c>
      <c r="W6970">
        <f t="shared" si="217"/>
        <v>218.33309770613729</v>
      </c>
    </row>
    <row r="6971" spans="1:23" x14ac:dyDescent="0.25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  <c r="V6971">
        <f t="shared" si="216"/>
        <v>0.5</v>
      </c>
      <c r="W6971">
        <f t="shared" si="217"/>
        <v>218.3907668837206</v>
      </c>
    </row>
    <row r="6972" spans="1:23" x14ac:dyDescent="0.25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  <c r="V6972">
        <f t="shared" si="216"/>
        <v>0.45</v>
      </c>
      <c r="W6972">
        <f t="shared" si="217"/>
        <v>218.45283598014856</v>
      </c>
    </row>
    <row r="6973" spans="1:23" x14ac:dyDescent="0.25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  <c r="V6973">
        <f t="shared" si="216"/>
        <v>4.9999999999999996E-2</v>
      </c>
      <c r="W6973">
        <f t="shared" si="217"/>
        <v>218.51822314613682</v>
      </c>
    </row>
    <row r="6974" spans="1:23" x14ac:dyDescent="0.25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  <c r="V6974">
        <f t="shared" si="216"/>
        <v>8.7499999999999994E-2</v>
      </c>
      <c r="W6974">
        <f t="shared" si="217"/>
        <v>218.54591346989415</v>
      </c>
    </row>
    <row r="6975" spans="1:23" x14ac:dyDescent="0.25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  <c r="V6975">
        <f t="shared" si="216"/>
        <v>9.9999999999999992E-2</v>
      </c>
      <c r="W6975">
        <f t="shared" si="217"/>
        <v>218.6039283452341</v>
      </c>
    </row>
    <row r="6976" spans="1:23" x14ac:dyDescent="0.25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  <c r="V6976">
        <f t="shared" si="216"/>
        <v>0.125</v>
      </c>
      <c r="W6976">
        <f t="shared" si="217"/>
        <v>218.4840016149065</v>
      </c>
    </row>
    <row r="6977" spans="1:23" x14ac:dyDescent="0.25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  <c r="V6977">
        <f t="shared" si="216"/>
        <v>0.25</v>
      </c>
      <c r="W6977">
        <f t="shared" si="217"/>
        <v>217.92957974526223</v>
      </c>
    </row>
    <row r="6978" spans="1:23" x14ac:dyDescent="0.25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  <c r="V6978">
        <f t="shared" ref="V6978:V7041" si="218">IF(R6978=0,0,U6978/R6978)</f>
        <v>0.06</v>
      </c>
      <c r="W6978">
        <f t="shared" ref="W6978:W7041" si="219">SUM(R6978:R17171)/COUNTIFS(B6978:B17171,"&lt;&gt;")</f>
        <v>217.9329761342446</v>
      </c>
    </row>
    <row r="6979" spans="1:23" x14ac:dyDescent="0.25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  <c r="V6979">
        <f t="shared" si="218"/>
        <v>0.33999999999999997</v>
      </c>
      <c r="W6979">
        <f t="shared" si="219"/>
        <v>217.93526179670474</v>
      </c>
    </row>
    <row r="6980" spans="1:23" x14ac:dyDescent="0.25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  <c r="V6980">
        <f t="shared" si="218"/>
        <v>0.35</v>
      </c>
      <c r="W6980">
        <f t="shared" si="219"/>
        <v>217.97620559701465</v>
      </c>
    </row>
    <row r="6981" spans="1:23" x14ac:dyDescent="0.25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  <c r="V6981">
        <f t="shared" si="218"/>
        <v>0.32499999999999996</v>
      </c>
      <c r="W6981">
        <f t="shared" si="219"/>
        <v>218.02944858475871</v>
      </c>
    </row>
    <row r="6982" spans="1:23" x14ac:dyDescent="0.25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  <c r="V6982">
        <f t="shared" si="218"/>
        <v>0.32500000000000001</v>
      </c>
      <c r="W6982">
        <f t="shared" si="219"/>
        <v>218.0876531425013</v>
      </c>
    </row>
    <row r="6983" spans="1:23" x14ac:dyDescent="0.25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  <c r="V6983">
        <f t="shared" si="218"/>
        <v>0.375</v>
      </c>
      <c r="W6983">
        <f t="shared" si="219"/>
        <v>218.14885191409871</v>
      </c>
    </row>
    <row r="6984" spans="1:23" x14ac:dyDescent="0.25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  <c r="V6984">
        <f t="shared" si="218"/>
        <v>0.27999999999999997</v>
      </c>
      <c r="W6984">
        <f t="shared" si="219"/>
        <v>218.19239016189263</v>
      </c>
    </row>
    <row r="6985" spans="1:23" x14ac:dyDescent="0.25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  <c r="V6985">
        <f t="shared" si="218"/>
        <v>0.16249999999999998</v>
      </c>
      <c r="W6985">
        <f t="shared" si="219"/>
        <v>218.21704054811562</v>
      </c>
    </row>
    <row r="6986" spans="1:23" x14ac:dyDescent="0.25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  <c r="V6986">
        <f t="shared" si="218"/>
        <v>-0.2</v>
      </c>
      <c r="W6986">
        <f t="shared" si="219"/>
        <v>218.21025956386268</v>
      </c>
    </row>
    <row r="6987" spans="1:23" x14ac:dyDescent="0.25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  <c r="V6987">
        <f t="shared" si="218"/>
        <v>-1.175</v>
      </c>
      <c r="W6987">
        <f t="shared" si="219"/>
        <v>218.25957095668406</v>
      </c>
    </row>
    <row r="6988" spans="1:23" x14ac:dyDescent="0.25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  <c r="V6988">
        <f t="shared" si="218"/>
        <v>-0.66666666666666663</v>
      </c>
      <c r="W6988">
        <f t="shared" si="219"/>
        <v>218.32068678304216</v>
      </c>
    </row>
    <row r="6989" spans="1:23" x14ac:dyDescent="0.25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  <c r="V6989">
        <f t="shared" si="218"/>
        <v>-0.8</v>
      </c>
      <c r="W6989">
        <f t="shared" si="219"/>
        <v>218.38755260367918</v>
      </c>
    </row>
    <row r="6990" spans="1:23" x14ac:dyDescent="0.25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  <c r="V6990">
        <f t="shared" si="218"/>
        <v>0.35</v>
      </c>
      <c r="W6990">
        <f t="shared" si="219"/>
        <v>218.45403998752315</v>
      </c>
    </row>
    <row r="6991" spans="1:23" x14ac:dyDescent="0.25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  <c r="V6991">
        <f t="shared" si="218"/>
        <v>0.36249999999999999</v>
      </c>
      <c r="W6991">
        <f t="shared" si="219"/>
        <v>218.39134234009336</v>
      </c>
    </row>
    <row r="6992" spans="1:23" x14ac:dyDescent="0.25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  <c r="V6992">
        <f t="shared" si="218"/>
        <v>0.35</v>
      </c>
      <c r="W6992">
        <f t="shared" si="219"/>
        <v>218.43903501872632</v>
      </c>
    </row>
    <row r="6993" spans="1:23" x14ac:dyDescent="0.25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  <c r="V6993">
        <f t="shared" si="218"/>
        <v>0.35</v>
      </c>
      <c r="W6993">
        <f t="shared" si="219"/>
        <v>218.50561479862603</v>
      </c>
    </row>
    <row r="6994" spans="1:23" x14ac:dyDescent="0.25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  <c r="V6994">
        <f t="shared" si="218"/>
        <v>0.125</v>
      </c>
      <c r="W6994">
        <f t="shared" si="219"/>
        <v>218.53784765771366</v>
      </c>
    </row>
    <row r="6995" spans="1:23" x14ac:dyDescent="0.25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  <c r="V6995">
        <f t="shared" si="218"/>
        <v>0.25999999999999995</v>
      </c>
      <c r="W6995">
        <f t="shared" si="219"/>
        <v>218.51691227741304</v>
      </c>
    </row>
    <row r="6996" spans="1:23" x14ac:dyDescent="0.25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  <c r="V6996">
        <f t="shared" si="218"/>
        <v>0.28000000000000003</v>
      </c>
      <c r="W6996">
        <f t="shared" si="219"/>
        <v>218.57498943749971</v>
      </c>
    </row>
    <row r="6997" spans="1:23" x14ac:dyDescent="0.25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  <c r="V6997">
        <f t="shared" si="218"/>
        <v>9.9999999999999992E-2</v>
      </c>
      <c r="W6997">
        <f t="shared" si="219"/>
        <v>218.1304364488899</v>
      </c>
    </row>
    <row r="6998" spans="1:23" x14ac:dyDescent="0.25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  <c r="V6998">
        <f t="shared" si="218"/>
        <v>-1.75</v>
      </c>
      <c r="W6998">
        <f t="shared" si="219"/>
        <v>218.19641844903026</v>
      </c>
    </row>
    <row r="6999" spans="1:23" x14ac:dyDescent="0.25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  <c r="V6999">
        <f t="shared" si="218"/>
        <v>0.1125</v>
      </c>
      <c r="W6999">
        <f t="shared" si="219"/>
        <v>218.18834976540469</v>
      </c>
    </row>
    <row r="7000" spans="1:23" x14ac:dyDescent="0.25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  <c r="V7000">
        <f t="shared" si="218"/>
        <v>0.125</v>
      </c>
      <c r="W7000">
        <f t="shared" si="219"/>
        <v>218.14047377972426</v>
      </c>
    </row>
    <row r="7001" spans="1:23" x14ac:dyDescent="0.25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  <c r="V7001">
        <f t="shared" si="218"/>
        <v>0.21999999999999997</v>
      </c>
      <c r="W7001">
        <f t="shared" si="219"/>
        <v>218.13338660406848</v>
      </c>
    </row>
    <row r="7002" spans="1:23" x14ac:dyDescent="0.25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  <c r="V7002">
        <f t="shared" si="218"/>
        <v>0.33749999999999997</v>
      </c>
      <c r="W7002">
        <f t="shared" si="219"/>
        <v>218.08897939887254</v>
      </c>
    </row>
    <row r="7003" spans="1:23" x14ac:dyDescent="0.25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  <c r="V7003">
        <f t="shared" si="218"/>
        <v>0.45</v>
      </c>
      <c r="W7003">
        <f t="shared" si="219"/>
        <v>218.14279993736264</v>
      </c>
    </row>
    <row r="7004" spans="1:23" x14ac:dyDescent="0.25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  <c r="V7004">
        <f t="shared" si="218"/>
        <v>0.28999999999999998</v>
      </c>
      <c r="W7004">
        <f t="shared" si="219"/>
        <v>218.20177324561368</v>
      </c>
    </row>
    <row r="7005" spans="1:23" x14ac:dyDescent="0.25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  <c r="V7005">
        <f t="shared" si="218"/>
        <v>-0.67500000000000004</v>
      </c>
      <c r="W7005">
        <f t="shared" si="219"/>
        <v>218.19887188968943</v>
      </c>
    </row>
    <row r="7006" spans="1:23" x14ac:dyDescent="0.25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  <c r="V7006">
        <f t="shared" si="218"/>
        <v>0.31</v>
      </c>
      <c r="W7006">
        <f t="shared" si="219"/>
        <v>218.26602388714699</v>
      </c>
    </row>
    <row r="7007" spans="1:23" x14ac:dyDescent="0.25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  <c r="V7007">
        <f t="shared" si="218"/>
        <v>-2.4999999999999996</v>
      </c>
      <c r="W7007">
        <f t="shared" si="219"/>
        <v>218.32784452806487</v>
      </c>
    </row>
    <row r="7008" spans="1:23" x14ac:dyDescent="0.25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  <c r="V7008">
        <f t="shared" si="218"/>
        <v>-1.65</v>
      </c>
      <c r="W7008">
        <f t="shared" si="219"/>
        <v>218.39225351317407</v>
      </c>
    </row>
    <row r="7009" spans="1:23" x14ac:dyDescent="0.25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  <c r="V7009">
        <f t="shared" si="218"/>
        <v>0.05</v>
      </c>
      <c r="W7009">
        <f t="shared" si="219"/>
        <v>218.38146225290208</v>
      </c>
    </row>
    <row r="7010" spans="1:23" x14ac:dyDescent="0.25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  <c r="V7010">
        <f t="shared" si="218"/>
        <v>0.125</v>
      </c>
      <c r="W7010">
        <f t="shared" si="219"/>
        <v>218.33861274325139</v>
      </c>
    </row>
    <row r="7011" spans="1:23" x14ac:dyDescent="0.25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  <c r="V7011">
        <f t="shared" si="218"/>
        <v>8.2352941176470587E-2</v>
      </c>
      <c r="W7011">
        <f t="shared" si="219"/>
        <v>218.36698153846118</v>
      </c>
    </row>
    <row r="7012" spans="1:23" x14ac:dyDescent="0.25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  <c r="V7012">
        <f t="shared" si="218"/>
        <v>0.48999999999999994</v>
      </c>
      <c r="W7012">
        <f t="shared" si="219"/>
        <v>218.37149912060266</v>
      </c>
    </row>
    <row r="7013" spans="1:23" x14ac:dyDescent="0.25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  <c r="V7013">
        <f t="shared" si="218"/>
        <v>0.1125</v>
      </c>
      <c r="W7013">
        <f t="shared" si="219"/>
        <v>218.43284109330784</v>
      </c>
    </row>
    <row r="7014" spans="1:23" x14ac:dyDescent="0.25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  <c r="V7014">
        <f t="shared" si="218"/>
        <v>-2.4999999999999998E-2</v>
      </c>
      <c r="W7014">
        <f t="shared" si="219"/>
        <v>218.19880490257665</v>
      </c>
    </row>
    <row r="7015" spans="1:23" x14ac:dyDescent="0.25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  <c r="V7015">
        <f t="shared" si="218"/>
        <v>0.36250000000000004</v>
      </c>
      <c r="W7015">
        <f t="shared" si="219"/>
        <v>218.22100886513638</v>
      </c>
    </row>
    <row r="7016" spans="1:23" x14ac:dyDescent="0.25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  <c r="V7016">
        <f t="shared" si="218"/>
        <v>0.48000000000000004</v>
      </c>
      <c r="W7016">
        <f t="shared" si="219"/>
        <v>218.28292238993674</v>
      </c>
    </row>
    <row r="7017" spans="1:23" x14ac:dyDescent="0.25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  <c r="V7017">
        <f t="shared" si="218"/>
        <v>8.7500000000000008E-2</v>
      </c>
      <c r="W7017">
        <f t="shared" si="219"/>
        <v>218.34507492922268</v>
      </c>
    </row>
    <row r="7018" spans="1:23" x14ac:dyDescent="0.25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  <c r="V7018">
        <f t="shared" si="218"/>
        <v>0.2</v>
      </c>
      <c r="W7018">
        <f t="shared" si="219"/>
        <v>218.38584556324693</v>
      </c>
    </row>
    <row r="7019" spans="1:23" x14ac:dyDescent="0.25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  <c r="V7019">
        <f t="shared" si="218"/>
        <v>0.43</v>
      </c>
      <c r="W7019">
        <f t="shared" si="219"/>
        <v>218.42073881019795</v>
      </c>
    </row>
    <row r="7020" spans="1:23" x14ac:dyDescent="0.25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  <c r="V7020">
        <f t="shared" si="218"/>
        <v>0.26</v>
      </c>
      <c r="W7020">
        <f t="shared" si="219"/>
        <v>218.4609720403019</v>
      </c>
    </row>
    <row r="7021" spans="1:23" x14ac:dyDescent="0.25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  <c r="V7021">
        <f t="shared" si="218"/>
        <v>0.27</v>
      </c>
      <c r="W7021">
        <f t="shared" si="219"/>
        <v>218.52640541732248</v>
      </c>
    </row>
    <row r="7022" spans="1:23" x14ac:dyDescent="0.25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  <c r="V7022">
        <f t="shared" si="218"/>
        <v>0.48999999999999994</v>
      </c>
      <c r="W7022">
        <f t="shared" si="219"/>
        <v>218.59316546943884</v>
      </c>
    </row>
    <row r="7023" spans="1:23" x14ac:dyDescent="0.25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  <c r="V7023">
        <f t="shared" si="218"/>
        <v>0.26</v>
      </c>
      <c r="W7023">
        <f t="shared" si="219"/>
        <v>218.65640315159123</v>
      </c>
    </row>
    <row r="7024" spans="1:23" x14ac:dyDescent="0.25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  <c r="V7024">
        <f t="shared" si="218"/>
        <v>0.43</v>
      </c>
      <c r="W7024">
        <f t="shared" si="219"/>
        <v>218.71744867591391</v>
      </c>
    </row>
    <row r="7025" spans="1:23" x14ac:dyDescent="0.25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  <c r="V7025">
        <f t="shared" si="218"/>
        <v>-1.4285714285714285E-2</v>
      </c>
      <c r="W7025">
        <f t="shared" si="219"/>
        <v>218.53414922737269</v>
      </c>
    </row>
    <row r="7026" spans="1:23" x14ac:dyDescent="0.25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  <c r="V7026">
        <f t="shared" si="218"/>
        <v>-0.47500000000000003</v>
      </c>
      <c r="W7026">
        <f t="shared" si="219"/>
        <v>218.4136369716085</v>
      </c>
    </row>
    <row r="7027" spans="1:23" x14ac:dyDescent="0.25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  <c r="V7027">
        <f t="shared" si="218"/>
        <v>0.125</v>
      </c>
      <c r="W7027">
        <f t="shared" si="219"/>
        <v>218.48013165036252</v>
      </c>
    </row>
    <row r="7028" spans="1:23" x14ac:dyDescent="0.25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  <c r="V7028">
        <f t="shared" si="218"/>
        <v>0.33750000000000002</v>
      </c>
      <c r="W7028">
        <f t="shared" si="219"/>
        <v>218.54024785353499</v>
      </c>
    </row>
    <row r="7029" spans="1:23" x14ac:dyDescent="0.25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  <c r="V7029">
        <f t="shared" si="218"/>
        <v>0.48000000000000009</v>
      </c>
      <c r="W7029">
        <f t="shared" si="219"/>
        <v>218.60345348910604</v>
      </c>
    </row>
    <row r="7030" spans="1:23" x14ac:dyDescent="0.25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  <c r="V7030">
        <f t="shared" si="218"/>
        <v>-0.16250000000000001</v>
      </c>
      <c r="W7030">
        <f t="shared" si="219"/>
        <v>218.66051711939321</v>
      </c>
    </row>
    <row r="7031" spans="1:23" x14ac:dyDescent="0.25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  <c r="V7031">
        <f t="shared" si="218"/>
        <v>0.14000000000000001</v>
      </c>
      <c r="W7031">
        <f t="shared" si="219"/>
        <v>218.7136951658764</v>
      </c>
    </row>
    <row r="7032" spans="1:23" x14ac:dyDescent="0.25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  <c r="V7032">
        <f t="shared" si="218"/>
        <v>0.49000000000000005</v>
      </c>
      <c r="W7032">
        <f t="shared" si="219"/>
        <v>218.59966346396931</v>
      </c>
    </row>
    <row r="7033" spans="1:23" x14ac:dyDescent="0.25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  <c r="V7033">
        <f t="shared" si="218"/>
        <v>-0.19117647058823528</v>
      </c>
      <c r="W7033">
        <f t="shared" si="219"/>
        <v>218.66403578880772</v>
      </c>
    </row>
    <row r="7034" spans="1:23" x14ac:dyDescent="0.25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  <c r="V7034">
        <f t="shared" si="218"/>
        <v>-1.4285714285714287E-2</v>
      </c>
      <c r="W7034">
        <f t="shared" si="219"/>
        <v>218.70502175838044</v>
      </c>
    </row>
    <row r="7035" spans="1:23" x14ac:dyDescent="0.25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  <c r="V7035">
        <f t="shared" si="218"/>
        <v>0.27500000000000002</v>
      </c>
      <c r="W7035">
        <f t="shared" si="219"/>
        <v>218.48967061056592</v>
      </c>
    </row>
    <row r="7036" spans="1:23" x14ac:dyDescent="0.25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  <c r="V7036">
        <f t="shared" si="218"/>
        <v>-0.23333333333333331</v>
      </c>
      <c r="W7036">
        <f t="shared" si="219"/>
        <v>218.5492736708857</v>
      </c>
    </row>
    <row r="7037" spans="1:23" x14ac:dyDescent="0.25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  <c r="V7037">
        <f t="shared" si="218"/>
        <v>-0.56000000000000005</v>
      </c>
      <c r="W7037">
        <f t="shared" si="219"/>
        <v>218.4741167458053</v>
      </c>
    </row>
    <row r="7038" spans="1:23" x14ac:dyDescent="0.25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  <c r="V7038">
        <f t="shared" si="218"/>
        <v>0.3</v>
      </c>
      <c r="W7038">
        <f t="shared" si="219"/>
        <v>218.39099898670011</v>
      </c>
    </row>
    <row r="7039" spans="1:23" x14ac:dyDescent="0.25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  <c r="V7039">
        <f t="shared" si="218"/>
        <v>-0.83333333333333337</v>
      </c>
      <c r="W7039">
        <f t="shared" si="219"/>
        <v>218.40460399113047</v>
      </c>
    </row>
    <row r="7040" spans="1:23" x14ac:dyDescent="0.25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  <c r="V7040">
        <f t="shared" si="218"/>
        <v>0.49000000000000005</v>
      </c>
      <c r="W7040">
        <f t="shared" si="219"/>
        <v>218.47199613434694</v>
      </c>
    </row>
    <row r="7041" spans="1:23" x14ac:dyDescent="0.25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  <c r="V7041">
        <f t="shared" si="218"/>
        <v>0.24000000000000002</v>
      </c>
      <c r="W7041">
        <f t="shared" si="219"/>
        <v>218.53751499207573</v>
      </c>
    </row>
    <row r="7042" spans="1:23" x14ac:dyDescent="0.25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  <c r="V7042">
        <f t="shared" ref="V7042:V7105" si="220">IF(R7042=0,0,U7042/R7042)</f>
        <v>-0.19999999999999998</v>
      </c>
      <c r="W7042">
        <f t="shared" ref="W7042:W7105" si="221">SUM(R7042:R17235)/COUNTIFS(B7042:B17235,"&lt;&gt;")</f>
        <v>218.55402974001237</v>
      </c>
    </row>
    <row r="7043" spans="1:23" x14ac:dyDescent="0.25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  <c r="V7043">
        <f t="shared" si="220"/>
        <v>-0.2</v>
      </c>
      <c r="W7043">
        <f t="shared" si="221"/>
        <v>218.48432407231175</v>
      </c>
    </row>
    <row r="7044" spans="1:23" x14ac:dyDescent="0.25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  <c r="V7044">
        <f t="shared" si="220"/>
        <v>8.7499999999999994E-2</v>
      </c>
      <c r="W7044">
        <f t="shared" si="221"/>
        <v>218.53536795685244</v>
      </c>
    </row>
    <row r="7045" spans="1:23" x14ac:dyDescent="0.25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  <c r="V7045">
        <f t="shared" si="220"/>
        <v>0.29000000000000004</v>
      </c>
      <c r="W7045">
        <f t="shared" si="221"/>
        <v>218.56511831164676</v>
      </c>
    </row>
    <row r="7046" spans="1:23" x14ac:dyDescent="0.25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  <c r="V7046">
        <f t="shared" si="220"/>
        <v>0.49</v>
      </c>
      <c r="W7046">
        <f t="shared" si="221"/>
        <v>218.62524692063457</v>
      </c>
    </row>
    <row r="7047" spans="1:23" x14ac:dyDescent="0.25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  <c r="V7047">
        <f t="shared" si="220"/>
        <v>0.43</v>
      </c>
      <c r="W7047">
        <f t="shared" si="221"/>
        <v>218.69155535090471</v>
      </c>
    </row>
    <row r="7048" spans="1:23" x14ac:dyDescent="0.25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  <c r="V7048">
        <f t="shared" si="220"/>
        <v>6.25E-2</v>
      </c>
      <c r="W7048">
        <f t="shared" si="221"/>
        <v>218.72623182973282</v>
      </c>
    </row>
    <row r="7049" spans="1:23" x14ac:dyDescent="0.25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  <c r="V7049">
        <f t="shared" si="220"/>
        <v>0.27</v>
      </c>
      <c r="W7049">
        <f t="shared" si="221"/>
        <v>218.74235837305335</v>
      </c>
    </row>
    <row r="7050" spans="1:23" x14ac:dyDescent="0.25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  <c r="V7050">
        <f t="shared" si="220"/>
        <v>0.29000000000000004</v>
      </c>
      <c r="W7050">
        <f t="shared" si="221"/>
        <v>218.79768970120756</v>
      </c>
    </row>
    <row r="7051" spans="1:23" x14ac:dyDescent="0.25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  <c r="V7051">
        <f t="shared" si="220"/>
        <v>0.27</v>
      </c>
      <c r="W7051">
        <f t="shared" si="221"/>
        <v>218.47111980922062</v>
      </c>
    </row>
    <row r="7052" spans="1:23" x14ac:dyDescent="0.25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  <c r="V7052">
        <f t="shared" si="220"/>
        <v>1.9999999999999997E-2</v>
      </c>
      <c r="W7052">
        <f t="shared" si="221"/>
        <v>218.53652410941442</v>
      </c>
    </row>
    <row r="7053" spans="1:23" x14ac:dyDescent="0.25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  <c r="V7053">
        <f t="shared" si="220"/>
        <v>0.23750000000000002</v>
      </c>
      <c r="W7053">
        <f t="shared" si="221"/>
        <v>218.60248545975148</v>
      </c>
    </row>
    <row r="7054" spans="1:23" x14ac:dyDescent="0.25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  <c r="V7054">
        <f t="shared" si="220"/>
        <v>0.32999999999999996</v>
      </c>
      <c r="W7054">
        <f t="shared" si="221"/>
        <v>218.6501934436661</v>
      </c>
    </row>
    <row r="7055" spans="1:23" x14ac:dyDescent="0.25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  <c r="V7055">
        <f t="shared" si="220"/>
        <v>-0.48</v>
      </c>
      <c r="W7055">
        <f t="shared" si="221"/>
        <v>218.71272773002192</v>
      </c>
    </row>
    <row r="7056" spans="1:23" x14ac:dyDescent="0.25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  <c r="V7056">
        <f t="shared" si="220"/>
        <v>0.26</v>
      </c>
      <c r="W7056">
        <f t="shared" si="221"/>
        <v>218.65916171974487</v>
      </c>
    </row>
    <row r="7057" spans="1:23" x14ac:dyDescent="0.25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  <c r="V7057">
        <f t="shared" si="220"/>
        <v>0.29000000000000004</v>
      </c>
      <c r="W7057">
        <f t="shared" si="221"/>
        <v>218.72464409047433</v>
      </c>
    </row>
    <row r="7058" spans="1:23" x14ac:dyDescent="0.25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  <c r="V7058">
        <f t="shared" si="220"/>
        <v>0.36249999999999999</v>
      </c>
      <c r="W7058">
        <f t="shared" si="221"/>
        <v>218.7922555130653</v>
      </c>
    </row>
    <row r="7059" spans="1:23" x14ac:dyDescent="0.25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  <c r="V7059">
        <f t="shared" si="220"/>
        <v>0.32499999999999996</v>
      </c>
      <c r="W7059">
        <f t="shared" si="221"/>
        <v>218.85860943576631</v>
      </c>
    </row>
    <row r="7060" spans="1:23" x14ac:dyDescent="0.25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  <c r="V7060">
        <f t="shared" si="220"/>
        <v>-0.125</v>
      </c>
      <c r="W7060">
        <f t="shared" si="221"/>
        <v>218.9253908801017</v>
      </c>
    </row>
    <row r="7061" spans="1:23" x14ac:dyDescent="0.25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  <c r="V7061">
        <f t="shared" si="220"/>
        <v>0.15</v>
      </c>
      <c r="W7061">
        <f t="shared" si="221"/>
        <v>218.978902009569</v>
      </c>
    </row>
    <row r="7062" spans="1:23" x14ac:dyDescent="0.25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  <c r="V7062">
        <f t="shared" si="220"/>
        <v>8.7500000000000008E-2</v>
      </c>
      <c r="W7062">
        <f t="shared" si="221"/>
        <v>219.03856598596008</v>
      </c>
    </row>
    <row r="7063" spans="1:23" x14ac:dyDescent="0.25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  <c r="V7063">
        <f t="shared" si="220"/>
        <v>7.4999999999999997E-2</v>
      </c>
      <c r="W7063">
        <f t="shared" si="221"/>
        <v>219.03954605809093</v>
      </c>
    </row>
    <row r="7064" spans="1:23" x14ac:dyDescent="0.25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  <c r="V7064">
        <f t="shared" si="220"/>
        <v>-6.25E-2</v>
      </c>
      <c r="W7064">
        <f t="shared" si="221"/>
        <v>219.00297630906726</v>
      </c>
    </row>
    <row r="7065" spans="1:23" x14ac:dyDescent="0.25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  <c r="V7065">
        <f t="shared" si="220"/>
        <v>0.04</v>
      </c>
      <c r="W7065">
        <f t="shared" si="221"/>
        <v>219.0576230597249</v>
      </c>
    </row>
    <row r="7066" spans="1:23" x14ac:dyDescent="0.25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  <c r="V7066">
        <f t="shared" si="220"/>
        <v>0.45</v>
      </c>
      <c r="W7066">
        <f t="shared" si="221"/>
        <v>219.12492581469604</v>
      </c>
    </row>
    <row r="7067" spans="1:23" x14ac:dyDescent="0.25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  <c r="V7067">
        <f t="shared" si="220"/>
        <v>0.35000000000000003</v>
      </c>
      <c r="W7067">
        <f t="shared" si="221"/>
        <v>219.18299066794461</v>
      </c>
    </row>
    <row r="7068" spans="1:23" x14ac:dyDescent="0.25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  <c r="V7068">
        <f t="shared" si="220"/>
        <v>-0.76666666666666661</v>
      </c>
      <c r="W7068">
        <f t="shared" si="221"/>
        <v>219.23005684143183</v>
      </c>
    </row>
    <row r="7069" spans="1:23" x14ac:dyDescent="0.25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  <c r="V7069">
        <f t="shared" si="220"/>
        <v>0.3125</v>
      </c>
      <c r="W7069">
        <f t="shared" si="221"/>
        <v>219.29858068436161</v>
      </c>
    </row>
    <row r="7070" spans="1:23" x14ac:dyDescent="0.25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  <c r="V7070">
        <f t="shared" si="220"/>
        <v>0.16250000000000001</v>
      </c>
      <c r="W7070">
        <f t="shared" si="221"/>
        <v>219.32909206653829</v>
      </c>
    </row>
    <row r="7071" spans="1:23" x14ac:dyDescent="0.25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  <c r="V7071">
        <f t="shared" si="220"/>
        <v>2.5000000000000001E-2</v>
      </c>
      <c r="W7071">
        <f t="shared" si="221"/>
        <v>218.97694137599956</v>
      </c>
    </row>
    <row r="7072" spans="1:23" x14ac:dyDescent="0.25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  <c r="V7072">
        <f t="shared" si="220"/>
        <v>-0.11250000000000002</v>
      </c>
      <c r="W7072">
        <f t="shared" si="221"/>
        <v>218.97279827144641</v>
      </c>
    </row>
    <row r="7073" spans="1:23" x14ac:dyDescent="0.25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  <c r="V7073">
        <f t="shared" si="220"/>
        <v>-1.7</v>
      </c>
      <c r="W7073">
        <f t="shared" si="221"/>
        <v>218.97990323406938</v>
      </c>
    </row>
    <row r="7074" spans="1:23" x14ac:dyDescent="0.25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  <c r="V7074">
        <f t="shared" si="220"/>
        <v>9.9999999999999992E-2</v>
      </c>
      <c r="W7074">
        <f t="shared" si="221"/>
        <v>219.049471428571</v>
      </c>
    </row>
    <row r="7075" spans="1:23" x14ac:dyDescent="0.25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  <c r="V7075">
        <f t="shared" si="220"/>
        <v>0.17</v>
      </c>
      <c r="W7075">
        <f t="shared" si="221"/>
        <v>218.83377949375156</v>
      </c>
    </row>
    <row r="7076" spans="1:23" x14ac:dyDescent="0.25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  <c r="V7076">
        <f t="shared" si="220"/>
        <v>0.27999999999999997</v>
      </c>
      <c r="W7076">
        <f t="shared" si="221"/>
        <v>218.87444416666619</v>
      </c>
    </row>
    <row r="7077" spans="1:23" x14ac:dyDescent="0.25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  <c r="V7077">
        <f t="shared" si="220"/>
        <v>0.27</v>
      </c>
      <c r="W7077">
        <f t="shared" si="221"/>
        <v>218.83022629047727</v>
      </c>
    </row>
    <row r="7078" spans="1:23" x14ac:dyDescent="0.25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  <c r="V7078">
        <f t="shared" si="220"/>
        <v>0.48999999999999994</v>
      </c>
      <c r="W7078">
        <f t="shared" si="221"/>
        <v>218.87413592046138</v>
      </c>
    </row>
    <row r="7079" spans="1:23" x14ac:dyDescent="0.25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  <c r="V7079">
        <f t="shared" si="220"/>
        <v>0.49</v>
      </c>
      <c r="W7079">
        <f t="shared" si="221"/>
        <v>218.93693801732388</v>
      </c>
    </row>
    <row r="7080" spans="1:23" x14ac:dyDescent="0.25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  <c r="V7080">
        <f t="shared" si="220"/>
        <v>0.45</v>
      </c>
      <c r="W7080">
        <f t="shared" si="221"/>
        <v>218.93533883183522</v>
      </c>
    </row>
    <row r="7081" spans="1:23" x14ac:dyDescent="0.25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  <c r="V7081">
        <f t="shared" si="220"/>
        <v>7.4999999999999997E-2</v>
      </c>
      <c r="W7081">
        <f t="shared" si="221"/>
        <v>218.99612064205411</v>
      </c>
    </row>
    <row r="7082" spans="1:23" x14ac:dyDescent="0.25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  <c r="V7082">
        <f t="shared" si="220"/>
        <v>7.4999999999999997E-2</v>
      </c>
      <c r="W7082">
        <f t="shared" si="221"/>
        <v>218.98341034039774</v>
      </c>
    </row>
    <row r="7083" spans="1:23" x14ac:dyDescent="0.25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  <c r="V7083">
        <f t="shared" si="220"/>
        <v>0.48000000000000004</v>
      </c>
      <c r="W7083">
        <f t="shared" si="221"/>
        <v>218.76800636042353</v>
      </c>
    </row>
    <row r="7084" spans="1:23" x14ac:dyDescent="0.25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  <c r="V7084">
        <f t="shared" si="220"/>
        <v>0.44999999999999996</v>
      </c>
      <c r="W7084">
        <f t="shared" si="221"/>
        <v>218.83514260925404</v>
      </c>
    </row>
    <row r="7085" spans="1:23" x14ac:dyDescent="0.25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  <c r="V7085">
        <f t="shared" si="220"/>
        <v>0.23</v>
      </c>
      <c r="W7085">
        <f t="shared" si="221"/>
        <v>218.90298418514899</v>
      </c>
    </row>
    <row r="7086" spans="1:23" x14ac:dyDescent="0.25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  <c r="V7086">
        <f t="shared" si="220"/>
        <v>0.25999999999999995</v>
      </c>
      <c r="W7086">
        <f t="shared" si="221"/>
        <v>218.83126167202525</v>
      </c>
    </row>
    <row r="7087" spans="1:23" x14ac:dyDescent="0.25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  <c r="V7087">
        <f t="shared" si="220"/>
        <v>-0.66666666666666674</v>
      </c>
      <c r="W7087">
        <f t="shared" si="221"/>
        <v>218.88250363460875</v>
      </c>
    </row>
    <row r="7088" spans="1:23" x14ac:dyDescent="0.25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  <c r="V7088">
        <f t="shared" si="220"/>
        <v>-1.6500000000000001</v>
      </c>
      <c r="W7088">
        <f t="shared" si="221"/>
        <v>218.9469677606173</v>
      </c>
    </row>
    <row r="7089" spans="1:23" x14ac:dyDescent="0.25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  <c r="V7089">
        <f t="shared" si="220"/>
        <v>-1.7</v>
      </c>
      <c r="W7089">
        <f t="shared" si="221"/>
        <v>219.01350299324062</v>
      </c>
    </row>
    <row r="7090" spans="1:23" x14ac:dyDescent="0.25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  <c r="V7090">
        <f t="shared" si="220"/>
        <v>0.3125</v>
      </c>
      <c r="W7090">
        <f t="shared" si="221"/>
        <v>219.08383702511222</v>
      </c>
    </row>
    <row r="7091" spans="1:23" x14ac:dyDescent="0.25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  <c r="V7091">
        <f t="shared" si="220"/>
        <v>0.47</v>
      </c>
      <c r="W7091">
        <f t="shared" si="221"/>
        <v>219.11972618357441</v>
      </c>
    </row>
    <row r="7092" spans="1:23" x14ac:dyDescent="0.25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  <c r="V7092">
        <f t="shared" si="220"/>
        <v>0.48999999999999994</v>
      </c>
      <c r="W7092">
        <f t="shared" si="221"/>
        <v>219.17164619845317</v>
      </c>
    </row>
    <row r="7093" spans="1:23" x14ac:dyDescent="0.25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  <c r="V7093">
        <f t="shared" si="220"/>
        <v>-0.2</v>
      </c>
      <c r="W7093">
        <f t="shared" si="221"/>
        <v>219.22035120850745</v>
      </c>
    </row>
    <row r="7094" spans="1:23" x14ac:dyDescent="0.25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  <c r="V7094">
        <f t="shared" si="220"/>
        <v>0.11</v>
      </c>
      <c r="W7094">
        <f t="shared" si="221"/>
        <v>219.2887729851704</v>
      </c>
    </row>
    <row r="7095" spans="1:23" x14ac:dyDescent="0.25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  <c r="V7095">
        <f t="shared" si="220"/>
        <v>7.4999999999999997E-2</v>
      </c>
      <c r="W7095">
        <f t="shared" si="221"/>
        <v>219.2047190583678</v>
      </c>
    </row>
    <row r="7096" spans="1:23" x14ac:dyDescent="0.25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  <c r="V7096">
        <f t="shared" si="220"/>
        <v>0.26</v>
      </c>
      <c r="W7096">
        <f t="shared" si="221"/>
        <v>219.2119541290318</v>
      </c>
    </row>
    <row r="7097" spans="1:23" x14ac:dyDescent="0.25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  <c r="V7097">
        <f t="shared" si="220"/>
        <v>-9.9999999999999992E-2</v>
      </c>
      <c r="W7097">
        <f t="shared" si="221"/>
        <v>219.22429099709538</v>
      </c>
    </row>
    <row r="7098" spans="1:23" x14ac:dyDescent="0.25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  <c r="V7098">
        <f t="shared" si="220"/>
        <v>-3.7499999999999999E-2</v>
      </c>
      <c r="W7098">
        <f t="shared" si="221"/>
        <v>219.24006642995434</v>
      </c>
    </row>
    <row r="7099" spans="1:23" x14ac:dyDescent="0.25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  <c r="V7099">
        <f t="shared" si="220"/>
        <v>0.27</v>
      </c>
      <c r="W7099">
        <f t="shared" si="221"/>
        <v>219.18180619954751</v>
      </c>
    </row>
    <row r="7100" spans="1:23" x14ac:dyDescent="0.25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  <c r="V7100">
        <f t="shared" si="220"/>
        <v>0.36249999999999999</v>
      </c>
      <c r="W7100">
        <f t="shared" si="221"/>
        <v>219.22908714470236</v>
      </c>
    </row>
    <row r="7101" spans="1:23" x14ac:dyDescent="0.25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  <c r="V7101">
        <f t="shared" si="220"/>
        <v>0.42</v>
      </c>
      <c r="W7101">
        <f t="shared" si="221"/>
        <v>219.29123547657466</v>
      </c>
    </row>
    <row r="7102" spans="1:23" x14ac:dyDescent="0.25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  <c r="V7102">
        <f t="shared" si="220"/>
        <v>0.43</v>
      </c>
      <c r="W7102">
        <f t="shared" si="221"/>
        <v>219.02292624434347</v>
      </c>
    </row>
    <row r="7103" spans="1:23" x14ac:dyDescent="0.25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  <c r="V7103">
        <f t="shared" si="220"/>
        <v>-0.75</v>
      </c>
      <c r="W7103">
        <f t="shared" si="221"/>
        <v>219.06141409634617</v>
      </c>
    </row>
    <row r="7104" spans="1:23" x14ac:dyDescent="0.25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  <c r="V7104">
        <f t="shared" si="220"/>
        <v>0.28999999999999998</v>
      </c>
      <c r="W7104">
        <f t="shared" si="221"/>
        <v>219.0987884217331</v>
      </c>
    </row>
    <row r="7105" spans="1:23" x14ac:dyDescent="0.25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  <c r="V7105">
        <f t="shared" si="220"/>
        <v>0.45999999999999996</v>
      </c>
      <c r="W7105">
        <f t="shared" si="221"/>
        <v>219.16665603364564</v>
      </c>
    </row>
    <row r="7106" spans="1:23" x14ac:dyDescent="0.25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  <c r="V7106">
        <f t="shared" ref="V7106:V7169" si="222">IF(R7106=0,0,U7106/R7106)</f>
        <v>0.35000000000000003</v>
      </c>
      <c r="W7106">
        <f t="shared" ref="W7106:W7169" si="223">SUM(R7106:R17299)/COUNTIFS(B7106:B17299,"&lt;&gt;")</f>
        <v>219.23264847896397</v>
      </c>
    </row>
    <row r="7107" spans="1:23" x14ac:dyDescent="0.25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  <c r="V7107">
        <f t="shared" si="222"/>
        <v>0.36250000000000004</v>
      </c>
      <c r="W7107">
        <f t="shared" si="223"/>
        <v>219.30282285529253</v>
      </c>
    </row>
    <row r="7108" spans="1:23" x14ac:dyDescent="0.25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  <c r="V7108">
        <f t="shared" si="222"/>
        <v>7.4999999999999997E-2</v>
      </c>
      <c r="W7108">
        <f t="shared" si="223"/>
        <v>219.34483542746071</v>
      </c>
    </row>
    <row r="7109" spans="1:23" x14ac:dyDescent="0.25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  <c r="V7109">
        <f t="shared" si="222"/>
        <v>0.3</v>
      </c>
      <c r="W7109">
        <f t="shared" si="223"/>
        <v>219.41306504697076</v>
      </c>
    </row>
    <row r="7110" spans="1:23" x14ac:dyDescent="0.25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  <c r="V7110">
        <f t="shared" si="222"/>
        <v>0.49000000000000005</v>
      </c>
      <c r="W7110">
        <f t="shared" si="223"/>
        <v>219.39918723266319</v>
      </c>
    </row>
    <row r="7111" spans="1:23" x14ac:dyDescent="0.25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  <c r="V7111">
        <f t="shared" si="222"/>
        <v>0.48999999999999994</v>
      </c>
      <c r="W7111">
        <f t="shared" si="223"/>
        <v>219.42882716369485</v>
      </c>
    </row>
    <row r="7112" spans="1:23" x14ac:dyDescent="0.25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  <c r="V7112">
        <f t="shared" si="222"/>
        <v>0.48</v>
      </c>
      <c r="W7112">
        <f t="shared" si="223"/>
        <v>219.49391757457801</v>
      </c>
    </row>
    <row r="7113" spans="1:23" x14ac:dyDescent="0.25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  <c r="V7113">
        <f t="shared" si="222"/>
        <v>0.46</v>
      </c>
      <c r="W7113">
        <f t="shared" si="223"/>
        <v>219.48909562114778</v>
      </c>
    </row>
    <row r="7114" spans="1:23" x14ac:dyDescent="0.25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  <c r="V7114">
        <f t="shared" si="222"/>
        <v>0.32</v>
      </c>
      <c r="W7114">
        <f t="shared" si="223"/>
        <v>219.5464639195323</v>
      </c>
    </row>
    <row r="7115" spans="1:23" x14ac:dyDescent="0.25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  <c r="V7115">
        <f t="shared" si="222"/>
        <v>0.47000000000000003</v>
      </c>
      <c r="W7115">
        <f t="shared" si="223"/>
        <v>219.61515800064865</v>
      </c>
    </row>
    <row r="7116" spans="1:23" x14ac:dyDescent="0.25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  <c r="V7116">
        <f t="shared" si="222"/>
        <v>0.26</v>
      </c>
      <c r="W7116">
        <f t="shared" si="223"/>
        <v>219.67832525973978</v>
      </c>
    </row>
    <row r="7117" spans="1:23" x14ac:dyDescent="0.25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  <c r="V7117">
        <f t="shared" si="222"/>
        <v>0.41999999999999993</v>
      </c>
      <c r="W7117">
        <f t="shared" si="223"/>
        <v>219.67784404027233</v>
      </c>
    </row>
    <row r="7118" spans="1:23" x14ac:dyDescent="0.25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  <c r="V7118">
        <f t="shared" si="222"/>
        <v>0.23</v>
      </c>
      <c r="W7118">
        <f t="shared" si="223"/>
        <v>219.65175821962265</v>
      </c>
    </row>
    <row r="7119" spans="1:23" x14ac:dyDescent="0.25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  <c r="V7119">
        <f t="shared" si="222"/>
        <v>7.4999999999999997E-2</v>
      </c>
      <c r="W7119">
        <f t="shared" si="223"/>
        <v>219.69975359115975</v>
      </c>
    </row>
    <row r="7120" spans="1:23" x14ac:dyDescent="0.25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  <c r="V7120">
        <f t="shared" si="222"/>
        <v>0.33999999999999997</v>
      </c>
      <c r="W7120">
        <f t="shared" si="223"/>
        <v>219.75053764629342</v>
      </c>
    </row>
    <row r="7121" spans="1:23" x14ac:dyDescent="0.25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  <c r="V7121">
        <f t="shared" si="222"/>
        <v>0.36249999999999999</v>
      </c>
      <c r="W7121">
        <f t="shared" si="223"/>
        <v>219.81423538211337</v>
      </c>
    </row>
    <row r="7122" spans="1:23" x14ac:dyDescent="0.25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  <c r="V7122">
        <f t="shared" si="222"/>
        <v>0.35000000000000003</v>
      </c>
      <c r="W7122">
        <f t="shared" si="223"/>
        <v>219.88087111255646</v>
      </c>
    </row>
    <row r="7123" spans="1:23" x14ac:dyDescent="0.25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  <c r="V7123">
        <f t="shared" si="222"/>
        <v>0.49000000000000005</v>
      </c>
      <c r="W7123">
        <f t="shared" si="223"/>
        <v>219.95081998047465</v>
      </c>
    </row>
    <row r="7124" spans="1:23" x14ac:dyDescent="0.25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  <c r="V7124">
        <f t="shared" si="222"/>
        <v>0.49</v>
      </c>
      <c r="W7124">
        <f t="shared" si="223"/>
        <v>220.01866855468703</v>
      </c>
    </row>
    <row r="7125" spans="1:23" x14ac:dyDescent="0.25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  <c r="V7125">
        <f t="shared" si="222"/>
        <v>0.46</v>
      </c>
      <c r="W7125">
        <f t="shared" si="223"/>
        <v>219.99688042982697</v>
      </c>
    </row>
    <row r="7126" spans="1:23" x14ac:dyDescent="0.25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  <c r="V7126">
        <f t="shared" si="222"/>
        <v>0.25</v>
      </c>
      <c r="W7126">
        <f t="shared" si="223"/>
        <v>220.05994781758912</v>
      </c>
    </row>
    <row r="7127" spans="1:23" x14ac:dyDescent="0.25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  <c r="V7127">
        <f t="shared" si="222"/>
        <v>0.1125</v>
      </c>
      <c r="W7127">
        <f t="shared" si="223"/>
        <v>220.10956656891454</v>
      </c>
    </row>
    <row r="7128" spans="1:23" x14ac:dyDescent="0.25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  <c r="V7128">
        <f t="shared" si="222"/>
        <v>0.34999999999999992</v>
      </c>
      <c r="W7128">
        <f t="shared" si="223"/>
        <v>220.11404035202045</v>
      </c>
    </row>
    <row r="7129" spans="1:23" x14ac:dyDescent="0.25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  <c r="V7129">
        <f t="shared" si="222"/>
        <v>0.45999999999999996</v>
      </c>
      <c r="W7129">
        <f t="shared" si="223"/>
        <v>220.17735761330252</v>
      </c>
    </row>
    <row r="7130" spans="1:23" x14ac:dyDescent="0.25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  <c r="V7130">
        <f t="shared" si="222"/>
        <v>0.1</v>
      </c>
      <c r="W7130">
        <f t="shared" si="223"/>
        <v>220.2192973907367</v>
      </c>
    </row>
    <row r="7131" spans="1:23" x14ac:dyDescent="0.25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  <c r="V7131">
        <f t="shared" si="222"/>
        <v>0.26</v>
      </c>
      <c r="W7131">
        <f t="shared" si="223"/>
        <v>220.27513402936339</v>
      </c>
    </row>
    <row r="7132" spans="1:23" x14ac:dyDescent="0.25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  <c r="V7132">
        <f t="shared" si="222"/>
        <v>0.26</v>
      </c>
      <c r="W7132">
        <f t="shared" si="223"/>
        <v>220.13558936031291</v>
      </c>
    </row>
    <row r="7133" spans="1:23" x14ac:dyDescent="0.25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  <c r="V7133">
        <f t="shared" si="222"/>
        <v>0.37500000000000006</v>
      </c>
      <c r="W7133">
        <f t="shared" si="223"/>
        <v>220.2063616715634</v>
      </c>
    </row>
    <row r="7134" spans="1:23" x14ac:dyDescent="0.25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  <c r="V7134">
        <f t="shared" si="222"/>
        <v>0.48000000000000004</v>
      </c>
      <c r="W7134">
        <f t="shared" si="223"/>
        <v>220.2223663618546</v>
      </c>
    </row>
    <row r="7135" spans="1:23" x14ac:dyDescent="0.25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  <c r="V7135">
        <f t="shared" si="222"/>
        <v>0.3125</v>
      </c>
      <c r="W7135">
        <f t="shared" si="223"/>
        <v>220.28754844821916</v>
      </c>
    </row>
    <row r="7136" spans="1:23" x14ac:dyDescent="0.25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  <c r="V7136">
        <f t="shared" si="222"/>
        <v>0.35</v>
      </c>
      <c r="W7136">
        <f t="shared" si="223"/>
        <v>220.34945941176431</v>
      </c>
    </row>
    <row r="7137" spans="1:23" x14ac:dyDescent="0.25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  <c r="V7137">
        <f t="shared" si="222"/>
        <v>0.125</v>
      </c>
      <c r="W7137">
        <f t="shared" si="223"/>
        <v>220.35611827394533</v>
      </c>
    </row>
    <row r="7138" spans="1:23" x14ac:dyDescent="0.25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  <c r="V7138">
        <f t="shared" si="222"/>
        <v>0.26250000000000001</v>
      </c>
      <c r="W7138">
        <f t="shared" si="223"/>
        <v>220.27121706998003</v>
      </c>
    </row>
    <row r="7139" spans="1:23" x14ac:dyDescent="0.25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  <c r="V7139">
        <f t="shared" si="222"/>
        <v>7.4999999999999997E-2</v>
      </c>
      <c r="W7139">
        <f t="shared" si="223"/>
        <v>220.32892044488025</v>
      </c>
    </row>
    <row r="7140" spans="1:23" x14ac:dyDescent="0.25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  <c r="V7140">
        <f t="shared" si="222"/>
        <v>-0.18571428571428569</v>
      </c>
      <c r="W7140">
        <f t="shared" si="223"/>
        <v>220.39882650523526</v>
      </c>
    </row>
    <row r="7141" spans="1:23" x14ac:dyDescent="0.25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  <c r="V7141">
        <f t="shared" si="222"/>
        <v>7.4999999999999997E-2</v>
      </c>
      <c r="W7141">
        <f t="shared" si="223"/>
        <v>220.16543561374752</v>
      </c>
    </row>
    <row r="7142" spans="1:23" x14ac:dyDescent="0.25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  <c r="V7142">
        <f t="shared" si="222"/>
        <v>0.1125</v>
      </c>
      <c r="W7142">
        <f t="shared" si="223"/>
        <v>220.22155265225891</v>
      </c>
    </row>
    <row r="7143" spans="1:23" x14ac:dyDescent="0.25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  <c r="V7143">
        <f t="shared" si="222"/>
        <v>-0.76666666666666661</v>
      </c>
      <c r="W7143">
        <f t="shared" si="223"/>
        <v>220.29196652472933</v>
      </c>
    </row>
    <row r="7144" spans="1:23" x14ac:dyDescent="0.25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  <c r="V7144">
        <f t="shared" si="222"/>
        <v>0.19000000000000003</v>
      </c>
      <c r="W7144">
        <f t="shared" si="223"/>
        <v>220.35985642201794</v>
      </c>
    </row>
    <row r="7145" spans="1:23" x14ac:dyDescent="0.25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  <c r="V7145">
        <f t="shared" si="222"/>
        <v>-0.23333333333333334</v>
      </c>
      <c r="W7145">
        <f t="shared" si="223"/>
        <v>220.39538570960295</v>
      </c>
    </row>
    <row r="7146" spans="1:23" x14ac:dyDescent="0.25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  <c r="V7146">
        <f t="shared" si="222"/>
        <v>-0.2</v>
      </c>
      <c r="W7146">
        <f t="shared" si="223"/>
        <v>220.45587272131101</v>
      </c>
    </row>
    <row r="7147" spans="1:23" x14ac:dyDescent="0.25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  <c r="V7147">
        <f t="shared" si="222"/>
        <v>0.44</v>
      </c>
      <c r="W7147">
        <f t="shared" si="223"/>
        <v>220.51047222039969</v>
      </c>
    </row>
    <row r="7148" spans="1:23" x14ac:dyDescent="0.25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  <c r="V7148">
        <f t="shared" si="222"/>
        <v>-0.3</v>
      </c>
      <c r="W7148">
        <f t="shared" si="223"/>
        <v>220.5740517716531</v>
      </c>
    </row>
    <row r="7149" spans="1:23" x14ac:dyDescent="0.25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  <c r="V7149">
        <f t="shared" si="222"/>
        <v>-0.7</v>
      </c>
      <c r="W7149">
        <f t="shared" si="223"/>
        <v>220.59565008204748</v>
      </c>
    </row>
    <row r="7150" spans="1:23" x14ac:dyDescent="0.25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  <c r="V7150">
        <f t="shared" si="222"/>
        <v>0.47000000000000003</v>
      </c>
      <c r="W7150">
        <f t="shared" si="223"/>
        <v>220.66403539067588</v>
      </c>
    </row>
    <row r="7151" spans="1:23" x14ac:dyDescent="0.25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  <c r="V7151">
        <f t="shared" si="222"/>
        <v>7.4999999999999997E-2</v>
      </c>
      <c r="W7151">
        <f t="shared" si="223"/>
        <v>220.44227645320154</v>
      </c>
    </row>
    <row r="7152" spans="1:23" x14ac:dyDescent="0.25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  <c r="V7152">
        <f t="shared" si="222"/>
        <v>0.38999999999999996</v>
      </c>
      <c r="W7152">
        <f t="shared" si="223"/>
        <v>220.50047693823871</v>
      </c>
    </row>
    <row r="7153" spans="1:23" x14ac:dyDescent="0.25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  <c r="V7153">
        <f t="shared" si="222"/>
        <v>-0.23333333333333331</v>
      </c>
      <c r="W7153">
        <f t="shared" si="223"/>
        <v>220.55194604009156</v>
      </c>
    </row>
    <row r="7154" spans="1:23" x14ac:dyDescent="0.25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  <c r="V7154">
        <f t="shared" si="222"/>
        <v>0.46</v>
      </c>
      <c r="W7154">
        <f t="shared" si="223"/>
        <v>220.36907357001931</v>
      </c>
    </row>
    <row r="7155" spans="1:23" x14ac:dyDescent="0.25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  <c r="V7155">
        <f t="shared" si="222"/>
        <v>3.9999999999999994E-2</v>
      </c>
      <c r="W7155">
        <f t="shared" si="223"/>
        <v>220.42825116737873</v>
      </c>
    </row>
    <row r="7156" spans="1:23" x14ac:dyDescent="0.25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  <c r="V7156">
        <f t="shared" si="222"/>
        <v>0.45999999999999996</v>
      </c>
      <c r="W7156">
        <f t="shared" si="223"/>
        <v>220.4208459868417</v>
      </c>
    </row>
    <row r="7157" spans="1:23" x14ac:dyDescent="0.25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  <c r="V7157">
        <f t="shared" si="222"/>
        <v>-2.8571428571428571E-2</v>
      </c>
      <c r="W7157">
        <f t="shared" si="223"/>
        <v>220.47036584402724</v>
      </c>
    </row>
    <row r="7158" spans="1:23" x14ac:dyDescent="0.25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  <c r="V7158">
        <f t="shared" si="222"/>
        <v>0.25999999999999995</v>
      </c>
      <c r="W7158">
        <f t="shared" si="223"/>
        <v>220.51338834759673</v>
      </c>
    </row>
    <row r="7159" spans="1:23" x14ac:dyDescent="0.25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  <c r="V7159">
        <f t="shared" si="222"/>
        <v>0.1125</v>
      </c>
      <c r="W7159">
        <f t="shared" si="223"/>
        <v>220.43283299308487</v>
      </c>
    </row>
    <row r="7160" spans="1:23" x14ac:dyDescent="0.25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  <c r="V7160">
        <f t="shared" si="222"/>
        <v>6.25E-2</v>
      </c>
      <c r="W7160">
        <f t="shared" si="223"/>
        <v>220.49903089591527</v>
      </c>
    </row>
    <row r="7161" spans="1:23" x14ac:dyDescent="0.25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  <c r="V7161">
        <f t="shared" si="222"/>
        <v>0.47000000000000003</v>
      </c>
      <c r="W7161">
        <f t="shared" si="223"/>
        <v>220.56187736408526</v>
      </c>
    </row>
    <row r="7162" spans="1:23" x14ac:dyDescent="0.25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  <c r="V7162">
        <f t="shared" si="222"/>
        <v>0.5</v>
      </c>
      <c r="W7162">
        <f t="shared" si="223"/>
        <v>220.57712518127846</v>
      </c>
    </row>
    <row r="7163" spans="1:23" x14ac:dyDescent="0.25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  <c r="V7163">
        <f t="shared" si="222"/>
        <v>0.48</v>
      </c>
      <c r="W7163">
        <f t="shared" si="223"/>
        <v>220.63966956808403</v>
      </c>
    </row>
    <row r="7164" spans="1:23" x14ac:dyDescent="0.25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  <c r="V7164">
        <f t="shared" si="222"/>
        <v>0.48</v>
      </c>
      <c r="W7164">
        <f t="shared" si="223"/>
        <v>220.69747948548775</v>
      </c>
    </row>
    <row r="7165" spans="1:23" x14ac:dyDescent="0.25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  <c r="V7165">
        <f t="shared" si="222"/>
        <v>0.36249999999999999</v>
      </c>
      <c r="W7165">
        <f t="shared" si="223"/>
        <v>220.67519557901642</v>
      </c>
    </row>
    <row r="7166" spans="1:23" x14ac:dyDescent="0.25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  <c r="V7166">
        <f t="shared" si="222"/>
        <v>0.45999999999999996</v>
      </c>
      <c r="W7166">
        <f t="shared" si="223"/>
        <v>220.74289300329994</v>
      </c>
    </row>
    <row r="7167" spans="1:23" x14ac:dyDescent="0.25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  <c r="V7167">
        <f t="shared" si="222"/>
        <v>0.48000000000000004</v>
      </c>
      <c r="W7167">
        <f t="shared" si="223"/>
        <v>220.80681604489894</v>
      </c>
    </row>
    <row r="7168" spans="1:23" x14ac:dyDescent="0.25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  <c r="V7168">
        <f t="shared" si="222"/>
        <v>0.28000000000000003</v>
      </c>
      <c r="W7168">
        <f t="shared" si="223"/>
        <v>220.77585726552141</v>
      </c>
    </row>
    <row r="7169" spans="1:23" x14ac:dyDescent="0.25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  <c r="V7169">
        <f t="shared" si="222"/>
        <v>-0.22499999999999998</v>
      </c>
      <c r="W7169">
        <f t="shared" si="223"/>
        <v>220.81879610175051</v>
      </c>
    </row>
    <row r="7170" spans="1:23" x14ac:dyDescent="0.25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  <c r="V7170">
        <f t="shared" ref="V7170:V7233" si="224">IF(R7170=0,0,U7170/R7170)</f>
        <v>0.41</v>
      </c>
      <c r="W7170">
        <f t="shared" ref="W7170:W7233" si="225">SUM(R7170:R17363)/COUNTIFS(B7170:B17363,"&lt;&gt;")</f>
        <v>220.45142095175109</v>
      </c>
    </row>
    <row r="7171" spans="1:23" x14ac:dyDescent="0.25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  <c r="V7171">
        <f t="shared" si="224"/>
        <v>0.35</v>
      </c>
      <c r="W7171">
        <f t="shared" si="225"/>
        <v>220.45323960330538</v>
      </c>
    </row>
    <row r="7172" spans="1:23" x14ac:dyDescent="0.25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  <c r="V7172">
        <f t="shared" si="224"/>
        <v>4.2857142857142858E-2</v>
      </c>
      <c r="W7172">
        <f t="shared" si="225"/>
        <v>220.20868578042285</v>
      </c>
    </row>
    <row r="7173" spans="1:23" x14ac:dyDescent="0.25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  <c r="V7173">
        <f t="shared" si="224"/>
        <v>-0.21249999999999999</v>
      </c>
      <c r="W7173">
        <f t="shared" si="225"/>
        <v>220.2120674164733</v>
      </c>
    </row>
    <row r="7174" spans="1:23" x14ac:dyDescent="0.25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  <c r="V7174">
        <f t="shared" si="224"/>
        <v>0.25</v>
      </c>
      <c r="W7174">
        <f t="shared" si="225"/>
        <v>220.27356710787518</v>
      </c>
    </row>
    <row r="7175" spans="1:23" x14ac:dyDescent="0.25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  <c r="V7175">
        <f t="shared" si="224"/>
        <v>0.35</v>
      </c>
      <c r="W7175">
        <f t="shared" si="225"/>
        <v>220.24720946706347</v>
      </c>
    </row>
    <row r="7176" spans="1:23" x14ac:dyDescent="0.25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  <c r="V7176">
        <f t="shared" si="224"/>
        <v>0.32500000000000001</v>
      </c>
      <c r="W7176">
        <f t="shared" si="225"/>
        <v>220.27353768211879</v>
      </c>
    </row>
    <row r="7177" spans="1:23" x14ac:dyDescent="0.25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  <c r="V7177">
        <f t="shared" si="224"/>
        <v>0.1124964486308106</v>
      </c>
      <c r="W7177">
        <f t="shared" si="225"/>
        <v>220.34385286518673</v>
      </c>
    </row>
    <row r="7178" spans="1:23" x14ac:dyDescent="0.25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  <c r="V7178">
        <f t="shared" si="224"/>
        <v>0.27999145716377838</v>
      </c>
      <c r="W7178">
        <f t="shared" si="225"/>
        <v>220.11363545394263</v>
      </c>
    </row>
    <row r="7179" spans="1:23" x14ac:dyDescent="0.25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  <c r="V7179">
        <f t="shared" si="224"/>
        <v>9.9999999999999992E-2</v>
      </c>
      <c r="W7179">
        <f t="shared" si="225"/>
        <v>220.07795551872684</v>
      </c>
    </row>
    <row r="7180" spans="1:23" x14ac:dyDescent="0.25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  <c r="V7180">
        <f t="shared" si="224"/>
        <v>0.15</v>
      </c>
      <c r="W7180">
        <f t="shared" si="225"/>
        <v>220.13447473474761</v>
      </c>
    </row>
    <row r="7181" spans="1:23" x14ac:dyDescent="0.25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  <c r="V7181">
        <f t="shared" si="224"/>
        <v>0.39</v>
      </c>
      <c r="W7181">
        <f t="shared" si="225"/>
        <v>220.19048484245403</v>
      </c>
    </row>
    <row r="7182" spans="1:23" x14ac:dyDescent="0.25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  <c r="V7182">
        <f t="shared" si="224"/>
        <v>0.35</v>
      </c>
      <c r="W7182">
        <f t="shared" si="225"/>
        <v>220.21686854678128</v>
      </c>
    </row>
    <row r="7183" spans="1:23" x14ac:dyDescent="0.25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  <c r="V7183">
        <f t="shared" si="224"/>
        <v>0.32500000000000001</v>
      </c>
      <c r="W7183">
        <f t="shared" si="225"/>
        <v>220.28342575506102</v>
      </c>
    </row>
    <row r="7184" spans="1:23" x14ac:dyDescent="0.25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  <c r="V7184">
        <f t="shared" si="224"/>
        <v>-0.66666666666666674</v>
      </c>
      <c r="W7184">
        <f t="shared" si="225"/>
        <v>220.33316660026523</v>
      </c>
    </row>
    <row r="7185" spans="1:23" x14ac:dyDescent="0.25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  <c r="V7185">
        <f t="shared" si="224"/>
        <v>0.47999999999999993</v>
      </c>
      <c r="W7185">
        <f t="shared" si="225"/>
        <v>220.40461800066385</v>
      </c>
    </row>
    <row r="7186" spans="1:23" x14ac:dyDescent="0.25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  <c r="V7186">
        <f t="shared" si="224"/>
        <v>6.25E-2</v>
      </c>
      <c r="W7186">
        <f t="shared" si="225"/>
        <v>220.47568930232521</v>
      </c>
    </row>
    <row r="7187" spans="1:23" x14ac:dyDescent="0.25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  <c r="V7187">
        <f t="shared" si="224"/>
        <v>0.26</v>
      </c>
      <c r="W7187">
        <f t="shared" si="225"/>
        <v>220.53094077766661</v>
      </c>
    </row>
    <row r="7188" spans="1:23" x14ac:dyDescent="0.25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  <c r="V7188">
        <f t="shared" si="224"/>
        <v>0.04</v>
      </c>
      <c r="W7188">
        <f t="shared" si="225"/>
        <v>220.5011571808507</v>
      </c>
    </row>
    <row r="7189" spans="1:23" x14ac:dyDescent="0.25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  <c r="V7189">
        <f t="shared" si="224"/>
        <v>0.27500000000000002</v>
      </c>
      <c r="W7189">
        <f t="shared" si="225"/>
        <v>220.55901922181539</v>
      </c>
    </row>
    <row r="7190" spans="1:23" x14ac:dyDescent="0.25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  <c r="V7190">
        <f t="shared" si="224"/>
        <v>-0.18333333333333335</v>
      </c>
      <c r="W7190">
        <f t="shared" si="225"/>
        <v>220.57917059214864</v>
      </c>
    </row>
    <row r="7191" spans="1:23" x14ac:dyDescent="0.25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  <c r="V7191">
        <f t="shared" si="224"/>
        <v>7.4999999999999997E-2</v>
      </c>
      <c r="W7191">
        <f t="shared" si="225"/>
        <v>220.50434169717099</v>
      </c>
    </row>
    <row r="7192" spans="1:23" x14ac:dyDescent="0.25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  <c r="V7192">
        <f t="shared" si="224"/>
        <v>-0.16666666666666669</v>
      </c>
      <c r="W7192">
        <f t="shared" si="225"/>
        <v>220.35804620505954</v>
      </c>
    </row>
    <row r="7193" spans="1:23" x14ac:dyDescent="0.25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  <c r="V7193">
        <f t="shared" si="224"/>
        <v>0.39</v>
      </c>
      <c r="W7193">
        <f t="shared" si="225"/>
        <v>220.41664828504787</v>
      </c>
    </row>
    <row r="7194" spans="1:23" x14ac:dyDescent="0.25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  <c r="V7194">
        <f t="shared" si="224"/>
        <v>0.35</v>
      </c>
      <c r="W7194">
        <f t="shared" si="225"/>
        <v>220.44321279147198</v>
      </c>
    </row>
    <row r="7195" spans="1:23" x14ac:dyDescent="0.25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  <c r="V7195">
        <f t="shared" si="224"/>
        <v>0.32500000000000001</v>
      </c>
      <c r="W7195">
        <f t="shared" si="225"/>
        <v>220.51011156281203</v>
      </c>
    </row>
    <row r="7196" spans="1:23" x14ac:dyDescent="0.25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  <c r="V7196">
        <f t="shared" si="224"/>
        <v>0.26</v>
      </c>
      <c r="W7196">
        <f t="shared" si="225"/>
        <v>220.56012693333295</v>
      </c>
    </row>
    <row r="7197" spans="1:23" x14ac:dyDescent="0.25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  <c r="V7197">
        <f t="shared" si="224"/>
        <v>0.37999999999999995</v>
      </c>
      <c r="W7197">
        <f t="shared" si="225"/>
        <v>220.5302636878956</v>
      </c>
    </row>
    <row r="7198" spans="1:23" x14ac:dyDescent="0.25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  <c r="V7198">
        <f t="shared" si="224"/>
        <v>0.33750000000000002</v>
      </c>
      <c r="W7198">
        <f t="shared" si="225"/>
        <v>220.58410967311505</v>
      </c>
    </row>
    <row r="7199" spans="1:23" x14ac:dyDescent="0.25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  <c r="V7199">
        <f t="shared" si="224"/>
        <v>0.33750000000000002</v>
      </c>
      <c r="W7199">
        <f t="shared" si="225"/>
        <v>220.65188682015312</v>
      </c>
    </row>
    <row r="7200" spans="1:23" x14ac:dyDescent="0.25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  <c r="V7200">
        <f t="shared" si="224"/>
        <v>-1.5999999999999999</v>
      </c>
      <c r="W7200">
        <f t="shared" si="225"/>
        <v>220.72248357810378</v>
      </c>
    </row>
    <row r="7201" spans="1:23" x14ac:dyDescent="0.25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  <c r="V7201">
        <f t="shared" si="224"/>
        <v>0.48</v>
      </c>
      <c r="W7201">
        <f t="shared" si="225"/>
        <v>220.79158090150213</v>
      </c>
    </row>
    <row r="7202" spans="1:23" x14ac:dyDescent="0.25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  <c r="V7202">
        <f t="shared" si="224"/>
        <v>0.36250000000000004</v>
      </c>
      <c r="W7202">
        <f t="shared" si="225"/>
        <v>220.85906305945187</v>
      </c>
    </row>
    <row r="7203" spans="1:23" x14ac:dyDescent="0.25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  <c r="V7203">
        <f t="shared" si="224"/>
        <v>0.47000000000000003</v>
      </c>
      <c r="W7203">
        <f t="shared" si="225"/>
        <v>220.9313153357831</v>
      </c>
    </row>
    <row r="7204" spans="1:23" x14ac:dyDescent="0.25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  <c r="V7204">
        <f t="shared" si="224"/>
        <v>0.3125</v>
      </c>
      <c r="W7204">
        <f t="shared" si="225"/>
        <v>221.00271283422424</v>
      </c>
    </row>
    <row r="7205" spans="1:23" x14ac:dyDescent="0.25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  <c r="V7205">
        <f t="shared" si="224"/>
        <v>0.26</v>
      </c>
      <c r="W7205">
        <f t="shared" si="225"/>
        <v>221.07316776997624</v>
      </c>
    </row>
    <row r="7206" spans="1:23" x14ac:dyDescent="0.25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  <c r="V7206">
        <f t="shared" si="224"/>
        <v>0.26</v>
      </c>
      <c r="W7206">
        <f t="shared" si="225"/>
        <v>221.11117217391265</v>
      </c>
    </row>
    <row r="7207" spans="1:23" x14ac:dyDescent="0.25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  <c r="V7207">
        <f t="shared" si="224"/>
        <v>0.32</v>
      </c>
      <c r="W7207">
        <f t="shared" si="225"/>
        <v>221.16958006022043</v>
      </c>
    </row>
    <row r="7208" spans="1:23" x14ac:dyDescent="0.25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  <c r="V7208">
        <f t="shared" si="224"/>
        <v>0.19</v>
      </c>
      <c r="W7208">
        <f t="shared" si="225"/>
        <v>221.22450294511341</v>
      </c>
    </row>
    <row r="7209" spans="1:23" x14ac:dyDescent="0.25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  <c r="V7209">
        <f t="shared" si="224"/>
        <v>0.26</v>
      </c>
      <c r="W7209">
        <f t="shared" si="225"/>
        <v>221.27459484432501</v>
      </c>
    </row>
    <row r="7210" spans="1:23" x14ac:dyDescent="0.25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  <c r="V7210">
        <f t="shared" si="224"/>
        <v>-0.5</v>
      </c>
      <c r="W7210">
        <f t="shared" si="225"/>
        <v>221.30861178834522</v>
      </c>
    </row>
    <row r="7211" spans="1:23" x14ac:dyDescent="0.25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  <c r="V7211">
        <f t="shared" si="224"/>
        <v>0.28999999999999998</v>
      </c>
      <c r="W7211">
        <f t="shared" si="225"/>
        <v>221.3551057956445</v>
      </c>
    </row>
    <row r="7212" spans="1:23" x14ac:dyDescent="0.25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  <c r="V7212">
        <f t="shared" si="224"/>
        <v>-2.75</v>
      </c>
      <c r="W7212">
        <f t="shared" si="225"/>
        <v>221.39883739946342</v>
      </c>
    </row>
    <row r="7213" spans="1:23" x14ac:dyDescent="0.25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  <c r="V7213">
        <f t="shared" si="224"/>
        <v>0.27499999999999997</v>
      </c>
      <c r="W7213">
        <f t="shared" si="225"/>
        <v>221.47215648675788</v>
      </c>
    </row>
    <row r="7214" spans="1:23" x14ac:dyDescent="0.25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  <c r="V7214">
        <f t="shared" si="224"/>
        <v>0.27</v>
      </c>
      <c r="W7214">
        <f t="shared" si="225"/>
        <v>221.538434205231</v>
      </c>
    </row>
    <row r="7215" spans="1:23" x14ac:dyDescent="0.25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  <c r="V7215">
        <f t="shared" si="224"/>
        <v>0.45999999999999996</v>
      </c>
      <c r="W7215">
        <f t="shared" si="225"/>
        <v>221.60808815833573</v>
      </c>
    </row>
    <row r="7216" spans="1:23" x14ac:dyDescent="0.25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  <c r="V7216">
        <f t="shared" si="224"/>
        <v>-1.7500000000000002</v>
      </c>
      <c r="W7216">
        <f t="shared" si="225"/>
        <v>221.66694993288553</v>
      </c>
    </row>
    <row r="7217" spans="1:23" x14ac:dyDescent="0.25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  <c r="V7217">
        <f t="shared" si="224"/>
        <v>0.48</v>
      </c>
      <c r="W7217">
        <f t="shared" si="225"/>
        <v>221.67993178919062</v>
      </c>
    </row>
    <row r="7218" spans="1:23" x14ac:dyDescent="0.25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  <c r="V7218">
        <f t="shared" si="224"/>
        <v>0.16250000000000001</v>
      </c>
      <c r="W7218">
        <f t="shared" si="225"/>
        <v>221.7478565480184</v>
      </c>
    </row>
    <row r="7219" spans="1:23" x14ac:dyDescent="0.25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  <c r="V7219">
        <f t="shared" si="224"/>
        <v>8.7500000000000008E-2</v>
      </c>
      <c r="W7219">
        <f t="shared" si="225"/>
        <v>221.81299993281786</v>
      </c>
    </row>
    <row r="7220" spans="1:23" x14ac:dyDescent="0.25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  <c r="V7220">
        <f t="shared" si="224"/>
        <v>0.41000000000000003</v>
      </c>
      <c r="W7220">
        <f t="shared" si="225"/>
        <v>221.70690752688131</v>
      </c>
    </row>
    <row r="7221" spans="1:23" x14ac:dyDescent="0.25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  <c r="V7221">
        <f t="shared" si="224"/>
        <v>1.2499999999999999E-2</v>
      </c>
      <c r="W7221">
        <f t="shared" si="225"/>
        <v>221.77103421848702</v>
      </c>
    </row>
    <row r="7222" spans="1:23" x14ac:dyDescent="0.25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  <c r="V7222">
        <f t="shared" si="224"/>
        <v>0.27999999999999997</v>
      </c>
      <c r="W7222">
        <f t="shared" si="225"/>
        <v>221.61118587760552</v>
      </c>
    </row>
    <row r="7223" spans="1:23" x14ac:dyDescent="0.25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  <c r="V7223">
        <f t="shared" si="224"/>
        <v>0.27</v>
      </c>
      <c r="W7223">
        <f t="shared" si="225"/>
        <v>221.55745267406621</v>
      </c>
    </row>
    <row r="7224" spans="1:23" x14ac:dyDescent="0.25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  <c r="V7224">
        <f t="shared" si="224"/>
        <v>0.33750000000000002</v>
      </c>
      <c r="W7224">
        <f t="shared" si="225"/>
        <v>221.62899286675599</v>
      </c>
    </row>
    <row r="7225" spans="1:23" x14ac:dyDescent="0.25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  <c r="V7225">
        <f t="shared" si="224"/>
        <v>0.35000000000000003</v>
      </c>
      <c r="W7225">
        <f t="shared" si="225"/>
        <v>221.69433550992895</v>
      </c>
    </row>
    <row r="7226" spans="1:23" x14ac:dyDescent="0.25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  <c r="V7226">
        <f t="shared" si="224"/>
        <v>0.33749999999999997</v>
      </c>
      <c r="W7226">
        <f t="shared" si="225"/>
        <v>221.76405616161577</v>
      </c>
    </row>
    <row r="7227" spans="1:23" x14ac:dyDescent="0.25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  <c r="V7227">
        <f t="shared" si="224"/>
        <v>0.46</v>
      </c>
      <c r="W7227">
        <f t="shared" si="225"/>
        <v>221.83207234759141</v>
      </c>
    </row>
    <row r="7228" spans="1:23" x14ac:dyDescent="0.25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  <c r="V7228">
        <f t="shared" si="224"/>
        <v>0.11</v>
      </c>
      <c r="W7228">
        <f t="shared" si="225"/>
        <v>221.89707304582171</v>
      </c>
    </row>
    <row r="7229" spans="1:23" x14ac:dyDescent="0.25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  <c r="V7229">
        <f t="shared" si="224"/>
        <v>0.43</v>
      </c>
      <c r="W7229">
        <f t="shared" si="225"/>
        <v>221.9383123693963</v>
      </c>
    </row>
    <row r="7230" spans="1:23" x14ac:dyDescent="0.25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  <c r="V7230">
        <f t="shared" si="224"/>
        <v>-0.19999999999999998</v>
      </c>
      <c r="W7230">
        <f t="shared" si="225"/>
        <v>221.94572245448376</v>
      </c>
    </row>
    <row r="7231" spans="1:23" x14ac:dyDescent="0.25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  <c r="V7231">
        <f t="shared" si="224"/>
        <v>-1.3666666666666667</v>
      </c>
      <c r="W7231">
        <f t="shared" si="225"/>
        <v>221.79882252951055</v>
      </c>
    </row>
    <row r="7232" spans="1:23" x14ac:dyDescent="0.25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  <c r="V7232">
        <f t="shared" si="224"/>
        <v>0.47</v>
      </c>
      <c r="W7232">
        <f t="shared" si="225"/>
        <v>221.84926275303604</v>
      </c>
    </row>
    <row r="7233" spans="1:23" x14ac:dyDescent="0.25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  <c r="V7233">
        <f t="shared" si="224"/>
        <v>0.33749999999999997</v>
      </c>
      <c r="W7233">
        <f t="shared" si="225"/>
        <v>221.92315383057675</v>
      </c>
    </row>
    <row r="7234" spans="1:23" x14ac:dyDescent="0.25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  <c r="V7234">
        <f t="shared" ref="V7234:V7297" si="226">IF(R7234=0,0,U7234/R7234)</f>
        <v>0.45</v>
      </c>
      <c r="W7234">
        <f t="shared" ref="W7234:W7297" si="227">SUM(R7234:R17427)/COUNTIFS(B7234:B17427,"&lt;&gt;")</f>
        <v>221.97893342336221</v>
      </c>
    </row>
    <row r="7235" spans="1:23" x14ac:dyDescent="0.25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  <c r="V7235">
        <f t="shared" si="226"/>
        <v>0.375</v>
      </c>
      <c r="W7235">
        <f t="shared" si="227"/>
        <v>222.03297561634545</v>
      </c>
    </row>
    <row r="7236" spans="1:23" x14ac:dyDescent="0.25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  <c r="V7236">
        <f t="shared" si="226"/>
        <v>0.24</v>
      </c>
      <c r="W7236">
        <f t="shared" si="227"/>
        <v>222.01539756756719</v>
      </c>
    </row>
    <row r="7237" spans="1:23" x14ac:dyDescent="0.25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  <c r="V7237">
        <f t="shared" si="226"/>
        <v>0.16</v>
      </c>
      <c r="W7237">
        <f t="shared" si="227"/>
        <v>222.00055653937102</v>
      </c>
    </row>
    <row r="7238" spans="1:23" x14ac:dyDescent="0.25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  <c r="V7238">
        <f t="shared" si="226"/>
        <v>0.28999999999999998</v>
      </c>
      <c r="W7238">
        <f t="shared" si="227"/>
        <v>221.99514766734239</v>
      </c>
    </row>
    <row r="7239" spans="1:23" x14ac:dyDescent="0.25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  <c r="V7239">
        <f t="shared" si="226"/>
        <v>0.28999999999999998</v>
      </c>
      <c r="W7239">
        <f t="shared" si="227"/>
        <v>221.45950855596845</v>
      </c>
    </row>
    <row r="7240" spans="1:23" x14ac:dyDescent="0.25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  <c r="V7240">
        <f t="shared" si="226"/>
        <v>0.125</v>
      </c>
      <c r="W7240">
        <f t="shared" si="227"/>
        <v>221.52693734776682</v>
      </c>
    </row>
    <row r="7241" spans="1:23" x14ac:dyDescent="0.25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  <c r="V7241">
        <f t="shared" si="226"/>
        <v>0.33749999999999997</v>
      </c>
      <c r="W7241">
        <f t="shared" si="227"/>
        <v>221.58011600676775</v>
      </c>
    </row>
    <row r="7242" spans="1:23" x14ac:dyDescent="0.25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  <c r="V7242">
        <f t="shared" si="226"/>
        <v>0.36249999999999999</v>
      </c>
      <c r="W7242">
        <f t="shared" si="227"/>
        <v>221.6522338524031</v>
      </c>
    </row>
    <row r="7243" spans="1:23" x14ac:dyDescent="0.25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  <c r="V7243">
        <f t="shared" si="226"/>
        <v>0.33749999999999997</v>
      </c>
      <c r="W7243">
        <f t="shared" si="227"/>
        <v>221.72360406366363</v>
      </c>
    </row>
    <row r="7244" spans="1:23" x14ac:dyDescent="0.25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  <c r="V7244">
        <f t="shared" si="226"/>
        <v>0.32500000000000001</v>
      </c>
      <c r="W7244">
        <f t="shared" si="227"/>
        <v>221.78835596205917</v>
      </c>
    </row>
    <row r="7245" spans="1:23" x14ac:dyDescent="0.25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  <c r="V7245">
        <f t="shared" si="226"/>
        <v>3.0000000000000002E-2</v>
      </c>
      <c r="W7245">
        <f t="shared" si="227"/>
        <v>221.86051196204633</v>
      </c>
    </row>
    <row r="7246" spans="1:23" x14ac:dyDescent="0.25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  <c r="V7246">
        <f t="shared" si="226"/>
        <v>0.48</v>
      </c>
      <c r="W7246">
        <f t="shared" si="227"/>
        <v>221.93130535593178</v>
      </c>
    </row>
    <row r="7247" spans="1:23" x14ac:dyDescent="0.25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  <c r="V7247">
        <f t="shared" si="226"/>
        <v>0.48999999999999994</v>
      </c>
      <c r="W7247">
        <f t="shared" si="227"/>
        <v>221.91249603255298</v>
      </c>
    </row>
    <row r="7248" spans="1:23" x14ac:dyDescent="0.25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  <c r="V7248">
        <f t="shared" si="226"/>
        <v>0.02</v>
      </c>
      <c r="W7248">
        <f t="shared" si="227"/>
        <v>221.98581099050159</v>
      </c>
    </row>
    <row r="7249" spans="1:23" x14ac:dyDescent="0.25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  <c r="V7249">
        <f t="shared" si="226"/>
        <v>0.28999999999999998</v>
      </c>
      <c r="W7249">
        <f t="shared" si="227"/>
        <v>221.93920963691846</v>
      </c>
    </row>
    <row r="7250" spans="1:23" x14ac:dyDescent="0.25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  <c r="V7250">
        <f t="shared" si="226"/>
        <v>0.36</v>
      </c>
      <c r="W7250">
        <f t="shared" si="227"/>
        <v>221.76816388323115</v>
      </c>
    </row>
    <row r="7251" spans="1:23" x14ac:dyDescent="0.25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  <c r="V7251">
        <f t="shared" si="226"/>
        <v>0.32500000000000001</v>
      </c>
      <c r="W7251">
        <f t="shared" si="227"/>
        <v>221.77153507640034</v>
      </c>
    </row>
    <row r="7252" spans="1:23" x14ac:dyDescent="0.25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  <c r="V7252">
        <f t="shared" si="226"/>
        <v>0.44999999999999996</v>
      </c>
      <c r="W7252">
        <f t="shared" si="227"/>
        <v>221.835058016304</v>
      </c>
    </row>
    <row r="7253" spans="1:23" x14ac:dyDescent="0.25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  <c r="V7253">
        <f t="shared" si="226"/>
        <v>0.48</v>
      </c>
      <c r="W7253">
        <f t="shared" si="227"/>
        <v>221.90170941216414</v>
      </c>
    </row>
    <row r="7254" spans="1:23" x14ac:dyDescent="0.25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  <c r="V7254">
        <f t="shared" si="226"/>
        <v>0.15000000000000002</v>
      </c>
      <c r="W7254">
        <f t="shared" si="227"/>
        <v>221.97032318150886</v>
      </c>
    </row>
    <row r="7255" spans="1:23" x14ac:dyDescent="0.25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  <c r="V7255">
        <f t="shared" si="226"/>
        <v>-0.22499999999999998</v>
      </c>
      <c r="W7255">
        <f t="shared" si="227"/>
        <v>222.0347537572251</v>
      </c>
    </row>
    <row r="7256" spans="1:23" x14ac:dyDescent="0.25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  <c r="V7256">
        <f t="shared" si="226"/>
        <v>0.05</v>
      </c>
      <c r="W7256">
        <f t="shared" si="227"/>
        <v>222.06138870748265</v>
      </c>
    </row>
    <row r="7257" spans="1:23" x14ac:dyDescent="0.25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  <c r="V7257">
        <f t="shared" si="226"/>
        <v>0.48000000000000004</v>
      </c>
      <c r="W7257">
        <f t="shared" si="227"/>
        <v>222.01868077577376</v>
      </c>
    </row>
    <row r="7258" spans="1:23" x14ac:dyDescent="0.25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  <c r="V7258">
        <f t="shared" si="226"/>
        <v>0.22222222222222224</v>
      </c>
      <c r="W7258">
        <f t="shared" si="227"/>
        <v>217.32911599727686</v>
      </c>
    </row>
    <row r="7259" spans="1:23" x14ac:dyDescent="0.25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  <c r="V7259">
        <f t="shared" si="226"/>
        <v>1.1111111111111112E-2</v>
      </c>
      <c r="W7259">
        <f t="shared" si="227"/>
        <v>217.31058181818162</v>
      </c>
    </row>
    <row r="7260" spans="1:23" x14ac:dyDescent="0.25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  <c r="V7260">
        <f t="shared" si="226"/>
        <v>0.47000000000000003</v>
      </c>
      <c r="W7260">
        <f t="shared" si="227"/>
        <v>217.31380544959109</v>
      </c>
    </row>
    <row r="7261" spans="1:23" x14ac:dyDescent="0.25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  <c r="V7261">
        <f t="shared" si="226"/>
        <v>0.48000000000000004</v>
      </c>
      <c r="W7261">
        <f t="shared" si="227"/>
        <v>217.37183059625193</v>
      </c>
    </row>
    <row r="7262" spans="1:23" x14ac:dyDescent="0.25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  <c r="V7262">
        <f t="shared" si="226"/>
        <v>7.4999999999999997E-2</v>
      </c>
      <c r="W7262">
        <f t="shared" si="227"/>
        <v>217.37028043626427</v>
      </c>
    </row>
    <row r="7263" spans="1:23" x14ac:dyDescent="0.25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  <c r="V7263">
        <f t="shared" si="226"/>
        <v>0.44999999999999996</v>
      </c>
      <c r="W7263">
        <f t="shared" si="227"/>
        <v>217.44003914081122</v>
      </c>
    </row>
    <row r="7264" spans="1:23" x14ac:dyDescent="0.25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  <c r="V7264">
        <f t="shared" si="226"/>
        <v>0.28999999999999998</v>
      </c>
      <c r="W7264">
        <f t="shared" si="227"/>
        <v>217.50533246930399</v>
      </c>
    </row>
    <row r="7265" spans="1:23" x14ac:dyDescent="0.25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  <c r="V7265">
        <f t="shared" si="226"/>
        <v>0.16</v>
      </c>
      <c r="W7265">
        <f t="shared" si="227"/>
        <v>217.41918962811309</v>
      </c>
    </row>
    <row r="7266" spans="1:23" x14ac:dyDescent="0.25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  <c r="V7266">
        <f t="shared" si="226"/>
        <v>0.10999999999999999</v>
      </c>
      <c r="W7266">
        <f t="shared" si="227"/>
        <v>217.4623395221841</v>
      </c>
    </row>
    <row r="7267" spans="1:23" x14ac:dyDescent="0.25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  <c r="V7267">
        <f t="shared" si="226"/>
        <v>0.28000000000000003</v>
      </c>
      <c r="W7267">
        <f t="shared" si="227"/>
        <v>217.41061276886296</v>
      </c>
    </row>
    <row r="7268" spans="1:23" x14ac:dyDescent="0.25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  <c r="V7268">
        <f t="shared" si="226"/>
        <v>0.26</v>
      </c>
      <c r="W7268">
        <f t="shared" si="227"/>
        <v>216.96349890710371</v>
      </c>
    </row>
    <row r="7269" spans="1:23" x14ac:dyDescent="0.25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  <c r="V7269">
        <f t="shared" si="226"/>
        <v>0.3</v>
      </c>
      <c r="W7269">
        <f t="shared" si="227"/>
        <v>216.97748028698314</v>
      </c>
    </row>
    <row r="7270" spans="1:23" x14ac:dyDescent="0.25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  <c r="V7270">
        <f t="shared" si="226"/>
        <v>0.26999999999999996</v>
      </c>
      <c r="W7270">
        <f t="shared" si="227"/>
        <v>217.04374053315092</v>
      </c>
    </row>
    <row r="7271" spans="1:23" x14ac:dyDescent="0.25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  <c r="V7271">
        <f t="shared" si="226"/>
        <v>0.27999999999999997</v>
      </c>
      <c r="W7271">
        <f t="shared" si="227"/>
        <v>217.11416574358961</v>
      </c>
    </row>
    <row r="7272" spans="1:23" x14ac:dyDescent="0.25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  <c r="V7272">
        <f t="shared" si="226"/>
        <v>0.33750000000000002</v>
      </c>
      <c r="W7272">
        <f t="shared" si="227"/>
        <v>217.18293939808467</v>
      </c>
    </row>
    <row r="7273" spans="1:23" x14ac:dyDescent="0.25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  <c r="V7273">
        <f t="shared" si="226"/>
        <v>0.3125</v>
      </c>
      <c r="W7273">
        <f t="shared" si="227"/>
        <v>217.19363489565504</v>
      </c>
    </row>
    <row r="7274" spans="1:23" x14ac:dyDescent="0.25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  <c r="V7274">
        <f t="shared" si="226"/>
        <v>0.125</v>
      </c>
      <c r="W7274">
        <f t="shared" si="227"/>
        <v>217.26562176591364</v>
      </c>
    </row>
    <row r="7275" spans="1:23" x14ac:dyDescent="0.25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  <c r="V7275">
        <f t="shared" si="226"/>
        <v>7.4999999999999997E-2</v>
      </c>
      <c r="W7275">
        <f t="shared" si="227"/>
        <v>217.17568052036958</v>
      </c>
    </row>
    <row r="7276" spans="1:23" x14ac:dyDescent="0.25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  <c r="V7276">
        <f t="shared" si="226"/>
        <v>0.1</v>
      </c>
      <c r="W7276">
        <f t="shared" si="227"/>
        <v>217.17773794520537</v>
      </c>
    </row>
    <row r="7277" spans="1:23" x14ac:dyDescent="0.25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  <c r="V7277">
        <f t="shared" si="226"/>
        <v>-0.11250000000000002</v>
      </c>
      <c r="W7277">
        <f t="shared" si="227"/>
        <v>217.09099650565253</v>
      </c>
    </row>
    <row r="7278" spans="1:23" x14ac:dyDescent="0.25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  <c r="V7278">
        <f t="shared" si="226"/>
        <v>0.37999999999999995</v>
      </c>
      <c r="W7278">
        <f t="shared" si="227"/>
        <v>217.07712501713493</v>
      </c>
    </row>
    <row r="7279" spans="1:23" x14ac:dyDescent="0.25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  <c r="V7279">
        <f t="shared" si="226"/>
        <v>-2.5999999999999996</v>
      </c>
      <c r="W7279">
        <f t="shared" si="227"/>
        <v>217.13068591018163</v>
      </c>
    </row>
    <row r="7280" spans="1:23" x14ac:dyDescent="0.25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  <c r="V7280">
        <f t="shared" si="226"/>
        <v>0.30000000000000004</v>
      </c>
      <c r="W7280">
        <f t="shared" si="227"/>
        <v>217.17525473251024</v>
      </c>
    </row>
    <row r="7281" spans="1:23" x14ac:dyDescent="0.25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  <c r="V7281">
        <f t="shared" si="226"/>
        <v>0.35000000000000003</v>
      </c>
      <c r="W7281">
        <f t="shared" si="227"/>
        <v>217.24295464837041</v>
      </c>
    </row>
    <row r="7282" spans="1:23" x14ac:dyDescent="0.25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  <c r="V7282">
        <f t="shared" si="226"/>
        <v>0.3125</v>
      </c>
      <c r="W7282">
        <f t="shared" si="227"/>
        <v>217.31621578586126</v>
      </c>
    </row>
    <row r="7283" spans="1:23" x14ac:dyDescent="0.25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  <c r="V7283">
        <f t="shared" si="226"/>
        <v>7.5000000000000011E-2</v>
      </c>
      <c r="W7283">
        <f t="shared" si="227"/>
        <v>217.36529378647435</v>
      </c>
    </row>
    <row r="7284" spans="1:23" x14ac:dyDescent="0.25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  <c r="V7284">
        <f t="shared" si="226"/>
        <v>1.2500000000000001E-2</v>
      </c>
      <c r="W7284">
        <f t="shared" si="227"/>
        <v>217.42886978021971</v>
      </c>
    </row>
    <row r="7285" spans="1:23" x14ac:dyDescent="0.25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  <c r="V7285">
        <f t="shared" si="226"/>
        <v>0.38999999999999996</v>
      </c>
      <c r="W7285">
        <f t="shared" si="227"/>
        <v>217.45410814153203</v>
      </c>
    </row>
    <row r="7286" spans="1:23" x14ac:dyDescent="0.25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  <c r="V7286">
        <f t="shared" si="226"/>
        <v>0.23749999999999999</v>
      </c>
      <c r="W7286">
        <f t="shared" si="227"/>
        <v>217.510535670103</v>
      </c>
    </row>
    <row r="7287" spans="1:23" x14ac:dyDescent="0.25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  <c r="V7287">
        <f t="shared" si="226"/>
        <v>0.28000000000000003</v>
      </c>
      <c r="W7287">
        <f t="shared" si="227"/>
        <v>216.76029522172564</v>
      </c>
    </row>
    <row r="7288" spans="1:23" x14ac:dyDescent="0.25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  <c r="V7288">
        <f t="shared" si="226"/>
        <v>-2.9411764705882353E-2</v>
      </c>
      <c r="W7288">
        <f t="shared" si="227"/>
        <v>216.79358280605226</v>
      </c>
    </row>
    <row r="7289" spans="1:23" x14ac:dyDescent="0.25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  <c r="V7289">
        <f t="shared" si="226"/>
        <v>-0.31428571428571428</v>
      </c>
      <c r="W7289">
        <f t="shared" si="227"/>
        <v>216.51613581011352</v>
      </c>
    </row>
    <row r="7290" spans="1:23" x14ac:dyDescent="0.25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  <c r="V7290">
        <f t="shared" si="226"/>
        <v>-1.4285714285714285E-2</v>
      </c>
      <c r="W7290">
        <f t="shared" si="227"/>
        <v>216.5179493461803</v>
      </c>
    </row>
    <row r="7291" spans="1:23" x14ac:dyDescent="0.25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  <c r="V7291">
        <f t="shared" si="226"/>
        <v>0.1</v>
      </c>
      <c r="W7291">
        <f t="shared" si="227"/>
        <v>216.3857496729776</v>
      </c>
    </row>
    <row r="7292" spans="1:23" x14ac:dyDescent="0.25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  <c r="V7292">
        <f t="shared" si="226"/>
        <v>0.19999999999999998</v>
      </c>
      <c r="W7292">
        <f t="shared" si="227"/>
        <v>216.45509462809912</v>
      </c>
    </row>
    <row r="7293" spans="1:23" x14ac:dyDescent="0.25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  <c r="V7293">
        <f t="shared" si="226"/>
        <v>0.5</v>
      </c>
      <c r="W7293">
        <f t="shared" si="227"/>
        <v>216.42903713399926</v>
      </c>
    </row>
    <row r="7294" spans="1:23" x14ac:dyDescent="0.25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  <c r="V7294">
        <f t="shared" si="226"/>
        <v>0.46</v>
      </c>
      <c r="W7294">
        <f t="shared" si="227"/>
        <v>216.49749648518258</v>
      </c>
    </row>
    <row r="7295" spans="1:23" x14ac:dyDescent="0.25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  <c r="V7295">
        <f t="shared" si="226"/>
        <v>0.45999999999999996</v>
      </c>
      <c r="W7295">
        <f t="shared" si="227"/>
        <v>216.56927776628743</v>
      </c>
    </row>
    <row r="7296" spans="1:23" x14ac:dyDescent="0.25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  <c r="V7296">
        <f t="shared" si="226"/>
        <v>0.5</v>
      </c>
      <c r="W7296">
        <f t="shared" si="227"/>
        <v>216.62820510344824</v>
      </c>
    </row>
    <row r="7297" spans="1:23" x14ac:dyDescent="0.25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  <c r="V7297">
        <f t="shared" si="226"/>
        <v>0.48000000000000004</v>
      </c>
      <c r="W7297">
        <f t="shared" si="227"/>
        <v>216.69881159020346</v>
      </c>
    </row>
    <row r="7298" spans="1:23" x14ac:dyDescent="0.25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  <c r="V7298">
        <f t="shared" ref="V7298:V7361" si="228">IF(R7298=0,0,U7298/R7298)</f>
        <v>0.45999999999999996</v>
      </c>
      <c r="W7298">
        <f t="shared" ref="W7298:W7361" si="229">SUM(R7298:R17491)/COUNTIFS(B7298:B17491,"&lt;&gt;")</f>
        <v>216.73529841269837</v>
      </c>
    </row>
    <row r="7299" spans="1:23" x14ac:dyDescent="0.25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  <c r="V7299">
        <f t="shared" si="228"/>
        <v>3.0000000000000002E-2</v>
      </c>
      <c r="W7299">
        <f t="shared" si="229"/>
        <v>216.80402305833616</v>
      </c>
    </row>
    <row r="7300" spans="1:23" x14ac:dyDescent="0.25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  <c r="V7300">
        <f t="shared" si="228"/>
        <v>0.17500000000000002</v>
      </c>
      <c r="W7300">
        <f t="shared" si="229"/>
        <v>216.76392085635354</v>
      </c>
    </row>
    <row r="7301" spans="1:23" x14ac:dyDescent="0.25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  <c r="V7301">
        <f t="shared" si="228"/>
        <v>0.27</v>
      </c>
      <c r="W7301">
        <f t="shared" si="229"/>
        <v>216.82498196891186</v>
      </c>
    </row>
    <row r="7302" spans="1:23" x14ac:dyDescent="0.25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  <c r="V7302">
        <f t="shared" si="228"/>
        <v>0.38</v>
      </c>
      <c r="W7302">
        <f t="shared" si="229"/>
        <v>216.82868790601239</v>
      </c>
    </row>
    <row r="7303" spans="1:23" x14ac:dyDescent="0.25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  <c r="V7303">
        <f t="shared" si="228"/>
        <v>0.32000000000000006</v>
      </c>
      <c r="W7303">
        <f t="shared" si="229"/>
        <v>216.89448420324919</v>
      </c>
    </row>
    <row r="7304" spans="1:23" x14ac:dyDescent="0.25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  <c r="V7304">
        <f t="shared" si="228"/>
        <v>-0.7</v>
      </c>
      <c r="W7304">
        <f t="shared" si="229"/>
        <v>216.96202724757947</v>
      </c>
    </row>
    <row r="7305" spans="1:23" x14ac:dyDescent="0.25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  <c r="V7305">
        <f t="shared" si="228"/>
        <v>0.48999999999999994</v>
      </c>
      <c r="W7305">
        <f t="shared" si="229"/>
        <v>217.01329671393978</v>
      </c>
    </row>
    <row r="7306" spans="1:23" x14ac:dyDescent="0.25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  <c r="V7306">
        <f t="shared" si="228"/>
        <v>0.48</v>
      </c>
      <c r="W7306">
        <f t="shared" si="229"/>
        <v>217.08390339100342</v>
      </c>
    </row>
    <row r="7307" spans="1:23" x14ac:dyDescent="0.25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  <c r="V7307">
        <f t="shared" si="228"/>
        <v>0.48</v>
      </c>
      <c r="W7307">
        <f t="shared" si="229"/>
        <v>217.15210827275868</v>
      </c>
    </row>
    <row r="7308" spans="1:23" x14ac:dyDescent="0.25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  <c r="V7308">
        <f t="shared" si="228"/>
        <v>9.9999999999999985E-3</v>
      </c>
      <c r="W7308">
        <f t="shared" si="229"/>
        <v>217.21804736842103</v>
      </c>
    </row>
    <row r="7309" spans="1:23" x14ac:dyDescent="0.25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  <c r="V7309">
        <f t="shared" si="228"/>
        <v>9.9999999999999992E-2</v>
      </c>
      <c r="W7309">
        <f t="shared" si="229"/>
        <v>217.01774880498786</v>
      </c>
    </row>
    <row r="7310" spans="1:23" x14ac:dyDescent="0.25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  <c r="V7310">
        <f t="shared" si="228"/>
        <v>0.26</v>
      </c>
      <c r="W7310">
        <f t="shared" si="229"/>
        <v>216.9083578655578</v>
      </c>
    </row>
    <row r="7311" spans="1:23" x14ac:dyDescent="0.25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  <c r="V7311">
        <f t="shared" si="228"/>
        <v>0.42</v>
      </c>
      <c r="W7311">
        <f t="shared" si="229"/>
        <v>216.95532783362216</v>
      </c>
    </row>
    <row r="7312" spans="1:23" x14ac:dyDescent="0.25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  <c r="V7312">
        <f t="shared" si="228"/>
        <v>0.34</v>
      </c>
      <c r="W7312">
        <f t="shared" si="229"/>
        <v>216.99789209431344</v>
      </c>
    </row>
    <row r="7313" spans="1:23" x14ac:dyDescent="0.25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  <c r="V7313">
        <f t="shared" si="228"/>
        <v>-0.83333333333333337</v>
      </c>
      <c r="W7313">
        <f t="shared" si="229"/>
        <v>217.07105126604228</v>
      </c>
    </row>
    <row r="7314" spans="1:23" x14ac:dyDescent="0.25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  <c r="V7314">
        <f t="shared" si="228"/>
        <v>0.45999999999999996</v>
      </c>
      <c r="W7314">
        <f t="shared" si="229"/>
        <v>217.14438785565576</v>
      </c>
    </row>
    <row r="7315" spans="1:23" x14ac:dyDescent="0.25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  <c r="V7315">
        <f t="shared" si="228"/>
        <v>0.28000000000000003</v>
      </c>
      <c r="W7315">
        <f t="shared" si="229"/>
        <v>217.10665248177713</v>
      </c>
    </row>
    <row r="7316" spans="1:23" x14ac:dyDescent="0.25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  <c r="V7316">
        <f t="shared" si="228"/>
        <v>0.1125</v>
      </c>
      <c r="W7316">
        <f t="shared" si="229"/>
        <v>217.16128673611109</v>
      </c>
    </row>
    <row r="7317" spans="1:23" x14ac:dyDescent="0.25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  <c r="V7317">
        <f t="shared" si="228"/>
        <v>-0.17647058823529413</v>
      </c>
      <c r="W7317">
        <f t="shared" si="229"/>
        <v>217.17947683223343</v>
      </c>
    </row>
    <row r="7318" spans="1:23" x14ac:dyDescent="0.25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  <c r="V7318">
        <f t="shared" si="228"/>
        <v>0.42000000000000004</v>
      </c>
      <c r="W7318">
        <f t="shared" si="229"/>
        <v>217.18359312022238</v>
      </c>
    </row>
    <row r="7319" spans="1:23" x14ac:dyDescent="0.25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  <c r="V7319">
        <f t="shared" si="228"/>
        <v>0.26999999999999996</v>
      </c>
      <c r="W7319">
        <f t="shared" si="229"/>
        <v>217.23788008342024</v>
      </c>
    </row>
    <row r="7320" spans="1:23" x14ac:dyDescent="0.25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  <c r="V7320">
        <f t="shared" si="228"/>
        <v>-2.7</v>
      </c>
      <c r="W7320">
        <f t="shared" si="229"/>
        <v>217.30306015299033</v>
      </c>
    </row>
    <row r="7321" spans="1:23" x14ac:dyDescent="0.25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  <c r="V7321">
        <f t="shared" si="228"/>
        <v>0.48</v>
      </c>
      <c r="W7321">
        <f t="shared" si="229"/>
        <v>217.36694991304353</v>
      </c>
    </row>
    <row r="7322" spans="1:23" x14ac:dyDescent="0.25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  <c r="V7322">
        <f t="shared" si="228"/>
        <v>0.5</v>
      </c>
      <c r="W7322">
        <f t="shared" si="229"/>
        <v>217.42027174669451</v>
      </c>
    </row>
    <row r="7323" spans="1:23" x14ac:dyDescent="0.25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  <c r="V7323">
        <f t="shared" si="228"/>
        <v>-1.7000000000000002</v>
      </c>
      <c r="W7323">
        <f t="shared" si="229"/>
        <v>217.48392655760529</v>
      </c>
    </row>
    <row r="7324" spans="1:23" x14ac:dyDescent="0.25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  <c r="V7324">
        <f t="shared" si="228"/>
        <v>0.47999999999999993</v>
      </c>
      <c r="W7324">
        <f t="shared" si="229"/>
        <v>217.5549627437326</v>
      </c>
    </row>
    <row r="7325" spans="1:23" x14ac:dyDescent="0.25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  <c r="V7325">
        <f t="shared" si="228"/>
        <v>0.27</v>
      </c>
      <c r="W7325">
        <f t="shared" si="229"/>
        <v>217.60460222918846</v>
      </c>
    </row>
    <row r="7326" spans="1:23" x14ac:dyDescent="0.25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  <c r="V7326">
        <f t="shared" si="228"/>
        <v>0.48000000000000009</v>
      </c>
      <c r="W7326">
        <f t="shared" si="229"/>
        <v>217.67007421602793</v>
      </c>
    </row>
    <row r="7327" spans="1:23" x14ac:dyDescent="0.25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  <c r="V7327">
        <f t="shared" si="228"/>
        <v>0.28000000000000003</v>
      </c>
      <c r="W7327">
        <f t="shared" si="229"/>
        <v>216.70030080167311</v>
      </c>
    </row>
    <row r="7328" spans="1:23" x14ac:dyDescent="0.25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  <c r="V7328">
        <f t="shared" si="228"/>
        <v>0.26</v>
      </c>
      <c r="W7328">
        <f t="shared" si="229"/>
        <v>216.5415735704324</v>
      </c>
    </row>
    <row r="7329" spans="1:23" x14ac:dyDescent="0.25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  <c r="V7329">
        <f t="shared" si="228"/>
        <v>0.26</v>
      </c>
      <c r="W7329">
        <f t="shared" si="229"/>
        <v>216.58747227066621</v>
      </c>
    </row>
    <row r="7330" spans="1:23" x14ac:dyDescent="0.25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  <c r="V7330">
        <f t="shared" si="228"/>
        <v>0.17647058823529413</v>
      </c>
      <c r="W7330">
        <f t="shared" si="229"/>
        <v>216.42662351709703</v>
      </c>
    </row>
    <row r="7331" spans="1:23" x14ac:dyDescent="0.25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  <c r="V7331">
        <f t="shared" si="228"/>
        <v>-8.7499999999999994E-2</v>
      </c>
      <c r="W7331">
        <f t="shared" si="229"/>
        <v>216.33369598603844</v>
      </c>
    </row>
    <row r="7332" spans="1:23" x14ac:dyDescent="0.25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  <c r="V7332">
        <f t="shared" si="228"/>
        <v>0.16999999999999998</v>
      </c>
      <c r="W7332">
        <f t="shared" si="229"/>
        <v>216.33299127094972</v>
      </c>
    </row>
    <row r="7333" spans="1:23" x14ac:dyDescent="0.25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  <c r="V7333">
        <f t="shared" si="228"/>
        <v>8.7499999999999994E-2</v>
      </c>
      <c r="W7333">
        <f t="shared" si="229"/>
        <v>216.36386203283271</v>
      </c>
    </row>
    <row r="7334" spans="1:23" x14ac:dyDescent="0.25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  <c r="V7334">
        <f t="shared" si="228"/>
        <v>0.31249999999999994</v>
      </c>
      <c r="W7334">
        <f t="shared" si="229"/>
        <v>216.43219042627538</v>
      </c>
    </row>
    <row r="7335" spans="1:23" x14ac:dyDescent="0.25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  <c r="V7335">
        <f t="shared" si="228"/>
        <v>0.47000000000000003</v>
      </c>
      <c r="W7335">
        <f t="shared" si="229"/>
        <v>216.46530898287315</v>
      </c>
    </row>
    <row r="7336" spans="1:23" x14ac:dyDescent="0.25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  <c r="V7336">
        <f t="shared" si="228"/>
        <v>0.32500000000000001</v>
      </c>
      <c r="W7336">
        <f t="shared" si="229"/>
        <v>216.5310660839161</v>
      </c>
    </row>
    <row r="7337" spans="1:23" x14ac:dyDescent="0.25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  <c r="V7337">
        <f t="shared" si="228"/>
        <v>0.47000000000000003</v>
      </c>
      <c r="W7337">
        <f t="shared" si="229"/>
        <v>216.604611752361</v>
      </c>
    </row>
    <row r="7338" spans="1:23" x14ac:dyDescent="0.25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  <c r="V7338">
        <f t="shared" si="228"/>
        <v>0.45</v>
      </c>
      <c r="W7338">
        <f t="shared" si="229"/>
        <v>216.67837823652906</v>
      </c>
    </row>
    <row r="7339" spans="1:23" x14ac:dyDescent="0.25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  <c r="V7339">
        <f t="shared" si="228"/>
        <v>0.25</v>
      </c>
      <c r="W7339">
        <f t="shared" si="229"/>
        <v>216.73919320966047</v>
      </c>
    </row>
    <row r="7340" spans="1:23" x14ac:dyDescent="0.25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  <c r="V7340">
        <f t="shared" si="228"/>
        <v>7.4999999999999997E-2</v>
      </c>
      <c r="W7340">
        <f t="shared" si="229"/>
        <v>216.78209908963586</v>
      </c>
    </row>
    <row r="7341" spans="1:23" x14ac:dyDescent="0.25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  <c r="V7341">
        <f t="shared" si="228"/>
        <v>-0.23750000000000002</v>
      </c>
      <c r="W7341">
        <f t="shared" si="229"/>
        <v>215.17677443082312</v>
      </c>
    </row>
    <row r="7342" spans="1:23" x14ac:dyDescent="0.25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  <c r="V7342">
        <f t="shared" si="228"/>
        <v>0.26</v>
      </c>
      <c r="W7342">
        <f t="shared" si="229"/>
        <v>215.24376839523475</v>
      </c>
    </row>
    <row r="7343" spans="1:23" x14ac:dyDescent="0.25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  <c r="V7343">
        <f t="shared" si="228"/>
        <v>0.16999999999999998</v>
      </c>
      <c r="W7343">
        <f t="shared" si="229"/>
        <v>215.31041184717841</v>
      </c>
    </row>
    <row r="7344" spans="1:23" x14ac:dyDescent="0.25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  <c r="V7344">
        <f t="shared" si="228"/>
        <v>0.26</v>
      </c>
      <c r="W7344">
        <f t="shared" si="229"/>
        <v>215.24151647966337</v>
      </c>
    </row>
    <row r="7345" spans="1:23" x14ac:dyDescent="0.25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  <c r="V7345">
        <f t="shared" si="228"/>
        <v>0.46</v>
      </c>
      <c r="W7345">
        <f t="shared" si="229"/>
        <v>215.31311294282705</v>
      </c>
    </row>
    <row r="7346" spans="1:23" x14ac:dyDescent="0.25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  <c r="V7346">
        <f t="shared" si="228"/>
        <v>0.36</v>
      </c>
      <c r="W7346">
        <f t="shared" si="229"/>
        <v>215.3834192982456</v>
      </c>
    </row>
    <row r="7347" spans="1:23" x14ac:dyDescent="0.25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  <c r="V7347">
        <f t="shared" si="228"/>
        <v>0.3</v>
      </c>
      <c r="W7347">
        <f t="shared" si="229"/>
        <v>215.33265882765883</v>
      </c>
    </row>
    <row r="7348" spans="1:23" x14ac:dyDescent="0.25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  <c r="V7348">
        <f t="shared" si="228"/>
        <v>0.3125</v>
      </c>
      <c r="W7348">
        <f t="shared" si="229"/>
        <v>215.39932338483149</v>
      </c>
    </row>
    <row r="7349" spans="1:23" x14ac:dyDescent="0.25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  <c r="V7349">
        <f t="shared" si="228"/>
        <v>0.28999999999999998</v>
      </c>
      <c r="W7349">
        <f t="shared" si="229"/>
        <v>215.47250333684582</v>
      </c>
    </row>
    <row r="7350" spans="1:23" x14ac:dyDescent="0.25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  <c r="V7350">
        <f t="shared" si="228"/>
        <v>0.5</v>
      </c>
      <c r="W7350">
        <f t="shared" si="229"/>
        <v>215.54574033731555</v>
      </c>
    </row>
    <row r="7351" spans="1:23" x14ac:dyDescent="0.25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  <c r="V7351">
        <f t="shared" si="228"/>
        <v>0.03</v>
      </c>
      <c r="W7351">
        <f t="shared" si="229"/>
        <v>215.61553497363798</v>
      </c>
    </row>
    <row r="7352" spans="1:23" x14ac:dyDescent="0.25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  <c r="V7352">
        <f t="shared" si="228"/>
        <v>0.28000000000000003</v>
      </c>
      <c r="W7352">
        <f t="shared" si="229"/>
        <v>215.60683087201127</v>
      </c>
    </row>
    <row r="7353" spans="1:23" x14ac:dyDescent="0.25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  <c r="V7353">
        <f t="shared" si="228"/>
        <v>0.27</v>
      </c>
      <c r="W7353">
        <f t="shared" si="229"/>
        <v>215.64080443193811</v>
      </c>
    </row>
    <row r="7354" spans="1:23" x14ac:dyDescent="0.25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  <c r="V7354">
        <f t="shared" si="228"/>
        <v>0.125</v>
      </c>
      <c r="W7354">
        <f t="shared" si="229"/>
        <v>215.70217698803663</v>
      </c>
    </row>
    <row r="7355" spans="1:23" x14ac:dyDescent="0.25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  <c r="V7355">
        <f t="shared" si="228"/>
        <v>-0.73333333333333339</v>
      </c>
      <c r="W7355">
        <f t="shared" si="229"/>
        <v>215.64299436818021</v>
      </c>
    </row>
    <row r="7356" spans="1:23" x14ac:dyDescent="0.25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  <c r="V7356">
        <f t="shared" si="228"/>
        <v>0.47000000000000003</v>
      </c>
      <c r="W7356">
        <f t="shared" si="229"/>
        <v>215.71607288732395</v>
      </c>
    </row>
    <row r="7357" spans="1:23" x14ac:dyDescent="0.25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  <c r="V7357">
        <f t="shared" si="228"/>
        <v>0</v>
      </c>
      <c r="W7357">
        <f t="shared" si="229"/>
        <v>215.75460619936598</v>
      </c>
    </row>
    <row r="7358" spans="1:23" x14ac:dyDescent="0.25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  <c r="V7358">
        <f t="shared" si="228"/>
        <v>-0.43636363636363634</v>
      </c>
      <c r="W7358">
        <f t="shared" si="229"/>
        <v>215.73969520789288</v>
      </c>
    </row>
    <row r="7359" spans="1:23" x14ac:dyDescent="0.25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  <c r="V7359">
        <f t="shared" si="228"/>
        <v>-0.39999999999999997</v>
      </c>
      <c r="W7359">
        <f t="shared" si="229"/>
        <v>215.73330807190695</v>
      </c>
    </row>
    <row r="7360" spans="1:23" x14ac:dyDescent="0.25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  <c r="V7360">
        <f t="shared" si="228"/>
        <v>7.4999999999999997E-2</v>
      </c>
      <c r="W7360">
        <f t="shared" si="229"/>
        <v>215.59054319464033</v>
      </c>
    </row>
    <row r="7361" spans="1:23" x14ac:dyDescent="0.25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  <c r="V7361">
        <f t="shared" si="228"/>
        <v>-0.66666666666666663</v>
      </c>
      <c r="W7361">
        <f t="shared" si="229"/>
        <v>215.66085520282184</v>
      </c>
    </row>
    <row r="7362" spans="1:23" x14ac:dyDescent="0.25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  <c r="V7362">
        <f t="shared" ref="V7362:V7425" si="230">IF(R7362=0,0,U7362/R7362)</f>
        <v>-1.2500000000000001E-2</v>
      </c>
      <c r="W7362">
        <f t="shared" ref="W7362:W7425" si="231">SUM(R7362:R17555)/COUNTIFS(B7362:B17555,"&lt;&gt;")</f>
        <v>215.73507286520817</v>
      </c>
    </row>
    <row r="7363" spans="1:23" x14ac:dyDescent="0.25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  <c r="V7363">
        <f t="shared" si="230"/>
        <v>8.7499999999999994E-2</v>
      </c>
      <c r="W7363">
        <f t="shared" si="231"/>
        <v>215.59308877515005</v>
      </c>
    </row>
    <row r="7364" spans="1:23" x14ac:dyDescent="0.25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  <c r="V7364">
        <f t="shared" si="230"/>
        <v>0.27999999999999997</v>
      </c>
      <c r="W7364">
        <f t="shared" si="231"/>
        <v>215.59182079802258</v>
      </c>
    </row>
    <row r="7365" spans="1:23" x14ac:dyDescent="0.25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  <c r="V7365">
        <f t="shared" si="230"/>
        <v>0.26</v>
      </c>
      <c r="W7365">
        <f t="shared" si="231"/>
        <v>215.6480948428117</v>
      </c>
    </row>
    <row r="7366" spans="1:23" x14ac:dyDescent="0.25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  <c r="V7366">
        <f t="shared" si="230"/>
        <v>0.26000000000000006</v>
      </c>
      <c r="W7366">
        <f t="shared" si="231"/>
        <v>215.61585035335685</v>
      </c>
    </row>
    <row r="7367" spans="1:23" x14ac:dyDescent="0.25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  <c r="V7367">
        <f t="shared" si="230"/>
        <v>0.25</v>
      </c>
      <c r="W7367">
        <f t="shared" si="231"/>
        <v>215.5952267585719</v>
      </c>
    </row>
    <row r="7368" spans="1:23" x14ac:dyDescent="0.25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  <c r="V7368">
        <f t="shared" si="230"/>
        <v>0.47000000000000008</v>
      </c>
      <c r="W7368">
        <f t="shared" si="231"/>
        <v>215.65662888967466</v>
      </c>
    </row>
    <row r="7369" spans="1:23" x14ac:dyDescent="0.25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  <c r="V7369">
        <f t="shared" si="230"/>
        <v>0.47</v>
      </c>
      <c r="W7369">
        <f t="shared" si="231"/>
        <v>214.78103165900248</v>
      </c>
    </row>
    <row r="7370" spans="1:23" x14ac:dyDescent="0.25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  <c r="V7370">
        <f t="shared" si="230"/>
        <v>0.5</v>
      </c>
      <c r="W7370">
        <f t="shared" si="231"/>
        <v>214.77049769992925</v>
      </c>
    </row>
    <row r="7371" spans="1:23" x14ac:dyDescent="0.25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  <c r="V7371">
        <f t="shared" si="230"/>
        <v>0.24</v>
      </c>
      <c r="W7371">
        <f t="shared" si="231"/>
        <v>214.77722707964591</v>
      </c>
    </row>
    <row r="7372" spans="1:23" x14ac:dyDescent="0.25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  <c r="V7372">
        <f t="shared" si="230"/>
        <v>0.27</v>
      </c>
      <c r="W7372">
        <f t="shared" si="231"/>
        <v>213.93559012039634</v>
      </c>
    </row>
    <row r="7373" spans="1:23" x14ac:dyDescent="0.25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  <c r="V7373">
        <f t="shared" si="230"/>
        <v>-0.76666666666666661</v>
      </c>
      <c r="W7373">
        <f t="shared" si="231"/>
        <v>213.99863142047442</v>
      </c>
    </row>
    <row r="7374" spans="1:23" x14ac:dyDescent="0.25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  <c r="V7374">
        <f t="shared" si="230"/>
        <v>0.45999999999999996</v>
      </c>
      <c r="W7374">
        <f t="shared" si="231"/>
        <v>214.0682872076539</v>
      </c>
    </row>
    <row r="7375" spans="1:23" x14ac:dyDescent="0.25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  <c r="V7375">
        <f t="shared" si="230"/>
        <v>-0.76666666666666661</v>
      </c>
      <c r="W7375">
        <f t="shared" si="231"/>
        <v>213.97464250265841</v>
      </c>
    </row>
    <row r="7376" spans="1:23" x14ac:dyDescent="0.25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  <c r="V7376">
        <f t="shared" si="230"/>
        <v>0.32500000000000001</v>
      </c>
      <c r="W7376">
        <f t="shared" si="231"/>
        <v>214.03708173758841</v>
      </c>
    </row>
    <row r="7377" spans="1:23" x14ac:dyDescent="0.25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  <c r="V7377">
        <f t="shared" si="230"/>
        <v>0.49</v>
      </c>
      <c r="W7377">
        <f t="shared" si="231"/>
        <v>214.10764473217429</v>
      </c>
    </row>
    <row r="7378" spans="1:23" x14ac:dyDescent="0.25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  <c r="V7378">
        <f t="shared" si="230"/>
        <v>0.49</v>
      </c>
      <c r="W7378">
        <f t="shared" si="231"/>
        <v>214.1805573101488</v>
      </c>
    </row>
    <row r="7379" spans="1:23" x14ac:dyDescent="0.25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  <c r="V7379">
        <f t="shared" si="230"/>
        <v>0.35000000000000003</v>
      </c>
      <c r="W7379">
        <f t="shared" si="231"/>
        <v>214.25310276890286</v>
      </c>
    </row>
    <row r="7380" spans="1:23" x14ac:dyDescent="0.25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  <c r="V7380">
        <f t="shared" si="230"/>
        <v>0.36249999999999999</v>
      </c>
      <c r="W7380">
        <f t="shared" si="231"/>
        <v>214.23982617187477</v>
      </c>
    </row>
    <row r="7381" spans="1:23" x14ac:dyDescent="0.25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  <c r="V7381">
        <f t="shared" si="230"/>
        <v>0.48000000000000004</v>
      </c>
      <c r="W7381">
        <f t="shared" si="231"/>
        <v>214.29263463587901</v>
      </c>
    </row>
    <row r="7382" spans="1:23" x14ac:dyDescent="0.25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  <c r="V7382">
        <f t="shared" si="230"/>
        <v>0.47999999999999993</v>
      </c>
      <c r="W7382">
        <f t="shared" si="231"/>
        <v>214.30069882729188</v>
      </c>
    </row>
    <row r="7383" spans="1:23" x14ac:dyDescent="0.25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  <c r="V7383">
        <f t="shared" si="230"/>
        <v>0</v>
      </c>
      <c r="W7383">
        <f t="shared" si="231"/>
        <v>214.37227390686078</v>
      </c>
    </row>
    <row r="7384" spans="1:23" x14ac:dyDescent="0.25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  <c r="V7384">
        <f t="shared" si="230"/>
        <v>0.15</v>
      </c>
      <c r="W7384">
        <f t="shared" si="231"/>
        <v>214.27005565433836</v>
      </c>
    </row>
    <row r="7385" spans="1:23" x14ac:dyDescent="0.25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  <c r="V7385">
        <f t="shared" si="230"/>
        <v>0.17500000000000002</v>
      </c>
      <c r="W7385">
        <f t="shared" si="231"/>
        <v>214.34189843472052</v>
      </c>
    </row>
    <row r="7386" spans="1:23" x14ac:dyDescent="0.25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  <c r="V7386">
        <f t="shared" si="230"/>
        <v>0.1125</v>
      </c>
      <c r="W7386">
        <f t="shared" si="231"/>
        <v>214.40512615658341</v>
      </c>
    </row>
    <row r="7387" spans="1:23" x14ac:dyDescent="0.25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  <c r="V7387">
        <f t="shared" si="230"/>
        <v>-0.70000000000000007</v>
      </c>
      <c r="W7387">
        <f t="shared" si="231"/>
        <v>214.41199733001048</v>
      </c>
    </row>
    <row r="7388" spans="1:23" x14ac:dyDescent="0.25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  <c r="V7388">
        <f t="shared" si="230"/>
        <v>0.5</v>
      </c>
      <c r="W7388">
        <f t="shared" si="231"/>
        <v>214.48678116096846</v>
      </c>
    </row>
    <row r="7389" spans="1:23" x14ac:dyDescent="0.25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  <c r="V7389">
        <f t="shared" si="230"/>
        <v>0.35</v>
      </c>
      <c r="W7389">
        <f t="shared" si="231"/>
        <v>214.56064178838596</v>
      </c>
    </row>
    <row r="7390" spans="1:23" x14ac:dyDescent="0.25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  <c r="V7390">
        <f t="shared" si="230"/>
        <v>0.47000000000000003</v>
      </c>
      <c r="W7390">
        <f t="shared" si="231"/>
        <v>214.63341179615088</v>
      </c>
    </row>
    <row r="7391" spans="1:23" x14ac:dyDescent="0.25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  <c r="V7391">
        <f t="shared" si="230"/>
        <v>0.25</v>
      </c>
      <c r="W7391">
        <f t="shared" si="231"/>
        <v>214.70721693404613</v>
      </c>
    </row>
    <row r="7392" spans="1:23" x14ac:dyDescent="0.25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  <c r="V7392">
        <f t="shared" si="230"/>
        <v>0.21249999999999999</v>
      </c>
      <c r="W7392">
        <f t="shared" si="231"/>
        <v>214.68173805278153</v>
      </c>
    </row>
    <row r="7393" spans="1:23" x14ac:dyDescent="0.25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  <c r="V7393">
        <f t="shared" si="230"/>
        <v>0.42000000000000004</v>
      </c>
      <c r="W7393">
        <f t="shared" si="231"/>
        <v>214.72417320727769</v>
      </c>
    </row>
    <row r="7394" spans="1:23" x14ac:dyDescent="0.25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  <c r="V7394">
        <f t="shared" si="230"/>
        <v>0.1125</v>
      </c>
      <c r="W7394">
        <f t="shared" si="231"/>
        <v>214.76512044967856</v>
      </c>
    </row>
    <row r="7395" spans="1:23" x14ac:dyDescent="0.25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  <c r="V7395">
        <f t="shared" si="230"/>
        <v>8.7499999999999994E-2</v>
      </c>
      <c r="W7395">
        <f t="shared" si="231"/>
        <v>214.8343004284182</v>
      </c>
    </row>
    <row r="7396" spans="1:23" x14ac:dyDescent="0.25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  <c r="V7396">
        <f t="shared" si="230"/>
        <v>0.34</v>
      </c>
      <c r="W7396">
        <f t="shared" si="231"/>
        <v>214.91040124999978</v>
      </c>
    </row>
    <row r="7397" spans="1:23" x14ac:dyDescent="0.25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  <c r="V7397">
        <f t="shared" si="230"/>
        <v>-1.4999999999999998</v>
      </c>
      <c r="W7397">
        <f t="shared" si="231"/>
        <v>214.97222704537313</v>
      </c>
    </row>
    <row r="7398" spans="1:23" x14ac:dyDescent="0.25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  <c r="V7398">
        <f t="shared" si="230"/>
        <v>8.7499999999999994E-2</v>
      </c>
      <c r="W7398">
        <f t="shared" si="231"/>
        <v>215.04499624731929</v>
      </c>
    </row>
    <row r="7399" spans="1:23" x14ac:dyDescent="0.25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  <c r="V7399">
        <f t="shared" si="230"/>
        <v>0.11</v>
      </c>
      <c r="W7399">
        <f t="shared" si="231"/>
        <v>215.11588541294219</v>
      </c>
    </row>
    <row r="7400" spans="1:23" x14ac:dyDescent="0.25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  <c r="V7400">
        <f t="shared" si="230"/>
        <v>-0.17500000000000002</v>
      </c>
      <c r="W7400">
        <f t="shared" si="231"/>
        <v>215.121309549356</v>
      </c>
    </row>
    <row r="7401" spans="1:23" x14ac:dyDescent="0.25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  <c r="V7401">
        <f t="shared" si="230"/>
        <v>0.45</v>
      </c>
      <c r="W7401">
        <f t="shared" si="231"/>
        <v>215.18857298747741</v>
      </c>
    </row>
    <row r="7402" spans="1:23" x14ac:dyDescent="0.25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  <c r="V7402">
        <f t="shared" si="230"/>
        <v>0.44999999999999996</v>
      </c>
      <c r="W7402">
        <f t="shared" si="231"/>
        <v>215.25496116678573</v>
      </c>
    </row>
    <row r="7403" spans="1:23" x14ac:dyDescent="0.25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  <c r="V7403">
        <f t="shared" si="230"/>
        <v>-8.7499999999999994E-2</v>
      </c>
      <c r="W7403">
        <f t="shared" si="231"/>
        <v>215.31772341568183</v>
      </c>
    </row>
    <row r="7404" spans="1:23" x14ac:dyDescent="0.25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  <c r="V7404">
        <f t="shared" si="230"/>
        <v>0.33750000000000002</v>
      </c>
      <c r="W7404">
        <f t="shared" si="231"/>
        <v>215.23843033667592</v>
      </c>
    </row>
    <row r="7405" spans="1:23" x14ac:dyDescent="0.25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  <c r="V7405">
        <f t="shared" si="230"/>
        <v>0.21250000000000002</v>
      </c>
      <c r="W7405">
        <f t="shared" si="231"/>
        <v>214.9945458616981</v>
      </c>
    </row>
    <row r="7406" spans="1:23" x14ac:dyDescent="0.25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  <c r="V7406">
        <f t="shared" si="230"/>
        <v>0.44999999999999996</v>
      </c>
      <c r="W7406">
        <f t="shared" si="231"/>
        <v>215.06876612903201</v>
      </c>
    </row>
    <row r="7407" spans="1:23" x14ac:dyDescent="0.25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  <c r="V7407">
        <f t="shared" si="230"/>
        <v>-0.16250000000000001</v>
      </c>
      <c r="W7407">
        <f t="shared" si="231"/>
        <v>215.14398619576886</v>
      </c>
    </row>
    <row r="7408" spans="1:23" x14ac:dyDescent="0.25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  <c r="V7408">
        <f t="shared" si="230"/>
        <v>3.7499999999999999E-2</v>
      </c>
      <c r="W7408">
        <f t="shared" si="231"/>
        <v>215.1500378407458</v>
      </c>
    </row>
    <row r="7409" spans="1:23" x14ac:dyDescent="0.25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  <c r="V7409">
        <f t="shared" si="230"/>
        <v>0.27</v>
      </c>
      <c r="W7409">
        <f t="shared" si="231"/>
        <v>215.14027753857175</v>
      </c>
    </row>
    <row r="7410" spans="1:23" x14ac:dyDescent="0.25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  <c r="V7410">
        <f t="shared" si="230"/>
        <v>0.23750000000000004</v>
      </c>
      <c r="W7410">
        <f t="shared" si="231"/>
        <v>215.19077656137816</v>
      </c>
    </row>
    <row r="7411" spans="1:23" x14ac:dyDescent="0.25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  <c r="V7411">
        <f t="shared" si="230"/>
        <v>0.17499999999999999</v>
      </c>
      <c r="W7411">
        <f t="shared" si="231"/>
        <v>215.23578007181311</v>
      </c>
    </row>
    <row r="7412" spans="1:23" x14ac:dyDescent="0.25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  <c r="V7412">
        <f t="shared" si="230"/>
        <v>0.32500000000000001</v>
      </c>
      <c r="W7412">
        <f t="shared" si="231"/>
        <v>215.30785039511474</v>
      </c>
    </row>
    <row r="7413" spans="1:23" x14ac:dyDescent="0.25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  <c r="V7413">
        <f t="shared" si="230"/>
        <v>0.48</v>
      </c>
      <c r="W7413">
        <f t="shared" si="231"/>
        <v>215.38134369385537</v>
      </c>
    </row>
    <row r="7414" spans="1:23" x14ac:dyDescent="0.25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  <c r="V7414">
        <f t="shared" si="230"/>
        <v>0.36249999999999999</v>
      </c>
      <c r="W7414">
        <f t="shared" si="231"/>
        <v>215.45561448598113</v>
      </c>
    </row>
    <row r="7415" spans="1:23" x14ac:dyDescent="0.25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  <c r="V7415">
        <f t="shared" si="230"/>
        <v>0.36</v>
      </c>
      <c r="W7415">
        <f t="shared" si="231"/>
        <v>215.52810050341583</v>
      </c>
    </row>
    <row r="7416" spans="1:23" x14ac:dyDescent="0.25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  <c r="V7416">
        <f t="shared" si="230"/>
        <v>0.41000000000000003</v>
      </c>
      <c r="W7416">
        <f t="shared" si="231"/>
        <v>215.53496312949619</v>
      </c>
    </row>
    <row r="7417" spans="1:23" x14ac:dyDescent="0.25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  <c r="V7417">
        <f t="shared" si="230"/>
        <v>-0.76666666666666661</v>
      </c>
      <c r="W7417">
        <f t="shared" si="231"/>
        <v>215.6107619647353</v>
      </c>
    </row>
    <row r="7418" spans="1:23" x14ac:dyDescent="0.25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  <c r="V7418">
        <f t="shared" si="230"/>
        <v>0.35</v>
      </c>
      <c r="W7418">
        <f t="shared" si="231"/>
        <v>215.68277087832953</v>
      </c>
    </row>
    <row r="7419" spans="1:23" x14ac:dyDescent="0.25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  <c r="V7419">
        <f t="shared" si="230"/>
        <v>0.46</v>
      </c>
      <c r="W7419">
        <f t="shared" si="231"/>
        <v>215.75297137198396</v>
      </c>
    </row>
    <row r="7420" spans="1:23" x14ac:dyDescent="0.25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  <c r="V7420">
        <f t="shared" si="230"/>
        <v>0.35000000000000003</v>
      </c>
      <c r="W7420">
        <f t="shared" si="231"/>
        <v>215.80218353746378</v>
      </c>
    </row>
    <row r="7421" spans="1:23" x14ac:dyDescent="0.25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  <c r="V7421">
        <f t="shared" si="230"/>
        <v>-5.8823529411764712E-2</v>
      </c>
      <c r="W7421">
        <f t="shared" si="231"/>
        <v>215.87434576576555</v>
      </c>
    </row>
    <row r="7422" spans="1:23" x14ac:dyDescent="0.25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  <c r="V7422">
        <f t="shared" si="230"/>
        <v>0.3</v>
      </c>
      <c r="W7422">
        <f t="shared" si="231"/>
        <v>215.91509607065589</v>
      </c>
    </row>
    <row r="7423" spans="1:23" x14ac:dyDescent="0.25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  <c r="V7423">
        <f t="shared" si="230"/>
        <v>0.125</v>
      </c>
      <c r="W7423">
        <f t="shared" si="231"/>
        <v>215.97826776054794</v>
      </c>
    </row>
    <row r="7424" spans="1:23" x14ac:dyDescent="0.25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  <c r="V7424">
        <f t="shared" si="230"/>
        <v>-1.7</v>
      </c>
      <c r="W7424">
        <f t="shared" si="231"/>
        <v>216.05022240259717</v>
      </c>
    </row>
    <row r="7425" spans="1:23" x14ac:dyDescent="0.25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  <c r="V7425">
        <f t="shared" si="230"/>
        <v>-1.6500000000000001</v>
      </c>
      <c r="W7425">
        <f t="shared" si="231"/>
        <v>216.11879123060245</v>
      </c>
    </row>
    <row r="7426" spans="1:23" x14ac:dyDescent="0.25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  <c r="V7426">
        <f t="shared" ref="V7426:V7489" si="232">IF(R7426=0,0,U7426/R7426)</f>
        <v>-0.73333333333333328</v>
      </c>
      <c r="W7426">
        <f t="shared" ref="W7426:W7489" si="233">SUM(R7426:R17619)/COUNTIFS(B7426:B17619,"&lt;&gt;")</f>
        <v>216.1957669675088</v>
      </c>
    </row>
    <row r="7427" spans="1:23" x14ac:dyDescent="0.25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  <c r="V7427">
        <f t="shared" si="232"/>
        <v>-0.23750000000000002</v>
      </c>
      <c r="W7427">
        <f t="shared" si="233"/>
        <v>216.26889292163213</v>
      </c>
    </row>
    <row r="7428" spans="1:23" x14ac:dyDescent="0.25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  <c r="V7428">
        <f t="shared" si="232"/>
        <v>1.0000000000000002E-2</v>
      </c>
      <c r="W7428">
        <f t="shared" si="233"/>
        <v>216.33526752167609</v>
      </c>
    </row>
    <row r="7429" spans="1:23" x14ac:dyDescent="0.25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  <c r="V7429">
        <f t="shared" si="232"/>
        <v>0.02</v>
      </c>
      <c r="W7429">
        <f t="shared" si="233"/>
        <v>216.33903162269584</v>
      </c>
    </row>
    <row r="7430" spans="1:23" x14ac:dyDescent="0.25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  <c r="V7430">
        <f t="shared" si="232"/>
        <v>0.06</v>
      </c>
      <c r="W7430">
        <f t="shared" si="233"/>
        <v>216.24470733911767</v>
      </c>
    </row>
    <row r="7431" spans="1:23" x14ac:dyDescent="0.25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  <c r="V7431">
        <f t="shared" si="232"/>
        <v>-8.7499999999999994E-2</v>
      </c>
      <c r="W7431">
        <f t="shared" si="233"/>
        <v>216.31351916817343</v>
      </c>
    </row>
    <row r="7432" spans="1:23" x14ac:dyDescent="0.25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  <c r="V7432">
        <f t="shared" si="232"/>
        <v>8.7500000000000008E-2</v>
      </c>
      <c r="W7432">
        <f t="shared" si="233"/>
        <v>216.3127816570186</v>
      </c>
    </row>
    <row r="7433" spans="1:23" x14ac:dyDescent="0.25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  <c r="V7433">
        <f t="shared" si="232"/>
        <v>-0.76666666666666672</v>
      </c>
      <c r="W7433">
        <f t="shared" si="233"/>
        <v>216.36924230908414</v>
      </c>
    </row>
    <row r="7434" spans="1:23" x14ac:dyDescent="0.25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  <c r="V7434">
        <f t="shared" si="232"/>
        <v>-0.73333333333333328</v>
      </c>
      <c r="W7434">
        <f t="shared" si="233"/>
        <v>216.44322465604617</v>
      </c>
    </row>
    <row r="7435" spans="1:23" x14ac:dyDescent="0.25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  <c r="V7435">
        <f t="shared" si="232"/>
        <v>-0.73333333333333328</v>
      </c>
      <c r="W7435">
        <f t="shared" si="233"/>
        <v>216.513796631655</v>
      </c>
    </row>
    <row r="7436" spans="1:23" x14ac:dyDescent="0.25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  <c r="V7436">
        <f t="shared" si="232"/>
        <v>0.32999999999999996</v>
      </c>
      <c r="W7436">
        <f t="shared" si="233"/>
        <v>216.58899583333317</v>
      </c>
    </row>
    <row r="7437" spans="1:23" x14ac:dyDescent="0.25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  <c r="V7437">
        <f t="shared" si="232"/>
        <v>0.47</v>
      </c>
      <c r="W7437">
        <f t="shared" si="233"/>
        <v>216.66354784342136</v>
      </c>
    </row>
    <row r="7438" spans="1:23" x14ac:dyDescent="0.25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  <c r="V7438">
        <f t="shared" si="232"/>
        <v>0.49000000000000005</v>
      </c>
      <c r="W7438">
        <f t="shared" si="233"/>
        <v>216.73943020304552</v>
      </c>
    </row>
    <row r="7439" spans="1:23" x14ac:dyDescent="0.25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  <c r="V7439">
        <f t="shared" si="232"/>
        <v>0.35</v>
      </c>
      <c r="W7439">
        <f t="shared" si="233"/>
        <v>216.80968752266938</v>
      </c>
    </row>
    <row r="7440" spans="1:23" x14ac:dyDescent="0.25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  <c r="V7440">
        <f t="shared" si="232"/>
        <v>0.48</v>
      </c>
      <c r="W7440">
        <f t="shared" si="233"/>
        <v>216.88083182148023</v>
      </c>
    </row>
    <row r="7441" spans="1:23" x14ac:dyDescent="0.25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  <c r="V7441">
        <f t="shared" si="232"/>
        <v>-0.22500000000000001</v>
      </c>
      <c r="W7441">
        <f t="shared" si="233"/>
        <v>216.94934029038095</v>
      </c>
    </row>
    <row r="7442" spans="1:23" x14ac:dyDescent="0.25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  <c r="V7442">
        <f t="shared" si="232"/>
        <v>0.17</v>
      </c>
      <c r="W7442">
        <f t="shared" si="233"/>
        <v>216.957260893246</v>
      </c>
    </row>
    <row r="7443" spans="1:23" x14ac:dyDescent="0.25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  <c r="V7443">
        <f t="shared" si="232"/>
        <v>-1.3333333333333333</v>
      </c>
      <c r="W7443">
        <f t="shared" si="233"/>
        <v>216.93621739920067</v>
      </c>
    </row>
    <row r="7444" spans="1:23" x14ac:dyDescent="0.25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  <c r="V7444">
        <f t="shared" si="232"/>
        <v>9.4135922330097085E-2</v>
      </c>
      <c r="W7444">
        <f t="shared" si="233"/>
        <v>216.08845257994176</v>
      </c>
    </row>
    <row r="7445" spans="1:23" x14ac:dyDescent="0.25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  <c r="V7445">
        <f t="shared" si="232"/>
        <v>-5.7142857142857141E-2</v>
      </c>
      <c r="W7445">
        <f t="shared" si="233"/>
        <v>216.07339930934194</v>
      </c>
    </row>
    <row r="7446" spans="1:23" x14ac:dyDescent="0.25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  <c r="V7446">
        <f t="shared" si="232"/>
        <v>0.19999999999999998</v>
      </c>
      <c r="W7446">
        <f t="shared" si="233"/>
        <v>216.03667763636355</v>
      </c>
    </row>
    <row r="7447" spans="1:23" x14ac:dyDescent="0.25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  <c r="V7447">
        <f t="shared" si="232"/>
        <v>-0.42499999999999999</v>
      </c>
      <c r="W7447">
        <f t="shared" si="233"/>
        <v>216.09636067660958</v>
      </c>
    </row>
    <row r="7448" spans="1:23" x14ac:dyDescent="0.25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  <c r="V7448">
        <f t="shared" si="232"/>
        <v>-1.175</v>
      </c>
      <c r="W7448">
        <f t="shared" si="233"/>
        <v>216.16969996360979</v>
      </c>
    </row>
    <row r="7449" spans="1:23" x14ac:dyDescent="0.25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  <c r="V7449">
        <f t="shared" si="232"/>
        <v>0.22500000000000001</v>
      </c>
      <c r="W7449">
        <f t="shared" si="233"/>
        <v>216.23222988714949</v>
      </c>
    </row>
    <row r="7450" spans="1:23" x14ac:dyDescent="0.25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  <c r="V7450">
        <f t="shared" si="232"/>
        <v>0.22499999999999998</v>
      </c>
      <c r="W7450">
        <f t="shared" si="233"/>
        <v>216.2955307720319</v>
      </c>
    </row>
    <row r="7451" spans="1:23" x14ac:dyDescent="0.25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  <c r="V7451">
        <f t="shared" si="232"/>
        <v>-0.73333333333333339</v>
      </c>
      <c r="W7451">
        <f t="shared" si="233"/>
        <v>216.36858561020023</v>
      </c>
    </row>
    <row r="7452" spans="1:23" x14ac:dyDescent="0.25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  <c r="V7452">
        <f t="shared" si="232"/>
        <v>0.5</v>
      </c>
      <c r="W7452">
        <f t="shared" si="233"/>
        <v>216.44426658163252</v>
      </c>
    </row>
    <row r="7453" spans="1:23" x14ac:dyDescent="0.25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  <c r="V7453">
        <f t="shared" si="232"/>
        <v>0.48</v>
      </c>
      <c r="W7453">
        <f t="shared" si="233"/>
        <v>216.50984597156383</v>
      </c>
    </row>
    <row r="7454" spans="1:23" x14ac:dyDescent="0.25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  <c r="V7454">
        <f t="shared" si="232"/>
        <v>-2.5000000000000001E-2</v>
      </c>
      <c r="W7454">
        <f t="shared" si="233"/>
        <v>216.53524708242145</v>
      </c>
    </row>
    <row r="7455" spans="1:23" x14ac:dyDescent="0.25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  <c r="V7455">
        <f t="shared" si="232"/>
        <v>0.1</v>
      </c>
      <c r="W7455">
        <f t="shared" si="233"/>
        <v>216.30467110543592</v>
      </c>
    </row>
    <row r="7456" spans="1:23" x14ac:dyDescent="0.25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  <c r="V7456">
        <f t="shared" si="232"/>
        <v>0.1125</v>
      </c>
      <c r="W7456">
        <f t="shared" si="233"/>
        <v>216.26218959854009</v>
      </c>
    </row>
    <row r="7457" spans="1:23" x14ac:dyDescent="0.25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  <c r="V7457">
        <f t="shared" si="232"/>
        <v>-0.2</v>
      </c>
      <c r="W7457">
        <f t="shared" si="233"/>
        <v>216.32240361445776</v>
      </c>
    </row>
    <row r="7458" spans="1:23" x14ac:dyDescent="0.25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  <c r="V7458">
        <f t="shared" si="232"/>
        <v>0.25</v>
      </c>
      <c r="W7458">
        <f t="shared" si="233"/>
        <v>216.35671347699048</v>
      </c>
    </row>
    <row r="7459" spans="1:23" x14ac:dyDescent="0.25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  <c r="V7459">
        <f t="shared" si="232"/>
        <v>0.21000000000000002</v>
      </c>
      <c r="W7459">
        <f t="shared" si="233"/>
        <v>216.10371264157837</v>
      </c>
    </row>
    <row r="7460" spans="1:23" x14ac:dyDescent="0.25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  <c r="V7460">
        <f t="shared" si="232"/>
        <v>-2.5</v>
      </c>
      <c r="W7460">
        <f t="shared" si="233"/>
        <v>216.12326809210526</v>
      </c>
    </row>
    <row r="7461" spans="1:23" x14ac:dyDescent="0.25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  <c r="V7461">
        <f t="shared" si="232"/>
        <v>-1.7</v>
      </c>
      <c r="W7461">
        <f t="shared" si="233"/>
        <v>216.16672669104207</v>
      </c>
    </row>
    <row r="7462" spans="1:23" x14ac:dyDescent="0.25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  <c r="V7462">
        <f t="shared" si="232"/>
        <v>-1.75</v>
      </c>
      <c r="W7462">
        <f t="shared" si="233"/>
        <v>216.24471964155086</v>
      </c>
    </row>
    <row r="7463" spans="1:23" x14ac:dyDescent="0.25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  <c r="V7463">
        <f t="shared" si="232"/>
        <v>0.35</v>
      </c>
      <c r="W7463">
        <f t="shared" si="233"/>
        <v>216.32285748261984</v>
      </c>
    </row>
    <row r="7464" spans="1:23" x14ac:dyDescent="0.25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  <c r="V7464">
        <f t="shared" si="232"/>
        <v>0.30000000000000004</v>
      </c>
      <c r="W7464">
        <f t="shared" si="233"/>
        <v>216.39444857247437</v>
      </c>
    </row>
    <row r="7465" spans="1:23" x14ac:dyDescent="0.25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  <c r="V7465">
        <f t="shared" si="232"/>
        <v>0.17499999999999999</v>
      </c>
      <c r="W7465">
        <f t="shared" si="233"/>
        <v>216.46945935554746</v>
      </c>
    </row>
    <row r="7466" spans="1:23" x14ac:dyDescent="0.25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  <c r="V7466">
        <f t="shared" si="232"/>
        <v>0.33999999999999997</v>
      </c>
      <c r="W7466">
        <f t="shared" si="233"/>
        <v>216.5311785714286</v>
      </c>
    </row>
    <row r="7467" spans="1:23" x14ac:dyDescent="0.25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  <c r="V7467">
        <f t="shared" si="232"/>
        <v>0</v>
      </c>
      <c r="W7467">
        <f t="shared" si="233"/>
        <v>216.60382466104801</v>
      </c>
    </row>
    <row r="7468" spans="1:23" x14ac:dyDescent="0.25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  <c r="V7468">
        <f t="shared" si="232"/>
        <v>0.13</v>
      </c>
      <c r="W7468">
        <f t="shared" si="233"/>
        <v>216.58998735337246</v>
      </c>
    </row>
    <row r="7469" spans="1:23" x14ac:dyDescent="0.25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  <c r="V7469">
        <f t="shared" si="232"/>
        <v>-3.7499999999999999E-2</v>
      </c>
      <c r="W7469">
        <f t="shared" si="233"/>
        <v>216.42186486982033</v>
      </c>
    </row>
    <row r="7470" spans="1:23" x14ac:dyDescent="0.25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  <c r="V7470">
        <f t="shared" si="232"/>
        <v>-0.15</v>
      </c>
      <c r="W7470">
        <f t="shared" si="233"/>
        <v>216.35924046221572</v>
      </c>
    </row>
    <row r="7471" spans="1:23" x14ac:dyDescent="0.25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  <c r="V7471">
        <f t="shared" si="232"/>
        <v>0.28750000000000003</v>
      </c>
      <c r="W7471">
        <f t="shared" si="233"/>
        <v>216.41003211009175</v>
      </c>
    </row>
    <row r="7472" spans="1:23" x14ac:dyDescent="0.25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  <c r="V7472">
        <f t="shared" si="232"/>
        <v>0.4</v>
      </c>
      <c r="W7472">
        <f t="shared" si="233"/>
        <v>216.4851958516887</v>
      </c>
    </row>
    <row r="7473" spans="1:23" x14ac:dyDescent="0.25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  <c r="V7473">
        <f t="shared" si="232"/>
        <v>0.32999999999999996</v>
      </c>
      <c r="W7473">
        <f t="shared" si="233"/>
        <v>216.54032813073817</v>
      </c>
    </row>
    <row r="7474" spans="1:23" x14ac:dyDescent="0.25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  <c r="V7474">
        <f t="shared" si="232"/>
        <v>0.29000000000000004</v>
      </c>
      <c r="W7474">
        <f t="shared" si="233"/>
        <v>216.61101157237326</v>
      </c>
    </row>
    <row r="7475" spans="1:23" x14ac:dyDescent="0.25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  <c r="V7475">
        <f t="shared" si="232"/>
        <v>-0.66666666666666663</v>
      </c>
      <c r="W7475">
        <f t="shared" si="233"/>
        <v>216.64580429988973</v>
      </c>
    </row>
    <row r="7476" spans="1:23" x14ac:dyDescent="0.25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  <c r="V7476">
        <f t="shared" si="232"/>
        <v>0.32500000000000001</v>
      </c>
      <c r="W7476">
        <f t="shared" si="233"/>
        <v>216.72112996323528</v>
      </c>
    </row>
    <row r="7477" spans="1:23" x14ac:dyDescent="0.25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  <c r="V7477">
        <f t="shared" si="232"/>
        <v>0.375</v>
      </c>
      <c r="W7477">
        <f t="shared" si="233"/>
        <v>216.76667653549103</v>
      </c>
    </row>
    <row r="7478" spans="1:23" x14ac:dyDescent="0.25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  <c r="V7478">
        <f t="shared" si="232"/>
        <v>0.35000000000000003</v>
      </c>
      <c r="W7478">
        <f t="shared" si="233"/>
        <v>216.83955316409128</v>
      </c>
    </row>
    <row r="7479" spans="1:23" x14ac:dyDescent="0.25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  <c r="V7479">
        <f t="shared" si="232"/>
        <v>0.35</v>
      </c>
      <c r="W7479">
        <f t="shared" si="233"/>
        <v>216.91825745307329</v>
      </c>
    </row>
    <row r="7480" spans="1:23" x14ac:dyDescent="0.25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  <c r="V7480">
        <f t="shared" si="232"/>
        <v>0.28000000000000003</v>
      </c>
      <c r="W7480">
        <f t="shared" si="233"/>
        <v>216.99615666421209</v>
      </c>
    </row>
    <row r="7481" spans="1:23" x14ac:dyDescent="0.25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  <c r="V7481">
        <f t="shared" si="232"/>
        <v>0.30000000000000004</v>
      </c>
      <c r="W7481">
        <f t="shared" si="233"/>
        <v>217.05586058931863</v>
      </c>
    </row>
    <row r="7482" spans="1:23" x14ac:dyDescent="0.25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  <c r="V7482">
        <f t="shared" si="232"/>
        <v>0.26250000000000001</v>
      </c>
      <c r="W7482">
        <f t="shared" si="233"/>
        <v>217.09062324981579</v>
      </c>
    </row>
    <row r="7483" spans="1:23" x14ac:dyDescent="0.25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  <c r="V7483">
        <f t="shared" si="232"/>
        <v>0.36</v>
      </c>
      <c r="W7483">
        <f t="shared" si="233"/>
        <v>217.15390471802434</v>
      </c>
    </row>
    <row r="7484" spans="1:23" x14ac:dyDescent="0.25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  <c r="V7484">
        <f t="shared" si="232"/>
        <v>0.125</v>
      </c>
      <c r="W7484">
        <f t="shared" si="233"/>
        <v>217.17669745575228</v>
      </c>
    </row>
    <row r="7485" spans="1:23" x14ac:dyDescent="0.25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  <c r="V7485">
        <f t="shared" si="232"/>
        <v>-1.7500000000000002</v>
      </c>
      <c r="W7485">
        <f t="shared" si="233"/>
        <v>217.22018572482483</v>
      </c>
    </row>
    <row r="7486" spans="1:23" x14ac:dyDescent="0.25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  <c r="V7486">
        <f t="shared" si="232"/>
        <v>-0.76666666666666661</v>
      </c>
      <c r="W7486">
        <f t="shared" si="233"/>
        <v>217.29649206642074</v>
      </c>
    </row>
    <row r="7487" spans="1:23" x14ac:dyDescent="0.25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  <c r="V7487">
        <f t="shared" si="232"/>
        <v>-0.83333333333333337</v>
      </c>
      <c r="W7487">
        <f t="shared" si="233"/>
        <v>217.37392967884836</v>
      </c>
    </row>
    <row r="7488" spans="1:23" x14ac:dyDescent="0.25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  <c r="V7488">
        <f t="shared" si="232"/>
        <v>0.36</v>
      </c>
      <c r="W7488">
        <f t="shared" si="233"/>
        <v>217.45376200147717</v>
      </c>
    </row>
    <row r="7489" spans="1:23" x14ac:dyDescent="0.25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  <c r="V7489">
        <f t="shared" si="232"/>
        <v>-0.1875</v>
      </c>
      <c r="W7489">
        <f t="shared" si="233"/>
        <v>217.53342353158484</v>
      </c>
    </row>
    <row r="7490" spans="1:23" x14ac:dyDescent="0.25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  <c r="V7490">
        <f t="shared" ref="V7490:V7553" si="234">IF(R7490=0,0,U7490/R7490)</f>
        <v>-0.25</v>
      </c>
      <c r="W7490">
        <f t="shared" ref="W7490:W7553" si="235">SUM(R7490:R17683)/COUNTIFS(B7490:B17683,"&lt;&gt;")</f>
        <v>217.57184386548417</v>
      </c>
    </row>
    <row r="7491" spans="1:23" x14ac:dyDescent="0.25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  <c r="V7491">
        <f t="shared" si="234"/>
        <v>6.9999999999999993E-2</v>
      </c>
      <c r="W7491">
        <f t="shared" si="235"/>
        <v>217.62536987061006</v>
      </c>
    </row>
    <row r="7492" spans="1:23" x14ac:dyDescent="0.25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  <c r="V7492">
        <f t="shared" si="234"/>
        <v>6.25E-2</v>
      </c>
      <c r="W7492">
        <f t="shared" si="235"/>
        <v>217.67997244822493</v>
      </c>
    </row>
    <row r="7493" spans="1:23" x14ac:dyDescent="0.25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  <c r="V7493">
        <f t="shared" si="234"/>
        <v>8.2352941176470587E-2</v>
      </c>
      <c r="W7493">
        <f t="shared" si="235"/>
        <v>217.55628764335927</v>
      </c>
    </row>
    <row r="7494" spans="1:23" x14ac:dyDescent="0.25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  <c r="V7494">
        <f t="shared" si="234"/>
        <v>7.4999999999999997E-2</v>
      </c>
      <c r="W7494">
        <f t="shared" si="235"/>
        <v>217.50912823834199</v>
      </c>
    </row>
    <row r="7495" spans="1:23" x14ac:dyDescent="0.25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  <c r="V7495">
        <f t="shared" si="234"/>
        <v>9.9999999999999992E-2</v>
      </c>
      <c r="W7495">
        <f t="shared" si="235"/>
        <v>217.58636375416512</v>
      </c>
    </row>
    <row r="7496" spans="1:23" x14ac:dyDescent="0.25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  <c r="V7496">
        <f t="shared" si="234"/>
        <v>0.125</v>
      </c>
      <c r="W7496">
        <f t="shared" si="235"/>
        <v>217.64179574074078</v>
      </c>
    </row>
    <row r="7497" spans="1:23" x14ac:dyDescent="0.25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  <c r="V7497">
        <f t="shared" si="234"/>
        <v>0.37500000000000006</v>
      </c>
      <c r="W7497">
        <f t="shared" si="235"/>
        <v>217.7068545757688</v>
      </c>
    </row>
    <row r="7498" spans="1:23" x14ac:dyDescent="0.25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  <c r="V7498">
        <f t="shared" si="234"/>
        <v>0.32499999999999996</v>
      </c>
      <c r="W7498">
        <f t="shared" si="235"/>
        <v>217.76036193476654</v>
      </c>
    </row>
    <row r="7499" spans="1:23" x14ac:dyDescent="0.25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  <c r="V7499">
        <f t="shared" si="234"/>
        <v>0.45999999999999996</v>
      </c>
      <c r="W7499">
        <f t="shared" si="235"/>
        <v>217.83594827586205</v>
      </c>
    </row>
    <row r="7500" spans="1:23" x14ac:dyDescent="0.25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  <c r="V7500">
        <f t="shared" si="234"/>
        <v>0.21</v>
      </c>
      <c r="W7500">
        <f t="shared" si="235"/>
        <v>217.90968193620179</v>
      </c>
    </row>
    <row r="7501" spans="1:23" x14ac:dyDescent="0.25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  <c r="V7501">
        <f t="shared" si="234"/>
        <v>-0.72499999999999998</v>
      </c>
      <c r="W7501">
        <f t="shared" si="235"/>
        <v>217.95047588126164</v>
      </c>
    </row>
    <row r="7502" spans="1:23" x14ac:dyDescent="0.25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  <c r="V7502">
        <f t="shared" si="234"/>
        <v>0.49</v>
      </c>
      <c r="W7502">
        <f t="shared" si="235"/>
        <v>218.03064012620641</v>
      </c>
    </row>
    <row r="7503" spans="1:23" x14ac:dyDescent="0.25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  <c r="V7503">
        <f t="shared" si="234"/>
        <v>0.46</v>
      </c>
      <c r="W7503">
        <f t="shared" si="235"/>
        <v>218.09701615298926</v>
      </c>
    </row>
    <row r="7504" spans="1:23" x14ac:dyDescent="0.25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  <c r="V7504">
        <f t="shared" si="234"/>
        <v>-0.19117647058823528</v>
      </c>
      <c r="W7504">
        <f t="shared" si="235"/>
        <v>218.17047715453197</v>
      </c>
    </row>
    <row r="7505" spans="1:23" x14ac:dyDescent="0.25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  <c r="V7505">
        <f t="shared" si="234"/>
        <v>0.27999999999999997</v>
      </c>
      <c r="W7505">
        <f t="shared" si="235"/>
        <v>218.16969858788556</v>
      </c>
    </row>
    <row r="7506" spans="1:23" x14ac:dyDescent="0.25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  <c r="V7506">
        <f t="shared" si="234"/>
        <v>0.45999999999999996</v>
      </c>
      <c r="W7506">
        <f t="shared" si="235"/>
        <v>218.19891408921936</v>
      </c>
    </row>
    <row r="7507" spans="1:23" x14ac:dyDescent="0.25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  <c r="V7507">
        <f t="shared" si="234"/>
        <v>0.26</v>
      </c>
      <c r="W7507">
        <f t="shared" si="235"/>
        <v>218.27545143175905</v>
      </c>
    </row>
    <row r="7508" spans="1:23" x14ac:dyDescent="0.25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  <c r="V7508">
        <f t="shared" si="234"/>
        <v>0.26999999999999996</v>
      </c>
      <c r="W7508">
        <f t="shared" si="235"/>
        <v>218.33905837053572</v>
      </c>
    </row>
    <row r="7509" spans="1:23" x14ac:dyDescent="0.25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  <c r="V7509">
        <f t="shared" si="234"/>
        <v>0.35000000000000003</v>
      </c>
      <c r="W7509">
        <f t="shared" si="235"/>
        <v>218.37419758094532</v>
      </c>
    </row>
    <row r="7510" spans="1:23" x14ac:dyDescent="0.25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  <c r="V7510">
        <f t="shared" si="234"/>
        <v>0.1875</v>
      </c>
      <c r="W7510">
        <f t="shared" si="235"/>
        <v>218.44316787043931</v>
      </c>
    </row>
    <row r="7511" spans="1:23" x14ac:dyDescent="0.25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  <c r="V7511">
        <f t="shared" si="234"/>
        <v>0.1125</v>
      </c>
      <c r="W7511">
        <f t="shared" si="235"/>
        <v>218.51406662942273</v>
      </c>
    </row>
    <row r="7512" spans="1:23" x14ac:dyDescent="0.25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  <c r="V7512">
        <f t="shared" si="234"/>
        <v>8.7499999999999994E-2</v>
      </c>
      <c r="W7512">
        <f t="shared" si="235"/>
        <v>218.59292880029807</v>
      </c>
    </row>
    <row r="7513" spans="1:23" x14ac:dyDescent="0.25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  <c r="V7513">
        <f t="shared" si="234"/>
        <v>0.1125</v>
      </c>
      <c r="W7513">
        <f t="shared" si="235"/>
        <v>218.67127726425645</v>
      </c>
    </row>
    <row r="7514" spans="1:23" x14ac:dyDescent="0.25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  <c r="V7514">
        <f t="shared" si="234"/>
        <v>-6.666666666666668E-2</v>
      </c>
      <c r="W7514">
        <f t="shared" si="235"/>
        <v>218.47242837434746</v>
      </c>
    </row>
    <row r="7515" spans="1:23" x14ac:dyDescent="0.25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  <c r="V7515">
        <f t="shared" si="234"/>
        <v>0.49</v>
      </c>
      <c r="W7515">
        <f t="shared" si="235"/>
        <v>218.16288806415508</v>
      </c>
    </row>
    <row r="7516" spans="1:23" x14ac:dyDescent="0.25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  <c r="V7516">
        <f t="shared" si="234"/>
        <v>0.33000000000000007</v>
      </c>
      <c r="W7516">
        <f t="shared" si="235"/>
        <v>218.24246003731338</v>
      </c>
    </row>
    <row r="7517" spans="1:23" x14ac:dyDescent="0.25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  <c r="V7517">
        <f t="shared" si="234"/>
        <v>-3.7499999999999999E-2</v>
      </c>
      <c r="W7517">
        <f t="shared" si="235"/>
        <v>218.29967633445307</v>
      </c>
    </row>
    <row r="7518" spans="1:23" x14ac:dyDescent="0.25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  <c r="V7518">
        <f t="shared" si="234"/>
        <v>0.26250000000000001</v>
      </c>
      <c r="W7518">
        <f t="shared" si="235"/>
        <v>218.29877852875276</v>
      </c>
    </row>
    <row r="7519" spans="1:23" x14ac:dyDescent="0.25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  <c r="V7519">
        <f t="shared" si="234"/>
        <v>0.3125</v>
      </c>
      <c r="W7519">
        <f t="shared" si="235"/>
        <v>218.37147885692934</v>
      </c>
    </row>
    <row r="7520" spans="1:23" x14ac:dyDescent="0.25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  <c r="V7520">
        <f t="shared" si="234"/>
        <v>0.41000000000000003</v>
      </c>
      <c r="W7520">
        <f t="shared" si="235"/>
        <v>218.44727985799693</v>
      </c>
    </row>
    <row r="7521" spans="1:23" x14ac:dyDescent="0.25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  <c r="V7521">
        <f t="shared" si="234"/>
        <v>-0.73333333333333339</v>
      </c>
      <c r="W7521">
        <f t="shared" si="235"/>
        <v>218.52528631775698</v>
      </c>
    </row>
    <row r="7522" spans="1:23" x14ac:dyDescent="0.25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  <c r="V7522">
        <f t="shared" si="234"/>
        <v>-1.6</v>
      </c>
      <c r="W7522">
        <f t="shared" si="235"/>
        <v>218.60519779356761</v>
      </c>
    </row>
    <row r="7523" spans="1:23" x14ac:dyDescent="0.25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  <c r="V7523">
        <f t="shared" si="234"/>
        <v>0.32500000000000001</v>
      </c>
      <c r="W7523">
        <f t="shared" si="235"/>
        <v>218.67075454545449</v>
      </c>
    </row>
    <row r="7524" spans="1:23" x14ac:dyDescent="0.25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  <c r="V7524">
        <f t="shared" si="234"/>
        <v>-0.66666666666666663</v>
      </c>
      <c r="W7524">
        <f t="shared" si="235"/>
        <v>218.74389479790415</v>
      </c>
    </row>
    <row r="7525" spans="1:23" x14ac:dyDescent="0.25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  <c r="V7525">
        <f t="shared" si="234"/>
        <v>0.49</v>
      </c>
      <c r="W7525">
        <f t="shared" si="235"/>
        <v>218.82058813178577</v>
      </c>
    </row>
    <row r="7526" spans="1:23" x14ac:dyDescent="0.25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  <c r="V7526">
        <f t="shared" si="234"/>
        <v>0.45</v>
      </c>
      <c r="W7526">
        <f t="shared" si="235"/>
        <v>218.89109771535576</v>
      </c>
    </row>
    <row r="7527" spans="1:23" x14ac:dyDescent="0.25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  <c r="V7527">
        <f t="shared" si="234"/>
        <v>0.32500000000000001</v>
      </c>
      <c r="W7527">
        <f t="shared" si="235"/>
        <v>218.94952075683773</v>
      </c>
    </row>
    <row r="7528" spans="1:23" x14ac:dyDescent="0.25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  <c r="V7528">
        <f t="shared" si="234"/>
        <v>0.36250000000000004</v>
      </c>
      <c r="W7528">
        <f t="shared" si="235"/>
        <v>219.0271060344827</v>
      </c>
    </row>
    <row r="7529" spans="1:23" x14ac:dyDescent="0.25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  <c r="V7529">
        <f t="shared" si="234"/>
        <v>0.49000000000000005</v>
      </c>
      <c r="W7529">
        <f t="shared" si="235"/>
        <v>219.10750314960623</v>
      </c>
    </row>
    <row r="7530" spans="1:23" x14ac:dyDescent="0.25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  <c r="V7530">
        <f t="shared" si="234"/>
        <v>0.49</v>
      </c>
      <c r="W7530">
        <f t="shared" si="235"/>
        <v>219.18752846961735</v>
      </c>
    </row>
    <row r="7531" spans="1:23" x14ac:dyDescent="0.25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  <c r="V7531">
        <f t="shared" si="234"/>
        <v>0.35</v>
      </c>
      <c r="W7531">
        <f t="shared" si="235"/>
        <v>219.20825174484048</v>
      </c>
    </row>
    <row r="7532" spans="1:23" x14ac:dyDescent="0.25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  <c r="V7532">
        <f t="shared" si="234"/>
        <v>0.31250000000000006</v>
      </c>
      <c r="W7532">
        <f t="shared" si="235"/>
        <v>219.28664523273267</v>
      </c>
    </row>
    <row r="7533" spans="1:23" x14ac:dyDescent="0.25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  <c r="V7533">
        <f t="shared" si="234"/>
        <v>-0.23333333333333334</v>
      </c>
      <c r="W7533">
        <f t="shared" si="235"/>
        <v>219.36809872324437</v>
      </c>
    </row>
    <row r="7534" spans="1:23" x14ac:dyDescent="0.25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  <c r="V7534">
        <f t="shared" si="234"/>
        <v>-0.05</v>
      </c>
      <c r="W7534">
        <f t="shared" si="235"/>
        <v>219.19596803155517</v>
      </c>
    </row>
    <row r="7535" spans="1:23" x14ac:dyDescent="0.25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  <c r="V7535">
        <f t="shared" si="234"/>
        <v>0</v>
      </c>
      <c r="W7535">
        <f t="shared" si="235"/>
        <v>219.16020853062753</v>
      </c>
    </row>
    <row r="7536" spans="1:23" x14ac:dyDescent="0.25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  <c r="V7536">
        <f t="shared" si="234"/>
        <v>-0.49090909090909091</v>
      </c>
      <c r="W7536">
        <f t="shared" si="235"/>
        <v>218.18849432330816</v>
      </c>
    </row>
    <row r="7537" spans="1:23" x14ac:dyDescent="0.25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  <c r="V7537">
        <f t="shared" si="234"/>
        <v>0.32500000000000001</v>
      </c>
      <c r="W7537">
        <f t="shared" si="235"/>
        <v>217.91956859721685</v>
      </c>
    </row>
    <row r="7538" spans="1:23" x14ac:dyDescent="0.25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  <c r="V7538">
        <f t="shared" si="234"/>
        <v>0.125</v>
      </c>
      <c r="W7538">
        <f t="shared" si="235"/>
        <v>217.9998212565838</v>
      </c>
    </row>
    <row r="7539" spans="1:23" x14ac:dyDescent="0.25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  <c r="V7539">
        <f t="shared" si="234"/>
        <v>0.37</v>
      </c>
      <c r="W7539">
        <f t="shared" si="235"/>
        <v>218.08061607075635</v>
      </c>
    </row>
    <row r="7540" spans="1:23" x14ac:dyDescent="0.25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  <c r="V7540">
        <f t="shared" si="234"/>
        <v>9.9999999999999992E-2</v>
      </c>
      <c r="W7540">
        <f t="shared" si="235"/>
        <v>218.14431359186736</v>
      </c>
    </row>
    <row r="7541" spans="1:23" x14ac:dyDescent="0.25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  <c r="V7541">
        <f t="shared" si="234"/>
        <v>0.25999999999999995</v>
      </c>
      <c r="W7541">
        <f t="shared" si="235"/>
        <v>218.17753932203377</v>
      </c>
    </row>
    <row r="7542" spans="1:23" x14ac:dyDescent="0.25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  <c r="V7542">
        <f t="shared" si="234"/>
        <v>0.46</v>
      </c>
      <c r="W7542">
        <f t="shared" si="235"/>
        <v>218.23731985681977</v>
      </c>
    </row>
    <row r="7543" spans="1:23" x14ac:dyDescent="0.25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  <c r="V7543">
        <f t="shared" si="234"/>
        <v>0.45000000000000007</v>
      </c>
      <c r="W7543">
        <f t="shared" si="235"/>
        <v>218.30661398416873</v>
      </c>
    </row>
    <row r="7544" spans="1:23" x14ac:dyDescent="0.25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  <c r="V7544">
        <f t="shared" si="234"/>
        <v>0.37</v>
      </c>
      <c r="W7544">
        <f t="shared" si="235"/>
        <v>218.38301165158359</v>
      </c>
    </row>
    <row r="7545" spans="1:23" x14ac:dyDescent="0.25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  <c r="V7545">
        <f t="shared" si="234"/>
        <v>0.22499999999999998</v>
      </c>
      <c r="W7545">
        <f t="shared" si="235"/>
        <v>218.4052006412673</v>
      </c>
    </row>
    <row r="7546" spans="1:23" x14ac:dyDescent="0.25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  <c r="V7546">
        <f t="shared" si="234"/>
        <v>-0.3</v>
      </c>
      <c r="W7546">
        <f t="shared" si="235"/>
        <v>218.47537316981118</v>
      </c>
    </row>
    <row r="7547" spans="1:23" x14ac:dyDescent="0.25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  <c r="V7547">
        <f t="shared" si="234"/>
        <v>0.28999999999999998</v>
      </c>
      <c r="W7547">
        <f t="shared" si="235"/>
        <v>218.41686255190626</v>
      </c>
    </row>
    <row r="7548" spans="1:23" x14ac:dyDescent="0.25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  <c r="V7548">
        <f t="shared" si="234"/>
        <v>-0.7</v>
      </c>
      <c r="W7548">
        <f t="shared" si="235"/>
        <v>218.49067556646514</v>
      </c>
    </row>
    <row r="7549" spans="1:23" x14ac:dyDescent="0.25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  <c r="V7549">
        <f t="shared" si="234"/>
        <v>-0.66666666666666663</v>
      </c>
      <c r="W7549">
        <f t="shared" si="235"/>
        <v>218.54896445032099</v>
      </c>
    </row>
    <row r="7550" spans="1:23" x14ac:dyDescent="0.25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  <c r="V7550">
        <f t="shared" si="234"/>
        <v>0.35</v>
      </c>
      <c r="W7550">
        <f t="shared" si="235"/>
        <v>218.62158764172324</v>
      </c>
    </row>
    <row r="7551" spans="1:23" x14ac:dyDescent="0.25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  <c r="V7551">
        <f t="shared" si="234"/>
        <v>0.47999999999999993</v>
      </c>
      <c r="W7551">
        <f t="shared" si="235"/>
        <v>218.7012177315689</v>
      </c>
    </row>
    <row r="7552" spans="1:23" x14ac:dyDescent="0.25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  <c r="V7552">
        <f t="shared" si="234"/>
        <v>5.9999999999999991E-2</v>
      </c>
      <c r="W7552">
        <f t="shared" si="235"/>
        <v>218.77413044629338</v>
      </c>
    </row>
    <row r="7553" spans="1:23" x14ac:dyDescent="0.25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  <c r="V7553">
        <f t="shared" si="234"/>
        <v>0.27999999999999997</v>
      </c>
      <c r="W7553">
        <f t="shared" si="235"/>
        <v>218.56805179720004</v>
      </c>
    </row>
    <row r="7554" spans="1:23" x14ac:dyDescent="0.25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  <c r="V7554">
        <f t="shared" ref="V7554:V7617" si="236">IF(R7554=0,0,U7554/R7554)</f>
        <v>3.7499999999999999E-2</v>
      </c>
      <c r="W7554">
        <f t="shared" ref="W7554:W7617" si="237">SUM(R7554:R17747)/COUNTIFS(B7554:B17747,"&lt;&gt;")</f>
        <v>218.62446665404985</v>
      </c>
    </row>
    <row r="7555" spans="1:23" x14ac:dyDescent="0.25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  <c r="V7555">
        <f t="shared" si="236"/>
        <v>0.3</v>
      </c>
      <c r="W7555">
        <f t="shared" si="237"/>
        <v>218.59331196516462</v>
      </c>
    </row>
    <row r="7556" spans="1:23" x14ac:dyDescent="0.25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  <c r="V7556">
        <f t="shared" si="236"/>
        <v>-0.70000000000000007</v>
      </c>
      <c r="W7556">
        <f t="shared" si="237"/>
        <v>218.58400640151504</v>
      </c>
    </row>
    <row r="7557" spans="1:23" x14ac:dyDescent="0.25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  <c r="V7557">
        <f t="shared" si="236"/>
        <v>-0.79999999999999993</v>
      </c>
      <c r="W7557">
        <f t="shared" si="237"/>
        <v>218.6660003410382</v>
      </c>
    </row>
    <row r="7558" spans="1:23" x14ac:dyDescent="0.25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  <c r="V7558">
        <f t="shared" si="236"/>
        <v>-0.83333333333333326</v>
      </c>
      <c r="W7558">
        <f t="shared" si="237"/>
        <v>218.7453293783168</v>
      </c>
    </row>
    <row r="7559" spans="1:23" x14ac:dyDescent="0.25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  <c r="V7559">
        <f t="shared" si="236"/>
        <v>0.45</v>
      </c>
      <c r="W7559">
        <f t="shared" si="237"/>
        <v>218.82740458854749</v>
      </c>
    </row>
    <row r="7560" spans="1:23" x14ac:dyDescent="0.25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  <c r="V7560">
        <f t="shared" si="236"/>
        <v>0.48</v>
      </c>
      <c r="W7560">
        <f t="shared" si="237"/>
        <v>218.90696354324726</v>
      </c>
    </row>
    <row r="7561" spans="1:23" x14ac:dyDescent="0.25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  <c r="V7561">
        <f t="shared" si="236"/>
        <v>0.48</v>
      </c>
      <c r="W7561">
        <f t="shared" si="237"/>
        <v>218.98335707779879</v>
      </c>
    </row>
    <row r="7562" spans="1:23" x14ac:dyDescent="0.25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  <c r="V7562">
        <f t="shared" si="236"/>
        <v>0.26999999999999996</v>
      </c>
      <c r="W7562">
        <f t="shared" si="237"/>
        <v>219.0541935839027</v>
      </c>
    </row>
    <row r="7563" spans="1:23" x14ac:dyDescent="0.25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  <c r="V7563">
        <f t="shared" si="236"/>
        <v>0.28999999999999998</v>
      </c>
      <c r="W7563">
        <f t="shared" si="237"/>
        <v>219.13096691986317</v>
      </c>
    </row>
    <row r="7564" spans="1:23" x14ac:dyDescent="0.25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  <c r="V7564">
        <f t="shared" si="236"/>
        <v>0.11249999999999999</v>
      </c>
      <c r="W7564">
        <f t="shared" si="237"/>
        <v>218.99711090425524</v>
      </c>
    </row>
    <row r="7565" spans="1:23" x14ac:dyDescent="0.25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  <c r="V7565">
        <f t="shared" si="236"/>
        <v>-1.7</v>
      </c>
      <c r="W7565">
        <f t="shared" si="237"/>
        <v>219.01042793614587</v>
      </c>
    </row>
    <row r="7566" spans="1:23" x14ac:dyDescent="0.25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  <c r="V7566">
        <f t="shared" si="236"/>
        <v>-0.76666666666666672</v>
      </c>
      <c r="W7566">
        <f t="shared" si="237"/>
        <v>219.05948475285163</v>
      </c>
    </row>
    <row r="7567" spans="1:23" x14ac:dyDescent="0.25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  <c r="V7567">
        <f t="shared" si="236"/>
        <v>0.45</v>
      </c>
      <c r="W7567">
        <f t="shared" si="237"/>
        <v>219.13917569418024</v>
      </c>
    </row>
    <row r="7568" spans="1:23" x14ac:dyDescent="0.25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  <c r="V7568">
        <f t="shared" si="236"/>
        <v>0.35000000000000003</v>
      </c>
      <c r="W7568">
        <f t="shared" si="237"/>
        <v>219.20943413242003</v>
      </c>
    </row>
    <row r="7569" spans="1:23" x14ac:dyDescent="0.25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  <c r="V7569">
        <f t="shared" si="236"/>
        <v>0.5</v>
      </c>
      <c r="W7569">
        <f t="shared" si="237"/>
        <v>219.28479364293867</v>
      </c>
    </row>
    <row r="7570" spans="1:23" x14ac:dyDescent="0.25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  <c r="V7570">
        <f t="shared" si="236"/>
        <v>0.48</v>
      </c>
      <c r="W7570">
        <f t="shared" si="237"/>
        <v>219.3594793983244</v>
      </c>
    </row>
    <row r="7571" spans="1:23" x14ac:dyDescent="0.25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  <c r="V7571">
        <f t="shared" si="236"/>
        <v>0.47993827160493824</v>
      </c>
      <c r="W7571">
        <f t="shared" si="237"/>
        <v>219.44050015238088</v>
      </c>
    </row>
    <row r="7572" spans="1:23" x14ac:dyDescent="0.25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  <c r="V7572">
        <f t="shared" si="236"/>
        <v>-0.19117647058823531</v>
      </c>
      <c r="W7572">
        <f t="shared" si="237"/>
        <v>219.5216588795731</v>
      </c>
    </row>
    <row r="7573" spans="1:23" x14ac:dyDescent="0.25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  <c r="V7573">
        <f t="shared" si="236"/>
        <v>0.26999999999999996</v>
      </c>
      <c r="W7573">
        <f t="shared" si="237"/>
        <v>219.36765844452901</v>
      </c>
    </row>
    <row r="7574" spans="1:23" x14ac:dyDescent="0.25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  <c r="V7574">
        <f t="shared" si="236"/>
        <v>0.33</v>
      </c>
      <c r="W7574">
        <f t="shared" si="237"/>
        <v>219.39299317315019</v>
      </c>
    </row>
    <row r="7575" spans="1:23" x14ac:dyDescent="0.25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  <c r="V7575">
        <f t="shared" si="236"/>
        <v>0.1</v>
      </c>
      <c r="W7575">
        <f t="shared" si="237"/>
        <v>219.45584437237687</v>
      </c>
    </row>
    <row r="7576" spans="1:23" x14ac:dyDescent="0.25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  <c r="V7576">
        <f t="shared" si="236"/>
        <v>-1.7</v>
      </c>
      <c r="W7576">
        <f t="shared" si="237"/>
        <v>219.53716034351137</v>
      </c>
    </row>
    <row r="7577" spans="1:23" x14ac:dyDescent="0.25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  <c r="V7577">
        <f t="shared" si="236"/>
        <v>-0.76666666666666672</v>
      </c>
      <c r="W7577">
        <f t="shared" si="237"/>
        <v>219.61676216113011</v>
      </c>
    </row>
    <row r="7578" spans="1:23" x14ac:dyDescent="0.25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  <c r="V7578">
        <f t="shared" si="236"/>
        <v>0.32500000000000001</v>
      </c>
      <c r="W7578">
        <f t="shared" si="237"/>
        <v>219.67446871657745</v>
      </c>
    </row>
    <row r="7579" spans="1:23" x14ac:dyDescent="0.25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  <c r="V7579">
        <f t="shared" si="236"/>
        <v>0.5</v>
      </c>
      <c r="W7579">
        <f t="shared" si="237"/>
        <v>219.71174593045464</v>
      </c>
    </row>
    <row r="7580" spans="1:23" x14ac:dyDescent="0.25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  <c r="V7580">
        <f t="shared" si="236"/>
        <v>0.32500000000000001</v>
      </c>
      <c r="W7580">
        <f t="shared" si="237"/>
        <v>219.77310363149837</v>
      </c>
    </row>
    <row r="7581" spans="1:23" x14ac:dyDescent="0.25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  <c r="V7581">
        <f t="shared" si="236"/>
        <v>-7.5000000000000011E-2</v>
      </c>
      <c r="W7581">
        <f t="shared" si="237"/>
        <v>219.82486543021022</v>
      </c>
    </row>
    <row r="7582" spans="1:23" x14ac:dyDescent="0.25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  <c r="V7582">
        <f t="shared" si="236"/>
        <v>0.15000000000000002</v>
      </c>
      <c r="W7582">
        <f t="shared" si="237"/>
        <v>219.61336767406266</v>
      </c>
    </row>
    <row r="7583" spans="1:23" x14ac:dyDescent="0.25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  <c r="V7583">
        <f t="shared" si="236"/>
        <v>0.18749999999999997</v>
      </c>
      <c r="W7583">
        <f t="shared" si="237"/>
        <v>219.62394760811321</v>
      </c>
    </row>
    <row r="7584" spans="1:23" x14ac:dyDescent="0.25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  <c r="V7584">
        <f t="shared" si="236"/>
        <v>0.11249999999999999</v>
      </c>
      <c r="W7584">
        <f t="shared" si="237"/>
        <v>219.5515433001531</v>
      </c>
    </row>
    <row r="7585" spans="1:23" x14ac:dyDescent="0.25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  <c r="V7585">
        <f t="shared" si="236"/>
        <v>0.25</v>
      </c>
      <c r="W7585">
        <f t="shared" si="237"/>
        <v>219.39542822673297</v>
      </c>
    </row>
    <row r="7586" spans="1:23" x14ac:dyDescent="0.25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  <c r="V7586">
        <f t="shared" si="236"/>
        <v>0.27999999999999997</v>
      </c>
      <c r="W7586">
        <f t="shared" si="237"/>
        <v>219.29680578544057</v>
      </c>
    </row>
    <row r="7587" spans="1:23" x14ac:dyDescent="0.25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  <c r="V7587">
        <f t="shared" si="236"/>
        <v>0.28999999999999998</v>
      </c>
      <c r="W7587">
        <f t="shared" si="237"/>
        <v>219.37064894595625</v>
      </c>
    </row>
    <row r="7588" spans="1:23" x14ac:dyDescent="0.25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  <c r="V7588">
        <f t="shared" si="236"/>
        <v>0.21111111111111111</v>
      </c>
      <c r="W7588">
        <f t="shared" si="237"/>
        <v>218.89546514570546</v>
      </c>
    </row>
    <row r="7589" spans="1:23" x14ac:dyDescent="0.25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  <c r="V7589">
        <f t="shared" si="236"/>
        <v>0.36</v>
      </c>
      <c r="W7589">
        <f t="shared" si="237"/>
        <v>218.94588764863821</v>
      </c>
    </row>
    <row r="7590" spans="1:23" x14ac:dyDescent="0.25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  <c r="V7590">
        <f t="shared" si="236"/>
        <v>0.125</v>
      </c>
      <c r="W7590">
        <f t="shared" si="237"/>
        <v>218.99920917114346</v>
      </c>
    </row>
    <row r="7591" spans="1:23" x14ac:dyDescent="0.25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  <c r="V7591">
        <f t="shared" si="236"/>
        <v>-0.18571428571428572</v>
      </c>
      <c r="W7591">
        <f t="shared" si="237"/>
        <v>218.92207105566209</v>
      </c>
    </row>
    <row r="7592" spans="1:23" x14ac:dyDescent="0.25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  <c r="V7592">
        <f t="shared" si="236"/>
        <v>-4.2857142857142858E-2</v>
      </c>
      <c r="W7592">
        <f t="shared" si="237"/>
        <v>218.95696509216575</v>
      </c>
    </row>
    <row r="7593" spans="1:23" x14ac:dyDescent="0.25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  <c r="V7593">
        <f t="shared" si="236"/>
        <v>0.28000000000000003</v>
      </c>
      <c r="W7593">
        <f t="shared" si="237"/>
        <v>219.02264506338827</v>
      </c>
    </row>
    <row r="7594" spans="1:23" x14ac:dyDescent="0.25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  <c r="V7594">
        <f t="shared" si="236"/>
        <v>0.35</v>
      </c>
      <c r="W7594">
        <f t="shared" si="237"/>
        <v>219.07565914681004</v>
      </c>
    </row>
    <row r="7595" spans="1:23" x14ac:dyDescent="0.25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  <c r="V7595">
        <f t="shared" si="236"/>
        <v>0.31249999999999994</v>
      </c>
      <c r="W7595">
        <f t="shared" si="237"/>
        <v>219.14394198385222</v>
      </c>
    </row>
    <row r="7596" spans="1:23" x14ac:dyDescent="0.25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  <c r="V7596">
        <f t="shared" si="236"/>
        <v>0.125</v>
      </c>
      <c r="W7596">
        <f t="shared" si="237"/>
        <v>217.93593888461533</v>
      </c>
    </row>
    <row r="7597" spans="1:23" x14ac:dyDescent="0.25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  <c r="V7597">
        <f t="shared" si="236"/>
        <v>0.21999999999999997</v>
      </c>
      <c r="W7597">
        <f t="shared" si="237"/>
        <v>217.94014663332044</v>
      </c>
    </row>
    <row r="7598" spans="1:23" x14ac:dyDescent="0.25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  <c r="V7598">
        <f t="shared" si="236"/>
        <v>0.31250000000000006</v>
      </c>
      <c r="W7598">
        <f t="shared" si="237"/>
        <v>217.91362244033866</v>
      </c>
    </row>
    <row r="7599" spans="1:23" x14ac:dyDescent="0.25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  <c r="V7599">
        <f t="shared" si="236"/>
        <v>0.33749999999999997</v>
      </c>
      <c r="W7599">
        <f t="shared" si="237"/>
        <v>217.94057416249512</v>
      </c>
    </row>
    <row r="7600" spans="1:23" x14ac:dyDescent="0.25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  <c r="V7600">
        <f t="shared" si="236"/>
        <v>0.25</v>
      </c>
      <c r="W7600">
        <f t="shared" si="237"/>
        <v>217.9993987288135</v>
      </c>
    </row>
    <row r="7601" spans="1:23" x14ac:dyDescent="0.25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  <c r="V7601">
        <f t="shared" si="236"/>
        <v>0.04</v>
      </c>
      <c r="W7601">
        <f t="shared" si="237"/>
        <v>218.04322123314057</v>
      </c>
    </row>
    <row r="7602" spans="1:23" x14ac:dyDescent="0.25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  <c r="V7602">
        <f t="shared" si="236"/>
        <v>0.44000000000000006</v>
      </c>
      <c r="W7602">
        <f t="shared" si="237"/>
        <v>218.10146457208938</v>
      </c>
    </row>
    <row r="7603" spans="1:23" x14ac:dyDescent="0.25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  <c r="V7603">
        <f t="shared" si="236"/>
        <v>-1.6999999999999997</v>
      </c>
      <c r="W7603">
        <f t="shared" si="237"/>
        <v>218.1084531816428</v>
      </c>
    </row>
    <row r="7604" spans="1:23" x14ac:dyDescent="0.25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  <c r="V7604">
        <f t="shared" si="236"/>
        <v>-0.875</v>
      </c>
      <c r="W7604">
        <f t="shared" si="237"/>
        <v>218.11158954475303</v>
      </c>
    </row>
    <row r="7605" spans="1:23" x14ac:dyDescent="0.25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  <c r="V7605">
        <f t="shared" si="236"/>
        <v>0.1125</v>
      </c>
      <c r="W7605">
        <f t="shared" si="237"/>
        <v>218.19268394442292</v>
      </c>
    </row>
    <row r="7606" spans="1:23" x14ac:dyDescent="0.25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  <c r="V7606">
        <f t="shared" si="236"/>
        <v>0.28999999999999998</v>
      </c>
      <c r="W7606">
        <f t="shared" si="237"/>
        <v>218.27490196911188</v>
      </c>
    </row>
    <row r="7607" spans="1:23" x14ac:dyDescent="0.25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  <c r="V7607">
        <f t="shared" si="236"/>
        <v>0.36249999999999999</v>
      </c>
      <c r="W7607">
        <f t="shared" si="237"/>
        <v>218.34224646581686</v>
      </c>
    </row>
    <row r="7608" spans="1:23" x14ac:dyDescent="0.25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  <c r="V7608">
        <f t="shared" si="236"/>
        <v>0.47</v>
      </c>
      <c r="W7608">
        <f t="shared" si="237"/>
        <v>218.41655490726424</v>
      </c>
    </row>
    <row r="7609" spans="1:23" x14ac:dyDescent="0.25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  <c r="V7609">
        <f t="shared" si="236"/>
        <v>0.45</v>
      </c>
      <c r="W7609">
        <f t="shared" si="237"/>
        <v>218.48645307305753</v>
      </c>
    </row>
    <row r="7610" spans="1:23" x14ac:dyDescent="0.25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  <c r="V7610">
        <f t="shared" si="236"/>
        <v>0.3125</v>
      </c>
      <c r="W7610">
        <f t="shared" si="237"/>
        <v>218.55646330239745</v>
      </c>
    </row>
    <row r="7611" spans="1:23" x14ac:dyDescent="0.25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  <c r="V7611">
        <f t="shared" si="236"/>
        <v>-0.2</v>
      </c>
      <c r="W7611">
        <f t="shared" si="237"/>
        <v>218.63836212765949</v>
      </c>
    </row>
    <row r="7612" spans="1:23" x14ac:dyDescent="0.25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  <c r="V7612">
        <f t="shared" si="236"/>
        <v>0.36</v>
      </c>
      <c r="W7612">
        <f t="shared" si="237"/>
        <v>218.69417573529404</v>
      </c>
    </row>
    <row r="7613" spans="1:23" x14ac:dyDescent="0.25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  <c r="V7613">
        <f t="shared" si="236"/>
        <v>-3.7499999999999999E-2</v>
      </c>
      <c r="W7613">
        <f t="shared" si="237"/>
        <v>218.76225323267514</v>
      </c>
    </row>
    <row r="7614" spans="1:23" x14ac:dyDescent="0.25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  <c r="V7614">
        <f t="shared" si="236"/>
        <v>0.27</v>
      </c>
      <c r="W7614">
        <f t="shared" si="237"/>
        <v>218.73641367157242</v>
      </c>
    </row>
    <row r="7615" spans="1:23" x14ac:dyDescent="0.25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  <c r="V7615">
        <f t="shared" si="236"/>
        <v>0.11249999999999999</v>
      </c>
      <c r="W7615">
        <f t="shared" si="237"/>
        <v>218.81815191786129</v>
      </c>
    </row>
    <row r="7616" spans="1:23" x14ac:dyDescent="0.25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  <c r="V7616">
        <f t="shared" si="236"/>
        <v>0.33750000000000002</v>
      </c>
      <c r="W7616">
        <f t="shared" si="237"/>
        <v>218.89898375968991</v>
      </c>
    </row>
    <row r="7617" spans="1:23" x14ac:dyDescent="0.25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  <c r="V7617">
        <f t="shared" si="236"/>
        <v>-1.55</v>
      </c>
      <c r="W7617">
        <f t="shared" si="237"/>
        <v>218.97642888716553</v>
      </c>
    </row>
    <row r="7618" spans="1:23" x14ac:dyDescent="0.25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  <c r="V7618">
        <f t="shared" ref="V7618:V7681" si="238">IF(R7618=0,0,U7618/R7618)</f>
        <v>0.33749999999999997</v>
      </c>
      <c r="W7618">
        <f t="shared" ref="W7618:W7681" si="239">SUM(R7618:R17811)/COUNTIFS(B7618:B17811,"&lt;&gt;")</f>
        <v>219.04808770364625</v>
      </c>
    </row>
    <row r="7619" spans="1:23" x14ac:dyDescent="0.25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  <c r="V7619">
        <f t="shared" si="238"/>
        <v>0.48</v>
      </c>
      <c r="W7619">
        <f t="shared" si="239"/>
        <v>219.13079786573536</v>
      </c>
    </row>
    <row r="7620" spans="1:23" x14ac:dyDescent="0.25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  <c r="V7620">
        <f t="shared" si="238"/>
        <v>0.48000000000000004</v>
      </c>
      <c r="W7620">
        <f t="shared" si="239"/>
        <v>219.21347286490683</v>
      </c>
    </row>
    <row r="7621" spans="1:23" x14ac:dyDescent="0.25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  <c r="V7621">
        <f t="shared" si="238"/>
        <v>-0.125</v>
      </c>
      <c r="W7621">
        <f t="shared" si="239"/>
        <v>219.26458489320385</v>
      </c>
    </row>
    <row r="7622" spans="1:23" x14ac:dyDescent="0.25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  <c r="V7622">
        <f t="shared" si="238"/>
        <v>0.02</v>
      </c>
      <c r="W7622">
        <f t="shared" si="239"/>
        <v>219.30007229992231</v>
      </c>
    </row>
    <row r="7623" spans="1:23" x14ac:dyDescent="0.25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  <c r="V7623">
        <f t="shared" si="238"/>
        <v>0.26</v>
      </c>
      <c r="W7623">
        <f t="shared" si="239"/>
        <v>219.29256358336573</v>
      </c>
    </row>
    <row r="7624" spans="1:23" x14ac:dyDescent="0.25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  <c r="V7624">
        <f t="shared" si="238"/>
        <v>0.39999999999999997</v>
      </c>
      <c r="W7624">
        <f t="shared" si="239"/>
        <v>219.37121543545879</v>
      </c>
    </row>
    <row r="7625" spans="1:23" x14ac:dyDescent="0.25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  <c r="V7625">
        <f t="shared" si="238"/>
        <v>-0.27142857142857141</v>
      </c>
      <c r="W7625">
        <f t="shared" si="239"/>
        <v>219.42254612991053</v>
      </c>
    </row>
    <row r="7626" spans="1:23" x14ac:dyDescent="0.25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  <c r="V7626">
        <f t="shared" si="238"/>
        <v>0.11249999999999999</v>
      </c>
      <c r="W7626">
        <f t="shared" si="239"/>
        <v>219.32954712062258</v>
      </c>
    </row>
    <row r="7627" spans="1:23" x14ac:dyDescent="0.25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  <c r="V7627">
        <f t="shared" si="238"/>
        <v>0.5</v>
      </c>
      <c r="W7627">
        <f t="shared" si="239"/>
        <v>219.40683849746989</v>
      </c>
    </row>
    <row r="7628" spans="1:23" x14ac:dyDescent="0.25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  <c r="V7628">
        <f t="shared" si="238"/>
        <v>0.44999999999999996</v>
      </c>
      <c r="W7628">
        <f t="shared" si="239"/>
        <v>219.37564178348913</v>
      </c>
    </row>
    <row r="7629" spans="1:23" x14ac:dyDescent="0.25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  <c r="V7629">
        <f t="shared" si="238"/>
        <v>0.45</v>
      </c>
      <c r="W7629">
        <f t="shared" si="239"/>
        <v>219.10466618620964</v>
      </c>
    </row>
    <row r="7630" spans="1:23" x14ac:dyDescent="0.25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  <c r="V7630">
        <f t="shared" si="238"/>
        <v>0.47000000000000003</v>
      </c>
      <c r="W7630">
        <f t="shared" si="239"/>
        <v>219.11953160561197</v>
      </c>
    </row>
    <row r="7631" spans="1:23" x14ac:dyDescent="0.25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  <c r="V7631">
        <f t="shared" si="238"/>
        <v>0.49</v>
      </c>
      <c r="W7631">
        <f t="shared" si="239"/>
        <v>219.18215910331392</v>
      </c>
    </row>
    <row r="7632" spans="1:23" x14ac:dyDescent="0.25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  <c r="V7632">
        <f t="shared" si="238"/>
        <v>0.18</v>
      </c>
      <c r="W7632">
        <f t="shared" si="239"/>
        <v>219.26181673166937</v>
      </c>
    </row>
    <row r="7633" spans="1:23" x14ac:dyDescent="0.25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  <c r="V7633">
        <f t="shared" si="238"/>
        <v>0.27</v>
      </c>
      <c r="W7633">
        <f t="shared" si="239"/>
        <v>219.14044404994158</v>
      </c>
    </row>
    <row r="7634" spans="1:23" x14ac:dyDescent="0.25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  <c r="V7634">
        <f t="shared" si="238"/>
        <v>9.0000000000000011E-2</v>
      </c>
      <c r="W7634">
        <f t="shared" si="239"/>
        <v>218.99648247462926</v>
      </c>
    </row>
    <row r="7635" spans="1:23" x14ac:dyDescent="0.25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  <c r="V7635">
        <f t="shared" si="238"/>
        <v>-1.4285714285714287E-2</v>
      </c>
      <c r="W7635">
        <f t="shared" si="239"/>
        <v>218.97970640374868</v>
      </c>
    </row>
    <row r="7636" spans="1:23" x14ac:dyDescent="0.25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  <c r="V7636">
        <f t="shared" si="238"/>
        <v>0.33999999999999997</v>
      </c>
      <c r="W7636">
        <f t="shared" si="239"/>
        <v>218.71390550781265</v>
      </c>
    </row>
    <row r="7637" spans="1:23" x14ac:dyDescent="0.25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  <c r="V7637">
        <f t="shared" si="238"/>
        <v>0.125</v>
      </c>
      <c r="W7637">
        <f t="shared" si="239"/>
        <v>218.79223059788995</v>
      </c>
    </row>
    <row r="7638" spans="1:23" x14ac:dyDescent="0.25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  <c r="V7638">
        <f t="shared" si="238"/>
        <v>0.29000000000000004</v>
      </c>
      <c r="W7638">
        <f t="shared" si="239"/>
        <v>218.85970215011744</v>
      </c>
    </row>
    <row r="7639" spans="1:23" x14ac:dyDescent="0.25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  <c r="V7639">
        <f t="shared" si="238"/>
        <v>0.45</v>
      </c>
      <c r="W7639">
        <f t="shared" si="239"/>
        <v>218.94382405162315</v>
      </c>
    </row>
    <row r="7640" spans="1:23" x14ac:dyDescent="0.25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  <c r="V7640">
        <f t="shared" si="238"/>
        <v>0.25</v>
      </c>
      <c r="W7640">
        <f t="shared" si="239"/>
        <v>219.02373165101739</v>
      </c>
    </row>
    <row r="7641" spans="1:23" x14ac:dyDescent="0.25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  <c r="V7641">
        <f t="shared" si="238"/>
        <v>-0.8</v>
      </c>
      <c r="W7641">
        <f t="shared" si="239"/>
        <v>219.09489553816067</v>
      </c>
    </row>
    <row r="7642" spans="1:23" x14ac:dyDescent="0.25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  <c r="V7642">
        <f t="shared" si="238"/>
        <v>0.49000000000000005</v>
      </c>
      <c r="W7642">
        <f t="shared" si="239"/>
        <v>219.15790450274102</v>
      </c>
    </row>
    <row r="7643" spans="1:23" x14ac:dyDescent="0.25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  <c r="V7643">
        <f t="shared" si="238"/>
        <v>0.35</v>
      </c>
      <c r="W7643">
        <f t="shared" si="239"/>
        <v>219.22467610654149</v>
      </c>
    </row>
    <row r="7644" spans="1:23" x14ac:dyDescent="0.25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  <c r="V7644">
        <f t="shared" si="238"/>
        <v>0.5</v>
      </c>
      <c r="W7644">
        <f t="shared" si="239"/>
        <v>219.30860427116002</v>
      </c>
    </row>
    <row r="7645" spans="1:23" x14ac:dyDescent="0.25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  <c r="V7645">
        <f t="shared" si="238"/>
        <v>0.33750000000000002</v>
      </c>
      <c r="W7645">
        <f t="shared" si="239"/>
        <v>219.36556569972575</v>
      </c>
    </row>
    <row r="7646" spans="1:23" x14ac:dyDescent="0.25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  <c r="V7646">
        <f t="shared" si="238"/>
        <v>0.3125</v>
      </c>
      <c r="W7646">
        <f t="shared" si="239"/>
        <v>219.43278670588253</v>
      </c>
    </row>
    <row r="7647" spans="1:23" x14ac:dyDescent="0.25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  <c r="V7647">
        <f t="shared" si="238"/>
        <v>0.35</v>
      </c>
      <c r="W7647">
        <f t="shared" si="239"/>
        <v>219.5091495096118</v>
      </c>
    </row>
    <row r="7648" spans="1:23" x14ac:dyDescent="0.25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  <c r="V7648">
        <f t="shared" si="238"/>
        <v>0.47</v>
      </c>
      <c r="W7648">
        <f t="shared" si="239"/>
        <v>219.56513269230788</v>
      </c>
    </row>
    <row r="7649" spans="1:23" x14ac:dyDescent="0.25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  <c r="V7649">
        <f t="shared" si="238"/>
        <v>0.26</v>
      </c>
      <c r="W7649">
        <f t="shared" si="239"/>
        <v>219.47851122889691</v>
      </c>
    </row>
    <row r="7650" spans="1:23" x14ac:dyDescent="0.25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  <c r="V7650">
        <f t="shared" si="238"/>
        <v>2.9999999999999995E-2</v>
      </c>
      <c r="W7650">
        <f t="shared" si="239"/>
        <v>219.55584764336234</v>
      </c>
    </row>
    <row r="7651" spans="1:23" x14ac:dyDescent="0.25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  <c r="V7651">
        <f t="shared" si="238"/>
        <v>0.43</v>
      </c>
      <c r="W7651">
        <f t="shared" si="239"/>
        <v>219.61681261296678</v>
      </c>
    </row>
    <row r="7652" spans="1:23" x14ac:dyDescent="0.25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  <c r="V7652">
        <f t="shared" si="238"/>
        <v>0.21</v>
      </c>
      <c r="W7652">
        <f t="shared" si="239"/>
        <v>219.15285302672976</v>
      </c>
    </row>
    <row r="7653" spans="1:23" x14ac:dyDescent="0.25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  <c r="V7653">
        <f t="shared" si="238"/>
        <v>0.25</v>
      </c>
      <c r="W7653">
        <f t="shared" si="239"/>
        <v>219.20365241840364</v>
      </c>
    </row>
    <row r="7654" spans="1:23" x14ac:dyDescent="0.25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  <c r="V7654">
        <f t="shared" si="238"/>
        <v>8.7500000000000008E-2</v>
      </c>
      <c r="W7654">
        <f t="shared" si="239"/>
        <v>219.07746581431968</v>
      </c>
    </row>
    <row r="7655" spans="1:23" x14ac:dyDescent="0.25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  <c r="V7655">
        <f t="shared" si="238"/>
        <v>0.1</v>
      </c>
      <c r="W7655">
        <f t="shared" si="239"/>
        <v>219.16053762298333</v>
      </c>
    </row>
    <row r="7656" spans="1:23" x14ac:dyDescent="0.25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  <c r="V7656">
        <f t="shared" si="238"/>
        <v>0.1125</v>
      </c>
      <c r="W7656">
        <f t="shared" si="239"/>
        <v>219.23004019685061</v>
      </c>
    </row>
    <row r="7657" spans="1:23" x14ac:dyDescent="0.25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  <c r="V7657">
        <f t="shared" si="238"/>
        <v>0.43</v>
      </c>
      <c r="W7657">
        <f t="shared" si="239"/>
        <v>219.22935884206404</v>
      </c>
    </row>
    <row r="7658" spans="1:23" x14ac:dyDescent="0.25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  <c r="V7658">
        <f t="shared" si="238"/>
        <v>-0.66666666666666674</v>
      </c>
      <c r="W7658">
        <f t="shared" si="239"/>
        <v>219.29999294720278</v>
      </c>
    </row>
    <row r="7659" spans="1:23" x14ac:dyDescent="0.25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  <c r="V7659">
        <f t="shared" si="238"/>
        <v>0.33749999999999997</v>
      </c>
      <c r="W7659">
        <f t="shared" si="239"/>
        <v>219.38456054394976</v>
      </c>
    </row>
    <row r="7660" spans="1:23" x14ac:dyDescent="0.25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  <c r="V7660">
        <f t="shared" si="238"/>
        <v>0.36249999999999999</v>
      </c>
      <c r="W7660">
        <f t="shared" si="239"/>
        <v>219.44870902996871</v>
      </c>
    </row>
    <row r="7661" spans="1:23" x14ac:dyDescent="0.25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  <c r="V7661">
        <f t="shared" si="238"/>
        <v>0.31250000000000006</v>
      </c>
      <c r="W7661">
        <f t="shared" si="239"/>
        <v>219.52914165680497</v>
      </c>
    </row>
    <row r="7662" spans="1:23" x14ac:dyDescent="0.25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  <c r="V7662">
        <f t="shared" si="238"/>
        <v>8.7500000000000008E-2</v>
      </c>
      <c r="W7662">
        <f t="shared" si="239"/>
        <v>219.61138677979503</v>
      </c>
    </row>
    <row r="7663" spans="1:23" x14ac:dyDescent="0.25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  <c r="V7663">
        <f t="shared" si="238"/>
        <v>-0.25</v>
      </c>
      <c r="W7663">
        <f t="shared" si="239"/>
        <v>219.686404303198</v>
      </c>
    </row>
    <row r="7664" spans="1:23" x14ac:dyDescent="0.25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  <c r="V7664">
        <f t="shared" si="238"/>
        <v>0.25</v>
      </c>
      <c r="W7664">
        <f t="shared" si="239"/>
        <v>219.68587602685648</v>
      </c>
    </row>
    <row r="7665" spans="1:23" x14ac:dyDescent="0.25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  <c r="V7665">
        <f t="shared" si="238"/>
        <v>-0.52500000000000002</v>
      </c>
      <c r="W7665">
        <f t="shared" si="239"/>
        <v>219.65298225997654</v>
      </c>
    </row>
    <row r="7666" spans="1:23" x14ac:dyDescent="0.25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  <c r="V7666">
        <f t="shared" si="238"/>
        <v>0.42999999999999994</v>
      </c>
      <c r="W7666">
        <f t="shared" si="239"/>
        <v>219.73905379446666</v>
      </c>
    </row>
    <row r="7667" spans="1:23" x14ac:dyDescent="0.25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  <c r="V7667">
        <f t="shared" si="238"/>
        <v>-0.45</v>
      </c>
      <c r="W7667">
        <f t="shared" si="239"/>
        <v>219.82018430209592</v>
      </c>
    </row>
    <row r="7668" spans="1:23" x14ac:dyDescent="0.25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  <c r="V7668">
        <f t="shared" si="238"/>
        <v>0.28000000000000003</v>
      </c>
      <c r="W7668">
        <f t="shared" si="239"/>
        <v>219.8981954509496</v>
      </c>
    </row>
    <row r="7669" spans="1:23" x14ac:dyDescent="0.25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  <c r="V7669">
        <f t="shared" si="238"/>
        <v>0.26</v>
      </c>
      <c r="W7669">
        <f t="shared" si="239"/>
        <v>219.70549192718667</v>
      </c>
    </row>
    <row r="7670" spans="1:23" x14ac:dyDescent="0.25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  <c r="V7670">
        <f t="shared" si="238"/>
        <v>0.48000000000000004</v>
      </c>
      <c r="W7670">
        <f t="shared" si="239"/>
        <v>219.78564453681733</v>
      </c>
    </row>
    <row r="7671" spans="1:23" x14ac:dyDescent="0.25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  <c r="V7671">
        <f t="shared" si="238"/>
        <v>0.33749999999999997</v>
      </c>
      <c r="W7671">
        <f t="shared" si="239"/>
        <v>219.82756360396064</v>
      </c>
    </row>
    <row r="7672" spans="1:23" x14ac:dyDescent="0.25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  <c r="V7672">
        <f t="shared" si="238"/>
        <v>0.48000000000000004</v>
      </c>
      <c r="W7672">
        <f t="shared" si="239"/>
        <v>219.91345091125226</v>
      </c>
    </row>
    <row r="7673" spans="1:23" x14ac:dyDescent="0.25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  <c r="V7673">
        <f t="shared" si="238"/>
        <v>-1.6500000000000001</v>
      </c>
      <c r="W7673">
        <f t="shared" si="239"/>
        <v>219.98349587792336</v>
      </c>
    </row>
    <row r="7674" spans="1:23" x14ac:dyDescent="0.25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  <c r="V7674">
        <f t="shared" si="238"/>
        <v>-1.55</v>
      </c>
      <c r="W7674">
        <f t="shared" si="239"/>
        <v>220.0699302537671</v>
      </c>
    </row>
    <row r="7675" spans="1:23" x14ac:dyDescent="0.25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  <c r="V7675">
        <f t="shared" si="238"/>
        <v>7.4999999999999983E-2</v>
      </c>
      <c r="W7675">
        <f t="shared" si="239"/>
        <v>220.15449825466109</v>
      </c>
    </row>
    <row r="7676" spans="1:23" x14ac:dyDescent="0.25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  <c r="V7676">
        <f t="shared" si="238"/>
        <v>-2.4999999999999998E-2</v>
      </c>
      <c r="W7676">
        <f t="shared" si="239"/>
        <v>220.23831829365108</v>
      </c>
    </row>
    <row r="7677" spans="1:23" x14ac:dyDescent="0.25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  <c r="V7677">
        <f t="shared" si="238"/>
        <v>0.44999999999999996</v>
      </c>
      <c r="W7677">
        <f t="shared" si="239"/>
        <v>220.31143870583588</v>
      </c>
    </row>
    <row r="7678" spans="1:23" x14ac:dyDescent="0.25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  <c r="V7678">
        <f t="shared" si="238"/>
        <v>0.1125</v>
      </c>
      <c r="W7678">
        <f t="shared" si="239"/>
        <v>220.38513268467062</v>
      </c>
    </row>
    <row r="7679" spans="1:23" x14ac:dyDescent="0.25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  <c r="V7679">
        <f t="shared" si="238"/>
        <v>0.28000000000000003</v>
      </c>
      <c r="W7679">
        <f t="shared" si="239"/>
        <v>220.33574100119216</v>
      </c>
    </row>
    <row r="7680" spans="1:23" x14ac:dyDescent="0.25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  <c r="V7680">
        <f t="shared" si="238"/>
        <v>0.02</v>
      </c>
      <c r="W7680">
        <f t="shared" si="239"/>
        <v>220.4010652225758</v>
      </c>
    </row>
    <row r="7681" spans="1:23" x14ac:dyDescent="0.25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  <c r="V7681">
        <f t="shared" si="238"/>
        <v>0.47993827160493824</v>
      </c>
      <c r="W7681">
        <f t="shared" si="239"/>
        <v>220.44299407554698</v>
      </c>
    </row>
    <row r="7682" spans="1:23" x14ac:dyDescent="0.25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  <c r="V7682">
        <f t="shared" ref="V7682:V7745" si="240">IF(R7682=0,0,U7682/R7682)</f>
        <v>0.23</v>
      </c>
      <c r="W7682">
        <f t="shared" ref="W7682:W7745" si="241">SUM(R7682:R17875)/COUNTIFS(B7682:B17875,"&lt;&gt;")</f>
        <v>220.52294753381094</v>
      </c>
    </row>
    <row r="7683" spans="1:23" x14ac:dyDescent="0.25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  <c r="V7683">
        <f t="shared" si="240"/>
        <v>-0.11250000000000002</v>
      </c>
      <c r="W7683">
        <f t="shared" si="241"/>
        <v>219.96254281735008</v>
      </c>
    </row>
    <row r="7684" spans="1:23" x14ac:dyDescent="0.25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  <c r="V7684">
        <f t="shared" si="240"/>
        <v>6.25E-2</v>
      </c>
      <c r="W7684">
        <f t="shared" si="241"/>
        <v>219.92496739649712</v>
      </c>
    </row>
    <row r="7685" spans="1:23" x14ac:dyDescent="0.25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  <c r="V7685">
        <f t="shared" si="240"/>
        <v>0.39</v>
      </c>
      <c r="W7685">
        <f t="shared" si="241"/>
        <v>219.74118283552394</v>
      </c>
    </row>
    <row r="7686" spans="1:23" x14ac:dyDescent="0.25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  <c r="V7686">
        <f t="shared" si="240"/>
        <v>0.29000000000000004</v>
      </c>
      <c r="W7686">
        <f t="shared" si="241"/>
        <v>219.71664147410385</v>
      </c>
    </row>
    <row r="7687" spans="1:23" x14ac:dyDescent="0.25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  <c r="V7687">
        <f t="shared" si="240"/>
        <v>0.25</v>
      </c>
      <c r="W7687">
        <f t="shared" si="241"/>
        <v>219.76548828218438</v>
      </c>
    </row>
    <row r="7688" spans="1:23" x14ac:dyDescent="0.25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  <c r="V7688">
        <f t="shared" si="240"/>
        <v>0.28999999999999998</v>
      </c>
      <c r="W7688">
        <f t="shared" si="241"/>
        <v>219.85088919457763</v>
      </c>
    </row>
    <row r="7689" spans="1:23" x14ac:dyDescent="0.25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  <c r="V7689">
        <f t="shared" si="240"/>
        <v>0.49</v>
      </c>
      <c r="W7689">
        <f t="shared" si="241"/>
        <v>219.93717993617895</v>
      </c>
    </row>
    <row r="7690" spans="1:23" x14ac:dyDescent="0.25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  <c r="V7690">
        <f t="shared" si="240"/>
        <v>0.375</v>
      </c>
      <c r="W7690">
        <f t="shared" si="241"/>
        <v>220.01450522745435</v>
      </c>
    </row>
    <row r="7691" spans="1:23" x14ac:dyDescent="0.25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  <c r="V7691">
        <f t="shared" si="240"/>
        <v>0.32500000000000007</v>
      </c>
      <c r="W7691">
        <f t="shared" si="241"/>
        <v>220.04919365269487</v>
      </c>
    </row>
    <row r="7692" spans="1:23" x14ac:dyDescent="0.25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  <c r="V7692">
        <f t="shared" si="240"/>
        <v>0.49</v>
      </c>
      <c r="W7692">
        <f t="shared" si="241"/>
        <v>220.13179476837084</v>
      </c>
    </row>
    <row r="7693" spans="1:23" x14ac:dyDescent="0.25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  <c r="V7693">
        <f t="shared" si="240"/>
        <v>0.36249999999999999</v>
      </c>
      <c r="W7693">
        <f t="shared" si="241"/>
        <v>220.10510751098704</v>
      </c>
    </row>
    <row r="7694" spans="1:23" x14ac:dyDescent="0.25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  <c r="V7694">
        <f t="shared" si="240"/>
        <v>0.47000000000000003</v>
      </c>
      <c r="W7694">
        <f t="shared" si="241"/>
        <v>220.18193289368526</v>
      </c>
    </row>
    <row r="7695" spans="1:23" x14ac:dyDescent="0.25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  <c r="V7695">
        <f t="shared" si="240"/>
        <v>0.36249999999999999</v>
      </c>
      <c r="W7695">
        <f t="shared" si="241"/>
        <v>220.19174574170353</v>
      </c>
    </row>
    <row r="7696" spans="1:23" x14ac:dyDescent="0.25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  <c r="V7696">
        <f t="shared" si="240"/>
        <v>0.30000000000000004</v>
      </c>
      <c r="W7696">
        <f t="shared" si="241"/>
        <v>220.26461604000022</v>
      </c>
    </row>
    <row r="7697" spans="1:23" x14ac:dyDescent="0.25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  <c r="V7697">
        <f t="shared" si="240"/>
        <v>0.38</v>
      </c>
      <c r="W7697">
        <f t="shared" si="241"/>
        <v>220.33822332933192</v>
      </c>
    </row>
    <row r="7698" spans="1:23" x14ac:dyDescent="0.25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  <c r="V7698">
        <f t="shared" si="240"/>
        <v>0.06</v>
      </c>
      <c r="W7698">
        <f t="shared" si="241"/>
        <v>220.3063451160931</v>
      </c>
    </row>
    <row r="7699" spans="1:23" x14ac:dyDescent="0.25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  <c r="V7699">
        <f t="shared" si="240"/>
        <v>0.28999999999999998</v>
      </c>
      <c r="W7699">
        <f t="shared" si="241"/>
        <v>220.36742094513434</v>
      </c>
    </row>
    <row r="7700" spans="1:23" x14ac:dyDescent="0.25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  <c r="V7700">
        <f t="shared" si="240"/>
        <v>9.9999999999999992E-2</v>
      </c>
      <c r="W7700">
        <f t="shared" si="241"/>
        <v>220.33231975160277</v>
      </c>
    </row>
    <row r="7701" spans="1:23" x14ac:dyDescent="0.25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  <c r="V7701">
        <f t="shared" si="240"/>
        <v>0.25999999999999995</v>
      </c>
      <c r="W7701">
        <f t="shared" si="241"/>
        <v>220.38215555110241</v>
      </c>
    </row>
    <row r="7702" spans="1:23" x14ac:dyDescent="0.25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  <c r="V7702">
        <f t="shared" si="240"/>
        <v>-0.1875</v>
      </c>
      <c r="W7702">
        <f t="shared" si="241"/>
        <v>220.31896876503632</v>
      </c>
    </row>
    <row r="7703" spans="1:23" x14ac:dyDescent="0.25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  <c r="V7703">
        <f t="shared" si="240"/>
        <v>0.48</v>
      </c>
      <c r="W7703">
        <f t="shared" si="241"/>
        <v>220.19945290814303</v>
      </c>
    </row>
    <row r="7704" spans="1:23" x14ac:dyDescent="0.25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  <c r="V7704">
        <f t="shared" si="240"/>
        <v>0.28999999999999998</v>
      </c>
      <c r="W7704">
        <f t="shared" si="241"/>
        <v>220.28501448635657</v>
      </c>
    </row>
    <row r="7705" spans="1:23" x14ac:dyDescent="0.25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  <c r="V7705">
        <f t="shared" si="240"/>
        <v>0.33</v>
      </c>
      <c r="W7705">
        <f t="shared" si="241"/>
        <v>220.34739305499826</v>
      </c>
    </row>
    <row r="7706" spans="1:23" x14ac:dyDescent="0.25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  <c r="V7706">
        <f t="shared" si="240"/>
        <v>0.31999999999999995</v>
      </c>
      <c r="W7706">
        <f t="shared" si="241"/>
        <v>220.42725144578341</v>
      </c>
    </row>
    <row r="7707" spans="1:23" x14ac:dyDescent="0.25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  <c r="V7707">
        <f t="shared" si="240"/>
        <v>0.27</v>
      </c>
      <c r="W7707">
        <f t="shared" si="241"/>
        <v>220.50539819204525</v>
      </c>
    </row>
    <row r="7708" spans="1:23" x14ac:dyDescent="0.25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  <c r="V7708">
        <f t="shared" si="240"/>
        <v>0.48</v>
      </c>
      <c r="W7708">
        <f t="shared" si="241"/>
        <v>220.54099521704202</v>
      </c>
    </row>
    <row r="7709" spans="1:23" x14ac:dyDescent="0.25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  <c r="V7709">
        <f t="shared" si="240"/>
        <v>0.36249999999999999</v>
      </c>
      <c r="W7709">
        <f t="shared" si="241"/>
        <v>220.61307442702076</v>
      </c>
    </row>
    <row r="7710" spans="1:23" x14ac:dyDescent="0.25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  <c r="V7710">
        <f t="shared" si="240"/>
        <v>0.47</v>
      </c>
      <c r="W7710">
        <f t="shared" si="241"/>
        <v>220.69848274336309</v>
      </c>
    </row>
    <row r="7711" spans="1:23" x14ac:dyDescent="0.25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  <c r="V7711">
        <f t="shared" si="240"/>
        <v>0.22999999999999998</v>
      </c>
      <c r="W7711">
        <f t="shared" si="241"/>
        <v>220.7843131187125</v>
      </c>
    </row>
    <row r="7712" spans="1:23" x14ac:dyDescent="0.25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  <c r="V7712">
        <f t="shared" si="240"/>
        <v>0.1125</v>
      </c>
      <c r="W7712">
        <f t="shared" si="241"/>
        <v>220.58947588566849</v>
      </c>
    </row>
    <row r="7713" spans="1:23" x14ac:dyDescent="0.25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  <c r="V7713">
        <f t="shared" si="240"/>
        <v>6.25E-2</v>
      </c>
      <c r="W7713">
        <f t="shared" si="241"/>
        <v>220.54009589206629</v>
      </c>
    </row>
    <row r="7714" spans="1:23" x14ac:dyDescent="0.25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  <c r="V7714">
        <f t="shared" si="240"/>
        <v>-0.1875</v>
      </c>
      <c r="W7714">
        <f t="shared" si="241"/>
        <v>220.17644242546356</v>
      </c>
    </row>
    <row r="7715" spans="1:23" x14ac:dyDescent="0.25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  <c r="V7715">
        <f t="shared" si="240"/>
        <v>0.48</v>
      </c>
      <c r="W7715">
        <f t="shared" si="241"/>
        <v>220.0562910519954</v>
      </c>
    </row>
    <row r="7716" spans="1:23" x14ac:dyDescent="0.25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  <c r="V7716">
        <f t="shared" si="240"/>
        <v>0.1125</v>
      </c>
      <c r="W7716">
        <f t="shared" si="241"/>
        <v>220.14220891129051</v>
      </c>
    </row>
    <row r="7717" spans="1:23" x14ac:dyDescent="0.25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  <c r="V7717">
        <f t="shared" si="240"/>
        <v>0.14000000000000001</v>
      </c>
      <c r="W7717">
        <f t="shared" si="241"/>
        <v>220.09256881807201</v>
      </c>
    </row>
    <row r="7718" spans="1:23" x14ac:dyDescent="0.25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  <c r="V7718">
        <f t="shared" si="240"/>
        <v>0.28999999999999998</v>
      </c>
      <c r="W7718">
        <f t="shared" si="241"/>
        <v>219.97152062146907</v>
      </c>
    </row>
    <row r="7719" spans="1:23" x14ac:dyDescent="0.25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  <c r="V7719">
        <f t="shared" si="240"/>
        <v>-0.3</v>
      </c>
      <c r="W7719">
        <f t="shared" si="241"/>
        <v>220.05307149777974</v>
      </c>
    </row>
    <row r="7720" spans="1:23" x14ac:dyDescent="0.25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  <c r="V7720">
        <f t="shared" si="240"/>
        <v>0.37999999999999995</v>
      </c>
      <c r="W7720">
        <f t="shared" si="241"/>
        <v>220.06844592084022</v>
      </c>
    </row>
    <row r="7721" spans="1:23" x14ac:dyDescent="0.25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  <c r="V7721">
        <f t="shared" si="240"/>
        <v>0.29000000000000004</v>
      </c>
      <c r="W7721">
        <f t="shared" si="241"/>
        <v>220.13733822222238</v>
      </c>
    </row>
    <row r="7722" spans="1:23" x14ac:dyDescent="0.25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  <c r="V7722">
        <f t="shared" si="240"/>
        <v>0.26</v>
      </c>
      <c r="W7722">
        <f t="shared" si="241"/>
        <v>220.22234118835911</v>
      </c>
    </row>
    <row r="7723" spans="1:23" x14ac:dyDescent="0.25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  <c r="V7723">
        <f t="shared" si="240"/>
        <v>-1.6499999999999997</v>
      </c>
      <c r="W7723">
        <f t="shared" si="241"/>
        <v>220.31026773150037</v>
      </c>
    </row>
    <row r="7724" spans="1:23" x14ac:dyDescent="0.25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  <c r="V7724">
        <f t="shared" si="240"/>
        <v>0.1125</v>
      </c>
      <c r="W7724">
        <f t="shared" si="241"/>
        <v>220.39874599514579</v>
      </c>
    </row>
    <row r="7725" spans="1:23" x14ac:dyDescent="0.25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  <c r="V7725">
        <f t="shared" si="240"/>
        <v>0.37000000000000005</v>
      </c>
      <c r="W7725">
        <f t="shared" si="241"/>
        <v>220.47889765277233</v>
      </c>
    </row>
    <row r="7726" spans="1:23" x14ac:dyDescent="0.25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  <c r="V7726">
        <f t="shared" si="240"/>
        <v>-3.7499999999999999E-2</v>
      </c>
      <c r="W7726">
        <f t="shared" si="241"/>
        <v>220.54044376518235</v>
      </c>
    </row>
    <row r="7727" spans="1:23" x14ac:dyDescent="0.25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  <c r="V7727">
        <f t="shared" si="240"/>
        <v>-2.5499999999999998</v>
      </c>
      <c r="W7727">
        <f t="shared" si="241"/>
        <v>220.56039210206578</v>
      </c>
    </row>
    <row r="7728" spans="1:23" x14ac:dyDescent="0.25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  <c r="V7728">
        <f t="shared" si="240"/>
        <v>-1.6500000000000001</v>
      </c>
      <c r="W7728">
        <f t="shared" si="241"/>
        <v>220.64233715559172</v>
      </c>
    </row>
    <row r="7729" spans="1:23" x14ac:dyDescent="0.25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  <c r="V7729">
        <f t="shared" si="240"/>
        <v>0.33750000000000002</v>
      </c>
      <c r="W7729">
        <f t="shared" si="241"/>
        <v>220.73129310903948</v>
      </c>
    </row>
    <row r="7730" spans="1:23" x14ac:dyDescent="0.25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  <c r="V7730">
        <f t="shared" si="240"/>
        <v>-0.23749999999999999</v>
      </c>
      <c r="W7730">
        <f t="shared" si="241"/>
        <v>220.82006330089229</v>
      </c>
    </row>
    <row r="7731" spans="1:23" x14ac:dyDescent="0.25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  <c r="V7731">
        <f t="shared" si="240"/>
        <v>0.32</v>
      </c>
      <c r="W7731">
        <f t="shared" si="241"/>
        <v>220.88984182555797</v>
      </c>
    </row>
    <row r="7732" spans="1:23" x14ac:dyDescent="0.25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  <c r="V7732">
        <f t="shared" si="240"/>
        <v>0.45</v>
      </c>
      <c r="W7732">
        <f t="shared" si="241"/>
        <v>220.9718425730521</v>
      </c>
    </row>
    <row r="7733" spans="1:23" x14ac:dyDescent="0.25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  <c r="V7733">
        <f t="shared" si="240"/>
        <v>0.3125</v>
      </c>
      <c r="W7733">
        <f t="shared" si="241"/>
        <v>221.04944380836397</v>
      </c>
    </row>
    <row r="7734" spans="1:23" x14ac:dyDescent="0.25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  <c r="V7734">
        <f t="shared" si="240"/>
        <v>0.44999999999999996</v>
      </c>
      <c r="W7734">
        <f t="shared" si="241"/>
        <v>220.86956137286774</v>
      </c>
    </row>
    <row r="7735" spans="1:23" x14ac:dyDescent="0.25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  <c r="V7735">
        <f t="shared" si="240"/>
        <v>-0.22499999999999998</v>
      </c>
      <c r="W7735">
        <f t="shared" si="241"/>
        <v>220.95797240958976</v>
      </c>
    </row>
    <row r="7736" spans="1:23" x14ac:dyDescent="0.25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  <c r="V7736">
        <f t="shared" si="240"/>
        <v>0.11</v>
      </c>
      <c r="W7736">
        <f t="shared" si="241"/>
        <v>221.02741223577249</v>
      </c>
    </row>
    <row r="7737" spans="1:23" x14ac:dyDescent="0.25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  <c r="V7737">
        <f t="shared" si="240"/>
        <v>0.3</v>
      </c>
      <c r="W7737">
        <f t="shared" si="241"/>
        <v>221.06849699064674</v>
      </c>
    </row>
    <row r="7738" spans="1:23" x14ac:dyDescent="0.25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  <c r="V7738">
        <f t="shared" si="240"/>
        <v>0.47999999999999993</v>
      </c>
      <c r="W7738">
        <f t="shared" si="241"/>
        <v>221.07363470301073</v>
      </c>
    </row>
    <row r="7739" spans="1:23" x14ac:dyDescent="0.25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  <c r="V7739">
        <f t="shared" si="240"/>
        <v>0.03</v>
      </c>
      <c r="W7739">
        <f t="shared" si="241"/>
        <v>221.1583370370372</v>
      </c>
    </row>
    <row r="7740" spans="1:23" x14ac:dyDescent="0.25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  <c r="V7740">
        <f t="shared" si="240"/>
        <v>0.30000000000000004</v>
      </c>
      <c r="W7740">
        <f t="shared" si="241"/>
        <v>221.23789662052133</v>
      </c>
    </row>
    <row r="7741" spans="1:23" x14ac:dyDescent="0.25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  <c r="V7741">
        <f t="shared" si="240"/>
        <v>0.28999999999999998</v>
      </c>
      <c r="W7741">
        <f t="shared" si="241"/>
        <v>221.31861266802463</v>
      </c>
    </row>
    <row r="7742" spans="1:23" x14ac:dyDescent="0.25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  <c r="V7742">
        <f t="shared" si="240"/>
        <v>0.42</v>
      </c>
      <c r="W7742">
        <f t="shared" si="241"/>
        <v>221.21430077424634</v>
      </c>
    </row>
    <row r="7743" spans="1:23" x14ac:dyDescent="0.25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  <c r="V7743">
        <f t="shared" si="240"/>
        <v>0.25</v>
      </c>
      <c r="W7743">
        <f t="shared" si="241"/>
        <v>221.29021365674706</v>
      </c>
    </row>
    <row r="7744" spans="1:23" x14ac:dyDescent="0.25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  <c r="V7744">
        <f t="shared" si="240"/>
        <v>0.48</v>
      </c>
      <c r="W7744">
        <f t="shared" si="241"/>
        <v>221.36764033442105</v>
      </c>
    </row>
    <row r="7745" spans="1:23" x14ac:dyDescent="0.25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  <c r="V7745">
        <f t="shared" si="240"/>
        <v>-0.83333333333333337</v>
      </c>
      <c r="W7745">
        <f t="shared" si="241"/>
        <v>221.43415507955956</v>
      </c>
    </row>
    <row r="7746" spans="1:23" x14ac:dyDescent="0.25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  <c r="V7746">
        <f t="shared" ref="V7746:V7809" si="242">IF(R7746=0,0,U7746/R7746)</f>
        <v>0.34999999999999992</v>
      </c>
      <c r="W7746">
        <f t="shared" ref="W7746:W7809" si="243">SUM(R7746:R17939)/COUNTIFS(B7746:B17939,"&lt;&gt;")</f>
        <v>221.51961391836753</v>
      </c>
    </row>
    <row r="7747" spans="1:23" x14ac:dyDescent="0.25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  <c r="V7747">
        <f t="shared" si="242"/>
        <v>6.0000000000000005E-2</v>
      </c>
      <c r="W7747">
        <f t="shared" si="243"/>
        <v>221.59948309514107</v>
      </c>
    </row>
    <row r="7748" spans="1:23" x14ac:dyDescent="0.25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  <c r="V7748">
        <f t="shared" si="242"/>
        <v>1.2499999999999999E-2</v>
      </c>
      <c r="W7748">
        <f t="shared" si="243"/>
        <v>221.49509154411788</v>
      </c>
    </row>
    <row r="7749" spans="1:23" x14ac:dyDescent="0.25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  <c r="V7749">
        <f t="shared" si="242"/>
        <v>0.1</v>
      </c>
      <c r="W7749">
        <f t="shared" si="243"/>
        <v>221.57449615856171</v>
      </c>
    </row>
    <row r="7750" spans="1:23" x14ac:dyDescent="0.25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  <c r="V7750">
        <f t="shared" si="242"/>
        <v>0.25</v>
      </c>
      <c r="W7750">
        <f t="shared" si="243"/>
        <v>221.62495179885548</v>
      </c>
    </row>
    <row r="7751" spans="1:23" x14ac:dyDescent="0.25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  <c r="V7751">
        <f t="shared" si="242"/>
        <v>7.5000000000000011E-2</v>
      </c>
      <c r="W7751">
        <f t="shared" si="243"/>
        <v>221.49474932515361</v>
      </c>
    </row>
    <row r="7752" spans="1:23" x14ac:dyDescent="0.25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  <c r="V7752">
        <f t="shared" si="242"/>
        <v>-0.56000000000000005</v>
      </c>
      <c r="W7752">
        <f t="shared" si="243"/>
        <v>221.46165552373188</v>
      </c>
    </row>
    <row r="7753" spans="1:23" x14ac:dyDescent="0.25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  <c r="V7753">
        <f t="shared" si="242"/>
        <v>0.11000000000000001</v>
      </c>
      <c r="W7753">
        <f t="shared" si="243"/>
        <v>221.50484081047924</v>
      </c>
    </row>
    <row r="7754" spans="1:23" x14ac:dyDescent="0.25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  <c r="V7754">
        <f t="shared" si="242"/>
        <v>-0.27142857142857146</v>
      </c>
      <c r="W7754">
        <f t="shared" si="243"/>
        <v>221.47189438984478</v>
      </c>
    </row>
    <row r="7755" spans="1:23" x14ac:dyDescent="0.25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  <c r="V7755">
        <f t="shared" si="242"/>
        <v>0.41000000000000003</v>
      </c>
      <c r="W7755">
        <f t="shared" si="243"/>
        <v>221.5188435477267</v>
      </c>
    </row>
    <row r="7756" spans="1:23" x14ac:dyDescent="0.25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  <c r="V7756">
        <f t="shared" si="242"/>
        <v>0.36</v>
      </c>
      <c r="W7756">
        <f t="shared" si="243"/>
        <v>221.5082201229512</v>
      </c>
    </row>
    <row r="7757" spans="1:23" x14ac:dyDescent="0.25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  <c r="V7757">
        <f t="shared" si="242"/>
        <v>0.29000000000000004</v>
      </c>
      <c r="W7757">
        <f t="shared" si="243"/>
        <v>221.58778068880727</v>
      </c>
    </row>
    <row r="7758" spans="1:23" x14ac:dyDescent="0.25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  <c r="V7758">
        <f t="shared" si="242"/>
        <v>-1.75</v>
      </c>
      <c r="W7758">
        <f t="shared" si="243"/>
        <v>221.62734499589871</v>
      </c>
    </row>
    <row r="7759" spans="1:23" x14ac:dyDescent="0.25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  <c r="V7759">
        <f t="shared" si="242"/>
        <v>0.35000000000000003</v>
      </c>
      <c r="W7759">
        <f t="shared" si="243"/>
        <v>221.71682523594626</v>
      </c>
    </row>
    <row r="7760" spans="1:23" x14ac:dyDescent="0.25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  <c r="V7760">
        <f t="shared" si="242"/>
        <v>0.36249999999999999</v>
      </c>
      <c r="W7760">
        <f t="shared" si="243"/>
        <v>221.8014577586211</v>
      </c>
    </row>
    <row r="7761" spans="1:23" x14ac:dyDescent="0.25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  <c r="V7761">
        <f t="shared" si="242"/>
        <v>0.19999999999999998</v>
      </c>
      <c r="W7761">
        <f t="shared" si="243"/>
        <v>221.88684973305999</v>
      </c>
    </row>
    <row r="7762" spans="1:23" x14ac:dyDescent="0.25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  <c r="V7762">
        <f t="shared" si="242"/>
        <v>9.9999999999999992E-2</v>
      </c>
      <c r="W7762">
        <f t="shared" si="243"/>
        <v>221.86627407559615</v>
      </c>
    </row>
    <row r="7763" spans="1:23" x14ac:dyDescent="0.25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  <c r="V7763">
        <f t="shared" si="242"/>
        <v>7.4999999999999997E-2</v>
      </c>
      <c r="W7763">
        <f t="shared" si="243"/>
        <v>221.87692194821253</v>
      </c>
    </row>
    <row r="7764" spans="1:23" x14ac:dyDescent="0.25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  <c r="V7764">
        <f t="shared" si="242"/>
        <v>-0.79999999999999993</v>
      </c>
      <c r="W7764">
        <f t="shared" si="243"/>
        <v>221.94579897203991</v>
      </c>
    </row>
    <row r="7765" spans="1:23" x14ac:dyDescent="0.25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  <c r="V7765">
        <f t="shared" si="242"/>
        <v>0.42</v>
      </c>
      <c r="W7765">
        <f t="shared" si="243"/>
        <v>222.01018473879105</v>
      </c>
    </row>
    <row r="7766" spans="1:23" x14ac:dyDescent="0.25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  <c r="V7766">
        <f t="shared" si="242"/>
        <v>0.25999999999999995</v>
      </c>
      <c r="W7766">
        <f t="shared" si="243"/>
        <v>222.0989790534984</v>
      </c>
    </row>
    <row r="7767" spans="1:23" x14ac:dyDescent="0.25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  <c r="V7767">
        <f t="shared" si="242"/>
        <v>0.46</v>
      </c>
      <c r="W7767">
        <f t="shared" si="243"/>
        <v>221.99891276245407</v>
      </c>
    </row>
    <row r="7768" spans="1:23" x14ac:dyDescent="0.25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  <c r="V7768">
        <f t="shared" si="242"/>
        <v>4.9999999999999996E-2</v>
      </c>
      <c r="W7768">
        <f t="shared" si="243"/>
        <v>222.07246668039582</v>
      </c>
    </row>
    <row r="7769" spans="1:23" x14ac:dyDescent="0.25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  <c r="V7769">
        <f t="shared" si="242"/>
        <v>0.36249999999999999</v>
      </c>
      <c r="W7769">
        <f t="shared" si="243"/>
        <v>222.15426415327605</v>
      </c>
    </row>
    <row r="7770" spans="1:23" x14ac:dyDescent="0.25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  <c r="V7770">
        <f t="shared" si="242"/>
        <v>0.5</v>
      </c>
      <c r="W7770">
        <f t="shared" si="243"/>
        <v>222.23515214344644</v>
      </c>
    </row>
    <row r="7771" spans="1:23" x14ac:dyDescent="0.25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  <c r="V7771">
        <f t="shared" si="242"/>
        <v>8.7499999999999994E-2</v>
      </c>
      <c r="W7771">
        <f t="shared" si="243"/>
        <v>222.32350478350554</v>
      </c>
    </row>
    <row r="7772" spans="1:23" x14ac:dyDescent="0.25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  <c r="V7772">
        <f t="shared" si="242"/>
        <v>0.14000000000000001</v>
      </c>
      <c r="W7772">
        <f t="shared" si="243"/>
        <v>222.39318279703011</v>
      </c>
    </row>
    <row r="7773" spans="1:23" x14ac:dyDescent="0.25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  <c r="V7773">
        <f t="shared" si="242"/>
        <v>-2.9411764705882349E-2</v>
      </c>
      <c r="W7773">
        <f t="shared" si="243"/>
        <v>222.38510734626536</v>
      </c>
    </row>
    <row r="7774" spans="1:23" x14ac:dyDescent="0.25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  <c r="V7774">
        <f t="shared" si="242"/>
        <v>-2.4999999999999998E-2</v>
      </c>
      <c r="W7774">
        <f t="shared" si="243"/>
        <v>222.39242308009946</v>
      </c>
    </row>
    <row r="7775" spans="1:23" x14ac:dyDescent="0.25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  <c r="V7775">
        <f t="shared" si="242"/>
        <v>0.38</v>
      </c>
      <c r="W7775">
        <f t="shared" si="243"/>
        <v>222.47866860801361</v>
      </c>
    </row>
    <row r="7776" spans="1:23" x14ac:dyDescent="0.25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  <c r="V7776">
        <f t="shared" si="242"/>
        <v>0.28999999999999998</v>
      </c>
      <c r="W7776">
        <f t="shared" si="243"/>
        <v>222.56729202479377</v>
      </c>
    </row>
    <row r="7777" spans="1:23" x14ac:dyDescent="0.25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  <c r="V7777">
        <f t="shared" si="242"/>
        <v>0.48</v>
      </c>
      <c r="W7777">
        <f t="shared" si="243"/>
        <v>222.64478987184827</v>
      </c>
    </row>
    <row r="7778" spans="1:23" x14ac:dyDescent="0.25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  <c r="V7778">
        <f t="shared" si="242"/>
        <v>0.47999999999999993</v>
      </c>
      <c r="W7778">
        <f t="shared" si="243"/>
        <v>222.73525918114183</v>
      </c>
    </row>
    <row r="7779" spans="1:23" x14ac:dyDescent="0.25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  <c r="V7779">
        <f t="shared" si="242"/>
        <v>-8.7499999999999994E-2</v>
      </c>
      <c r="W7779">
        <f t="shared" si="243"/>
        <v>222.81188940835784</v>
      </c>
    </row>
    <row r="7780" spans="1:23" x14ac:dyDescent="0.25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  <c r="V7780">
        <f t="shared" si="242"/>
        <v>0.11249999999999999</v>
      </c>
      <c r="W7780">
        <f t="shared" si="243"/>
        <v>222.88947711092754</v>
      </c>
    </row>
    <row r="7781" spans="1:23" x14ac:dyDescent="0.25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  <c r="V7781">
        <f t="shared" si="242"/>
        <v>0.27999999999999997</v>
      </c>
      <c r="W7781">
        <f t="shared" si="243"/>
        <v>222.91684666666708</v>
      </c>
    </row>
    <row r="7782" spans="1:23" x14ac:dyDescent="0.25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  <c r="V7782">
        <f t="shared" si="242"/>
        <v>7.4999999999999997E-2</v>
      </c>
      <c r="W7782">
        <f t="shared" si="243"/>
        <v>222.21139382767225</v>
      </c>
    </row>
    <row r="7783" spans="1:23" x14ac:dyDescent="0.25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  <c r="V7783">
        <f t="shared" si="242"/>
        <v>0.33</v>
      </c>
      <c r="W7783">
        <f t="shared" si="243"/>
        <v>222.29623899709932</v>
      </c>
    </row>
    <row r="7784" spans="1:23" x14ac:dyDescent="0.25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  <c r="V7784">
        <f t="shared" si="242"/>
        <v>0.5</v>
      </c>
      <c r="W7784">
        <f t="shared" si="243"/>
        <v>221.39122085406328</v>
      </c>
    </row>
    <row r="7785" spans="1:23" x14ac:dyDescent="0.25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  <c r="V7785">
        <f t="shared" si="242"/>
        <v>-0.7</v>
      </c>
      <c r="W7785">
        <f t="shared" si="243"/>
        <v>221.4758377021985</v>
      </c>
    </row>
    <row r="7786" spans="1:23" x14ac:dyDescent="0.25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  <c r="V7786">
        <f t="shared" si="242"/>
        <v>0.48000000000000004</v>
      </c>
      <c r="W7786">
        <f t="shared" si="243"/>
        <v>221.56616045643182</v>
      </c>
    </row>
    <row r="7787" spans="1:23" x14ac:dyDescent="0.25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  <c r="V7787">
        <f t="shared" si="242"/>
        <v>0.36249999999999999</v>
      </c>
      <c r="W7787">
        <f t="shared" si="243"/>
        <v>221.63576035699487</v>
      </c>
    </row>
    <row r="7788" spans="1:23" x14ac:dyDescent="0.25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  <c r="V7788">
        <f t="shared" si="242"/>
        <v>-0.23749999999999999</v>
      </c>
      <c r="W7788">
        <f t="shared" si="243"/>
        <v>221.71628019103019</v>
      </c>
    </row>
    <row r="7789" spans="1:23" x14ac:dyDescent="0.25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  <c r="V7789">
        <f t="shared" si="242"/>
        <v>0.37</v>
      </c>
      <c r="W7789">
        <f t="shared" si="243"/>
        <v>221.67347681761561</v>
      </c>
    </row>
    <row r="7790" spans="1:23" x14ac:dyDescent="0.25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  <c r="V7790">
        <f t="shared" si="242"/>
        <v>0.19</v>
      </c>
      <c r="W7790">
        <f t="shared" si="243"/>
        <v>221.74903104738186</v>
      </c>
    </row>
    <row r="7791" spans="1:23" x14ac:dyDescent="0.25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  <c r="V7791">
        <f t="shared" si="242"/>
        <v>-0.21666666666666665</v>
      </c>
      <c r="W7791">
        <f t="shared" si="243"/>
        <v>221.80631962577991</v>
      </c>
    </row>
    <row r="7792" spans="1:23" x14ac:dyDescent="0.25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  <c r="V7792">
        <f t="shared" si="242"/>
        <v>0.36249999999999999</v>
      </c>
      <c r="W7792">
        <f t="shared" si="243"/>
        <v>221.83270495008344</v>
      </c>
    </row>
    <row r="7793" spans="1:23" x14ac:dyDescent="0.25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  <c r="V7793">
        <f t="shared" si="242"/>
        <v>0.35</v>
      </c>
      <c r="W7793">
        <f t="shared" si="243"/>
        <v>221.90674269662949</v>
      </c>
    </row>
    <row r="7794" spans="1:23" x14ac:dyDescent="0.25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  <c r="V7794">
        <f t="shared" si="242"/>
        <v>0.3125</v>
      </c>
      <c r="W7794">
        <f t="shared" si="243"/>
        <v>221.99467722731086</v>
      </c>
    </row>
    <row r="7795" spans="1:23" x14ac:dyDescent="0.25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  <c r="V7795">
        <f t="shared" si="242"/>
        <v>0.36249999999999999</v>
      </c>
      <c r="W7795">
        <f t="shared" si="243"/>
        <v>222.07658088296571</v>
      </c>
    </row>
    <row r="7796" spans="1:23" x14ac:dyDescent="0.25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  <c r="V7796">
        <f t="shared" si="242"/>
        <v>8.7499999999999994E-2</v>
      </c>
      <c r="W7796">
        <f t="shared" si="243"/>
        <v>222.15855279166692</v>
      </c>
    </row>
    <row r="7797" spans="1:23" x14ac:dyDescent="0.25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  <c r="V7797">
        <f t="shared" si="242"/>
        <v>-0.21666666666666665</v>
      </c>
      <c r="W7797">
        <f t="shared" si="243"/>
        <v>222.23971934139254</v>
      </c>
    </row>
    <row r="7798" spans="1:23" x14ac:dyDescent="0.25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  <c r="V7798">
        <f t="shared" si="242"/>
        <v>0</v>
      </c>
      <c r="W7798">
        <f t="shared" si="243"/>
        <v>222.33115792326964</v>
      </c>
    </row>
    <row r="7799" spans="1:23" x14ac:dyDescent="0.25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  <c r="V7799">
        <f t="shared" si="242"/>
        <v>0.27500000000000002</v>
      </c>
      <c r="W7799">
        <f t="shared" si="243"/>
        <v>222.32313254067614</v>
      </c>
    </row>
    <row r="7800" spans="1:23" x14ac:dyDescent="0.25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  <c r="V7800">
        <f t="shared" si="242"/>
        <v>-0.30000000000000004</v>
      </c>
      <c r="W7800">
        <f t="shared" si="243"/>
        <v>222.40124403171981</v>
      </c>
    </row>
    <row r="7801" spans="1:23" x14ac:dyDescent="0.25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  <c r="V7801">
        <f t="shared" si="242"/>
        <v>7.4999999999999997E-2</v>
      </c>
      <c r="W7801">
        <f t="shared" si="243"/>
        <v>222.33344997912343</v>
      </c>
    </row>
    <row r="7802" spans="1:23" x14ac:dyDescent="0.25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  <c r="V7802">
        <f t="shared" si="242"/>
        <v>0.11249999999999999</v>
      </c>
      <c r="W7802">
        <f t="shared" si="243"/>
        <v>222.41609887218073</v>
      </c>
    </row>
    <row r="7803" spans="1:23" x14ac:dyDescent="0.25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  <c r="V7803">
        <f t="shared" si="242"/>
        <v>0.32500000000000001</v>
      </c>
      <c r="W7803">
        <f t="shared" si="243"/>
        <v>222.50687033012986</v>
      </c>
    </row>
    <row r="7804" spans="1:23" x14ac:dyDescent="0.25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  <c r="V7804">
        <f t="shared" si="242"/>
        <v>-0.76666666666666661</v>
      </c>
      <c r="W7804">
        <f t="shared" si="243"/>
        <v>222.59825614548527</v>
      </c>
    </row>
    <row r="7805" spans="1:23" x14ac:dyDescent="0.25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  <c r="V7805">
        <f t="shared" si="242"/>
        <v>0.35000000000000003</v>
      </c>
      <c r="W7805">
        <f t="shared" si="243"/>
        <v>222.68944989544153</v>
      </c>
    </row>
    <row r="7806" spans="1:23" x14ac:dyDescent="0.25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  <c r="V7806">
        <f t="shared" si="242"/>
        <v>0.44999999999999996</v>
      </c>
      <c r="W7806">
        <f t="shared" si="243"/>
        <v>222.77611828451913</v>
      </c>
    </row>
    <row r="7807" spans="1:23" x14ac:dyDescent="0.25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  <c r="V7807">
        <f t="shared" si="242"/>
        <v>0.49000000000000005</v>
      </c>
      <c r="W7807">
        <f t="shared" si="243"/>
        <v>222.86436278777762</v>
      </c>
    </row>
    <row r="7808" spans="1:23" x14ac:dyDescent="0.25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  <c r="V7808">
        <f t="shared" si="242"/>
        <v>0.04</v>
      </c>
      <c r="W7808">
        <f t="shared" si="243"/>
        <v>222.93869459799021</v>
      </c>
    </row>
    <row r="7809" spans="1:23" x14ac:dyDescent="0.25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  <c r="V7809">
        <f t="shared" si="242"/>
        <v>-3.7499999999999999E-2</v>
      </c>
      <c r="W7809">
        <f t="shared" si="243"/>
        <v>222.97500741516575</v>
      </c>
    </row>
    <row r="7810" spans="1:23" x14ac:dyDescent="0.25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  <c r="V7810">
        <f t="shared" ref="V7810:V7873" si="244">IF(R7810=0,0,U7810/R7810)</f>
        <v>0.19</v>
      </c>
      <c r="W7810">
        <f t="shared" ref="W7810:W7873" si="245">SUM(R7810:R18003)/COUNTIFS(B7810:B18003,"&lt;&gt;")</f>
        <v>223.02218889354594</v>
      </c>
    </row>
    <row r="7811" spans="1:23" x14ac:dyDescent="0.25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  <c r="V7811">
        <f t="shared" si="244"/>
        <v>-1.2500000000000001E-2</v>
      </c>
      <c r="W7811">
        <f t="shared" si="245"/>
        <v>223.09693614255789</v>
      </c>
    </row>
    <row r="7812" spans="1:23" x14ac:dyDescent="0.25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  <c r="V7812">
        <f t="shared" si="244"/>
        <v>0.32999999999999996</v>
      </c>
      <c r="W7812">
        <f t="shared" si="245"/>
        <v>223.10411103187946</v>
      </c>
    </row>
    <row r="7813" spans="1:23" x14ac:dyDescent="0.25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  <c r="V7813">
        <f t="shared" si="244"/>
        <v>0.46</v>
      </c>
      <c r="W7813">
        <f t="shared" si="245"/>
        <v>222.7363410407053</v>
      </c>
    </row>
    <row r="7814" spans="1:23" x14ac:dyDescent="0.25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  <c r="V7814">
        <f t="shared" si="244"/>
        <v>0.1</v>
      </c>
      <c r="W7814">
        <f t="shared" si="245"/>
        <v>222.79682649034456</v>
      </c>
    </row>
    <row r="7815" spans="1:23" x14ac:dyDescent="0.25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  <c r="V7815">
        <f t="shared" si="244"/>
        <v>6.25E-2</v>
      </c>
      <c r="W7815">
        <f t="shared" si="245"/>
        <v>222.67874031919388</v>
      </c>
    </row>
    <row r="7816" spans="1:23" x14ac:dyDescent="0.25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  <c r="V7816">
        <f t="shared" si="244"/>
        <v>-0.57500000000000007</v>
      </c>
      <c r="W7816">
        <f t="shared" si="245"/>
        <v>222.75886415966417</v>
      </c>
    </row>
    <row r="7817" spans="1:23" x14ac:dyDescent="0.25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  <c r="V7817">
        <f t="shared" si="244"/>
        <v>0.28999999999999998</v>
      </c>
      <c r="W7817">
        <f t="shared" si="245"/>
        <v>222.83974808743199</v>
      </c>
    </row>
    <row r="7818" spans="1:23" x14ac:dyDescent="0.25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  <c r="V7818">
        <f t="shared" si="244"/>
        <v>0.5</v>
      </c>
      <c r="W7818">
        <f t="shared" si="245"/>
        <v>222.92982367535774</v>
      </c>
    </row>
    <row r="7819" spans="1:23" x14ac:dyDescent="0.25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  <c r="V7819">
        <f t="shared" si="244"/>
        <v>-1.5</v>
      </c>
      <c r="W7819">
        <f t="shared" si="245"/>
        <v>222.97814080774114</v>
      </c>
    </row>
    <row r="7820" spans="1:23" x14ac:dyDescent="0.25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  <c r="V7820">
        <f t="shared" si="244"/>
        <v>0.46</v>
      </c>
      <c r="W7820">
        <f t="shared" si="245"/>
        <v>223.06930585016866</v>
      </c>
    </row>
    <row r="7821" spans="1:23" x14ac:dyDescent="0.25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  <c r="V7821">
        <f t="shared" si="244"/>
        <v>0.44999999999999996</v>
      </c>
      <c r="W7821">
        <f t="shared" si="245"/>
        <v>223.15921292631609</v>
      </c>
    </row>
    <row r="7822" spans="1:23" x14ac:dyDescent="0.25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  <c r="V7822">
        <f t="shared" si="244"/>
        <v>0.35000000000000003</v>
      </c>
      <c r="W7822">
        <f t="shared" si="245"/>
        <v>223.24795732940214</v>
      </c>
    </row>
    <row r="7823" spans="1:23" x14ac:dyDescent="0.25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  <c r="V7823">
        <f t="shared" si="244"/>
        <v>0.35</v>
      </c>
      <c r="W7823">
        <f t="shared" si="245"/>
        <v>223.31170109565977</v>
      </c>
    </row>
    <row r="7824" spans="1:23" x14ac:dyDescent="0.25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  <c r="V7824">
        <f t="shared" si="244"/>
        <v>0.1125</v>
      </c>
      <c r="W7824">
        <f t="shared" si="245"/>
        <v>223.39710400505928</v>
      </c>
    </row>
    <row r="7825" spans="1:23" x14ac:dyDescent="0.25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  <c r="V7825">
        <f t="shared" si="244"/>
        <v>0.43999999999999995</v>
      </c>
      <c r="W7825">
        <f t="shared" si="245"/>
        <v>223.29293745255191</v>
      </c>
    </row>
    <row r="7826" spans="1:23" x14ac:dyDescent="0.25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  <c r="V7826">
        <f t="shared" si="244"/>
        <v>0</v>
      </c>
      <c r="W7826">
        <f t="shared" si="245"/>
        <v>223.38506527426185</v>
      </c>
    </row>
    <row r="7827" spans="1:23" x14ac:dyDescent="0.25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  <c r="V7827">
        <f t="shared" si="244"/>
        <v>9.4117647058823528E-2</v>
      </c>
      <c r="W7827">
        <f t="shared" si="245"/>
        <v>223.46821642043082</v>
      </c>
    </row>
    <row r="7828" spans="1:23" x14ac:dyDescent="0.25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  <c r="V7828">
        <f t="shared" si="244"/>
        <v>-2.75</v>
      </c>
      <c r="W7828">
        <f t="shared" si="245"/>
        <v>222.9301261402031</v>
      </c>
    </row>
    <row r="7829" spans="1:23" x14ac:dyDescent="0.25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  <c r="V7829">
        <f t="shared" si="244"/>
        <v>-1.55</v>
      </c>
      <c r="W7829">
        <f t="shared" si="245"/>
        <v>223.02362260245073</v>
      </c>
    </row>
    <row r="7830" spans="1:23" x14ac:dyDescent="0.25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  <c r="V7830">
        <f t="shared" si="244"/>
        <v>-0.66666666666666674</v>
      </c>
      <c r="W7830">
        <f t="shared" si="245"/>
        <v>223.11273825021172</v>
      </c>
    </row>
    <row r="7831" spans="1:23" x14ac:dyDescent="0.25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  <c r="V7831">
        <f t="shared" si="244"/>
        <v>0.49</v>
      </c>
      <c r="W7831">
        <f t="shared" si="245"/>
        <v>223.17638507399616</v>
      </c>
    </row>
    <row r="7832" spans="1:23" x14ac:dyDescent="0.25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  <c r="V7832">
        <f t="shared" si="244"/>
        <v>0.33749999999999997</v>
      </c>
      <c r="W7832">
        <f t="shared" si="245"/>
        <v>223.26640892555031</v>
      </c>
    </row>
    <row r="7833" spans="1:23" x14ac:dyDescent="0.25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  <c r="V7833">
        <f t="shared" si="244"/>
        <v>-0.23749999999999999</v>
      </c>
      <c r="W7833">
        <f t="shared" si="245"/>
        <v>223.32489830723696</v>
      </c>
    </row>
    <row r="7834" spans="1:23" x14ac:dyDescent="0.25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  <c r="V7834">
        <f t="shared" si="244"/>
        <v>8.7500000000000008E-2</v>
      </c>
      <c r="W7834">
        <f t="shared" si="245"/>
        <v>223.40455829805293</v>
      </c>
    </row>
    <row r="7835" spans="1:23" x14ac:dyDescent="0.25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  <c r="V7835">
        <f t="shared" si="244"/>
        <v>0.13750000000000001</v>
      </c>
      <c r="W7835">
        <f t="shared" si="245"/>
        <v>223.48911761965311</v>
      </c>
    </row>
    <row r="7836" spans="1:23" x14ac:dyDescent="0.25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  <c r="V7836">
        <f t="shared" si="244"/>
        <v>-0.2</v>
      </c>
      <c r="W7836">
        <f t="shared" si="245"/>
        <v>223.54587402542415</v>
      </c>
    </row>
    <row r="7837" spans="1:23" x14ac:dyDescent="0.25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  <c r="V7837">
        <f t="shared" si="244"/>
        <v>7.4999999999999997E-2</v>
      </c>
      <c r="W7837">
        <f t="shared" si="245"/>
        <v>223.63321013141203</v>
      </c>
    </row>
    <row r="7838" spans="1:23" x14ac:dyDescent="0.25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  <c r="V7838">
        <f t="shared" si="244"/>
        <v>-0.6</v>
      </c>
      <c r="W7838">
        <f t="shared" si="245"/>
        <v>223.56622845631932</v>
      </c>
    </row>
    <row r="7839" spans="1:23" x14ac:dyDescent="0.25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  <c r="V7839">
        <f t="shared" si="244"/>
        <v>-0.66</v>
      </c>
      <c r="W7839">
        <f t="shared" si="245"/>
        <v>223.65090823080229</v>
      </c>
    </row>
    <row r="7840" spans="1:23" x14ac:dyDescent="0.25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  <c r="V7840">
        <f t="shared" si="244"/>
        <v>0.47000000000000003</v>
      </c>
      <c r="W7840">
        <f t="shared" si="245"/>
        <v>223.69960343803095</v>
      </c>
    </row>
    <row r="7841" spans="1:23" x14ac:dyDescent="0.25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  <c r="V7841">
        <f t="shared" si="244"/>
        <v>0.3125</v>
      </c>
      <c r="W7841">
        <f t="shared" si="245"/>
        <v>223.77373490445899</v>
      </c>
    </row>
    <row r="7842" spans="1:23" x14ac:dyDescent="0.25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  <c r="V7842">
        <f t="shared" si="244"/>
        <v>7.4999999999999997E-2</v>
      </c>
      <c r="W7842">
        <f t="shared" si="245"/>
        <v>223.85335331350933</v>
      </c>
    </row>
    <row r="7843" spans="1:23" x14ac:dyDescent="0.25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  <c r="V7843">
        <f t="shared" si="244"/>
        <v>-5.8823529411764712E-2</v>
      </c>
      <c r="W7843">
        <f t="shared" si="245"/>
        <v>223.64217326816876</v>
      </c>
    </row>
    <row r="7844" spans="1:23" x14ac:dyDescent="0.25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  <c r="V7844">
        <f t="shared" si="244"/>
        <v>0.27999999999999997</v>
      </c>
      <c r="W7844">
        <f t="shared" si="245"/>
        <v>223.51865165816375</v>
      </c>
    </row>
    <row r="7845" spans="1:23" x14ac:dyDescent="0.25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  <c r="V7845">
        <f t="shared" si="244"/>
        <v>0.5</v>
      </c>
      <c r="W7845">
        <f t="shared" si="245"/>
        <v>223.60747286261216</v>
      </c>
    </row>
    <row r="7846" spans="1:23" x14ac:dyDescent="0.25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  <c r="V7846">
        <f t="shared" si="244"/>
        <v>0.29000000000000004</v>
      </c>
      <c r="W7846">
        <f t="shared" si="245"/>
        <v>223.69905051063881</v>
      </c>
    </row>
    <row r="7847" spans="1:23" x14ac:dyDescent="0.25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  <c r="V7847">
        <f t="shared" si="244"/>
        <v>4.9999999999999996E-2</v>
      </c>
      <c r="W7847">
        <f t="shared" si="245"/>
        <v>223.78730042571357</v>
      </c>
    </row>
    <row r="7848" spans="1:23" x14ac:dyDescent="0.25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  <c r="V7848">
        <f t="shared" si="244"/>
        <v>0.5</v>
      </c>
      <c r="W7848">
        <f t="shared" si="245"/>
        <v>223.87659229131225</v>
      </c>
    </row>
    <row r="7849" spans="1:23" x14ac:dyDescent="0.25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  <c r="V7849">
        <f t="shared" si="244"/>
        <v>0.47000000000000003</v>
      </c>
      <c r="W7849">
        <f t="shared" si="245"/>
        <v>223.95936885385649</v>
      </c>
    </row>
    <row r="7850" spans="1:23" x14ac:dyDescent="0.25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  <c r="V7850">
        <f t="shared" si="244"/>
        <v>0.37500000000000006</v>
      </c>
      <c r="W7850">
        <f t="shared" si="245"/>
        <v>224.0499056692247</v>
      </c>
    </row>
    <row r="7851" spans="1:23" x14ac:dyDescent="0.25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  <c r="V7851">
        <f t="shared" si="244"/>
        <v>0.25</v>
      </c>
      <c r="W7851">
        <f t="shared" si="245"/>
        <v>224.12837812366786</v>
      </c>
    </row>
    <row r="7852" spans="1:23" x14ac:dyDescent="0.25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  <c r="V7852">
        <f t="shared" si="244"/>
        <v>6.25E-2</v>
      </c>
      <c r="W7852">
        <f t="shared" si="245"/>
        <v>224.21734927474452</v>
      </c>
    </row>
    <row r="7853" spans="1:23" x14ac:dyDescent="0.25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  <c r="V7853">
        <f t="shared" si="244"/>
        <v>0.41</v>
      </c>
      <c r="W7853">
        <f t="shared" si="245"/>
        <v>223.73792005975295</v>
      </c>
    </row>
    <row r="7854" spans="1:23" x14ac:dyDescent="0.25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  <c r="V7854">
        <f t="shared" si="244"/>
        <v>6.25E-2</v>
      </c>
      <c r="W7854">
        <f t="shared" si="245"/>
        <v>223.77686878736174</v>
      </c>
    </row>
    <row r="7855" spans="1:23" x14ac:dyDescent="0.25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  <c r="V7855">
        <f t="shared" si="244"/>
        <v>8.7500000000000008E-2</v>
      </c>
      <c r="W7855">
        <f t="shared" si="245"/>
        <v>223.75286915847974</v>
      </c>
    </row>
    <row r="7856" spans="1:23" x14ac:dyDescent="0.25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  <c r="V7856">
        <f t="shared" si="244"/>
        <v>0.24</v>
      </c>
      <c r="W7856">
        <f t="shared" si="245"/>
        <v>223.81055158119705</v>
      </c>
    </row>
    <row r="7857" spans="1:23" x14ac:dyDescent="0.25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  <c r="V7857">
        <f t="shared" si="244"/>
        <v>0.125</v>
      </c>
      <c r="W7857">
        <f t="shared" si="245"/>
        <v>223.83166767849556</v>
      </c>
    </row>
    <row r="7858" spans="1:23" x14ac:dyDescent="0.25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  <c r="V7858">
        <f t="shared" si="244"/>
        <v>0.27</v>
      </c>
      <c r="W7858">
        <f t="shared" si="245"/>
        <v>223.80730483319124</v>
      </c>
    </row>
    <row r="7859" spans="1:23" x14ac:dyDescent="0.25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  <c r="V7859">
        <f t="shared" si="244"/>
        <v>0.29000000000000004</v>
      </c>
      <c r="W7859">
        <f t="shared" si="245"/>
        <v>223.87678164313269</v>
      </c>
    </row>
    <row r="7860" spans="1:23" x14ac:dyDescent="0.25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  <c r="V7860">
        <f t="shared" si="244"/>
        <v>0.125</v>
      </c>
      <c r="W7860">
        <f t="shared" si="245"/>
        <v>223.97100971746622</v>
      </c>
    </row>
    <row r="7861" spans="1:23" x14ac:dyDescent="0.25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  <c r="V7861">
        <f t="shared" si="244"/>
        <v>7.4999999999999997E-2</v>
      </c>
      <c r="W7861">
        <f t="shared" si="245"/>
        <v>224.06013134903688</v>
      </c>
    </row>
    <row r="7862" spans="1:23" x14ac:dyDescent="0.25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  <c r="V7862">
        <f t="shared" si="244"/>
        <v>-0.83333333333333337</v>
      </c>
      <c r="W7862">
        <f t="shared" si="245"/>
        <v>224.11840904027466</v>
      </c>
    </row>
    <row r="7863" spans="1:23" x14ac:dyDescent="0.25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  <c r="V7863">
        <f t="shared" si="244"/>
        <v>0.36250000000000004</v>
      </c>
      <c r="W7863">
        <f t="shared" si="245"/>
        <v>224.21251380197216</v>
      </c>
    </row>
    <row r="7864" spans="1:23" x14ac:dyDescent="0.25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  <c r="V7864">
        <f t="shared" si="244"/>
        <v>0.49</v>
      </c>
      <c r="W7864">
        <f t="shared" si="245"/>
        <v>224.30081762435722</v>
      </c>
    </row>
    <row r="7865" spans="1:23" x14ac:dyDescent="0.25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  <c r="V7865">
        <f t="shared" si="244"/>
        <v>0.48000000000000009</v>
      </c>
      <c r="W7865">
        <f t="shared" si="245"/>
        <v>224.34428858858902</v>
      </c>
    </row>
    <row r="7866" spans="1:23" x14ac:dyDescent="0.25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  <c r="V7866">
        <f t="shared" si="244"/>
        <v>-0.22500000000000001</v>
      </c>
      <c r="W7866">
        <f t="shared" si="245"/>
        <v>224.42429042918502</v>
      </c>
    </row>
    <row r="7867" spans="1:23" x14ac:dyDescent="0.25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  <c r="V7867">
        <f t="shared" si="244"/>
        <v>0.11250000000000002</v>
      </c>
      <c r="W7867">
        <f t="shared" si="245"/>
        <v>224.42808273937359</v>
      </c>
    </row>
    <row r="7868" spans="1:23" x14ac:dyDescent="0.25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  <c r="V7868">
        <f t="shared" si="244"/>
        <v>1.0000000000000002E-2</v>
      </c>
      <c r="W7868">
        <f t="shared" si="245"/>
        <v>224.49508449312759</v>
      </c>
    </row>
    <row r="7869" spans="1:23" x14ac:dyDescent="0.25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  <c r="V7869">
        <f t="shared" si="244"/>
        <v>0.33750000000000002</v>
      </c>
      <c r="W7869">
        <f t="shared" si="245"/>
        <v>224.54731272024114</v>
      </c>
    </row>
    <row r="7870" spans="1:23" x14ac:dyDescent="0.25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  <c r="V7870">
        <f t="shared" si="244"/>
        <v>0.16666666666666666</v>
      </c>
      <c r="W7870">
        <f t="shared" si="245"/>
        <v>224.47798654342267</v>
      </c>
    </row>
    <row r="7871" spans="1:23" x14ac:dyDescent="0.25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  <c r="V7871">
        <f t="shared" si="244"/>
        <v>6.25E-2</v>
      </c>
      <c r="W7871">
        <f t="shared" si="245"/>
        <v>224.20540073118326</v>
      </c>
    </row>
    <row r="7872" spans="1:23" x14ac:dyDescent="0.25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  <c r="V7872">
        <f t="shared" si="244"/>
        <v>-0.77500000000000002</v>
      </c>
      <c r="W7872">
        <f t="shared" si="245"/>
        <v>224.29452181583522</v>
      </c>
    </row>
    <row r="7873" spans="1:23" x14ac:dyDescent="0.25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  <c r="V7873">
        <f t="shared" si="244"/>
        <v>0.15</v>
      </c>
      <c r="W7873">
        <f t="shared" si="245"/>
        <v>224.38726332328929</v>
      </c>
    </row>
    <row r="7874" spans="1:23" x14ac:dyDescent="0.25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  <c r="V7874">
        <f t="shared" ref="V7874:V7937" si="246">IF(R7874=0,0,U7874/R7874)</f>
        <v>0.26</v>
      </c>
      <c r="W7874">
        <f t="shared" ref="W7874:W7937" si="247">SUM(R7874:R18067)/COUNTIFS(B7874:B18067,"&lt;&gt;")</f>
        <v>224.28883406546126</v>
      </c>
    </row>
    <row r="7875" spans="1:23" x14ac:dyDescent="0.25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  <c r="V7875">
        <f t="shared" si="246"/>
        <v>0.32500000000000001</v>
      </c>
      <c r="W7875">
        <f t="shared" si="247"/>
        <v>224.35783399396857</v>
      </c>
    </row>
    <row r="7876" spans="1:23" x14ac:dyDescent="0.25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  <c r="V7876">
        <f t="shared" si="246"/>
        <v>0.45999999999999996</v>
      </c>
      <c r="W7876">
        <f t="shared" si="247"/>
        <v>224.44888133620736</v>
      </c>
    </row>
    <row r="7877" spans="1:23" x14ac:dyDescent="0.25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  <c r="V7877">
        <f t="shared" si="246"/>
        <v>0.49</v>
      </c>
      <c r="W7877">
        <f t="shared" si="247"/>
        <v>224.50634096593404</v>
      </c>
    </row>
    <row r="7878" spans="1:23" x14ac:dyDescent="0.25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  <c r="V7878">
        <f t="shared" si="246"/>
        <v>0.48000000000000004</v>
      </c>
      <c r="W7878">
        <f t="shared" si="247"/>
        <v>224.59498045729123</v>
      </c>
    </row>
    <row r="7879" spans="1:23" x14ac:dyDescent="0.25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  <c r="V7879">
        <f t="shared" si="246"/>
        <v>0.3</v>
      </c>
      <c r="W7879">
        <f t="shared" si="247"/>
        <v>224.68352382391069</v>
      </c>
    </row>
    <row r="7880" spans="1:23" x14ac:dyDescent="0.25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  <c r="V7880">
        <f t="shared" si="246"/>
        <v>0.125</v>
      </c>
      <c r="W7880">
        <f t="shared" si="247"/>
        <v>224.7529381260799</v>
      </c>
    </row>
    <row r="7881" spans="1:23" x14ac:dyDescent="0.25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  <c r="V7881">
        <f t="shared" si="246"/>
        <v>-8.7499999999999994E-2</v>
      </c>
      <c r="W7881">
        <f t="shared" si="247"/>
        <v>224.81893248380172</v>
      </c>
    </row>
    <row r="7882" spans="1:23" x14ac:dyDescent="0.25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  <c r="V7882">
        <f t="shared" si="246"/>
        <v>-0.18571428571428572</v>
      </c>
      <c r="W7882">
        <f t="shared" si="247"/>
        <v>224.79027342264521</v>
      </c>
    </row>
    <row r="7883" spans="1:23" x14ac:dyDescent="0.25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  <c r="V7883">
        <f t="shared" si="246"/>
        <v>0.27999999999999997</v>
      </c>
      <c r="W7883">
        <f t="shared" si="247"/>
        <v>224.68412913964596</v>
      </c>
    </row>
    <row r="7884" spans="1:23" x14ac:dyDescent="0.25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  <c r="V7884">
        <f t="shared" si="246"/>
        <v>-0.23750000000000002</v>
      </c>
      <c r="W7884">
        <f t="shared" si="247"/>
        <v>224.70265168685168</v>
      </c>
    </row>
    <row r="7885" spans="1:23" x14ac:dyDescent="0.25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  <c r="V7885">
        <f t="shared" si="246"/>
        <v>0.125</v>
      </c>
      <c r="W7885">
        <f t="shared" si="247"/>
        <v>224.7286000432718</v>
      </c>
    </row>
    <row r="7886" spans="1:23" x14ac:dyDescent="0.25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  <c r="V7886">
        <f t="shared" si="246"/>
        <v>-0.05</v>
      </c>
      <c r="W7886">
        <f t="shared" si="247"/>
        <v>224.80511285714334</v>
      </c>
    </row>
    <row r="7887" spans="1:23" x14ac:dyDescent="0.25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  <c r="V7887">
        <f t="shared" si="246"/>
        <v>7.4999999999999997E-2</v>
      </c>
      <c r="W7887">
        <f t="shared" si="247"/>
        <v>224.86881017756653</v>
      </c>
    </row>
    <row r="7888" spans="1:23" x14ac:dyDescent="0.25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  <c r="V7888">
        <f t="shared" si="246"/>
        <v>0.30000000000000004</v>
      </c>
      <c r="W7888">
        <f t="shared" si="247"/>
        <v>224.6636614818029</v>
      </c>
    </row>
    <row r="7889" spans="1:23" x14ac:dyDescent="0.25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  <c r="V7889">
        <f t="shared" si="246"/>
        <v>-0.23333333333333334</v>
      </c>
      <c r="W7889">
        <f t="shared" si="247"/>
        <v>224.74753476376296</v>
      </c>
    </row>
    <row r="7890" spans="1:23" x14ac:dyDescent="0.25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  <c r="V7890">
        <f t="shared" si="246"/>
        <v>8.7499999999999994E-2</v>
      </c>
      <c r="W7890">
        <f t="shared" si="247"/>
        <v>224.79254236773681</v>
      </c>
    </row>
    <row r="7891" spans="1:23" x14ac:dyDescent="0.25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  <c r="V7891">
        <f t="shared" si="246"/>
        <v>8.7500000000000008E-2</v>
      </c>
      <c r="W7891">
        <f t="shared" si="247"/>
        <v>224.85683067245168</v>
      </c>
    </row>
    <row r="7892" spans="1:23" x14ac:dyDescent="0.25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  <c r="V7892">
        <f t="shared" si="246"/>
        <v>0.41000000000000003</v>
      </c>
      <c r="W7892">
        <f t="shared" si="247"/>
        <v>224.94593519965326</v>
      </c>
    </row>
    <row r="7893" spans="1:23" x14ac:dyDescent="0.25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  <c r="V7893">
        <f t="shared" si="246"/>
        <v>0.5</v>
      </c>
      <c r="W7893">
        <f t="shared" si="247"/>
        <v>225.04176061658757</v>
      </c>
    </row>
    <row r="7894" spans="1:23" x14ac:dyDescent="0.25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  <c r="V7894">
        <f t="shared" si="246"/>
        <v>0.32500000000000001</v>
      </c>
      <c r="W7894">
        <f t="shared" si="247"/>
        <v>225.12023227628197</v>
      </c>
    </row>
    <row r="7895" spans="1:23" x14ac:dyDescent="0.25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  <c r="V7895">
        <f t="shared" si="246"/>
        <v>0.48999999999999994</v>
      </c>
      <c r="W7895">
        <f t="shared" si="247"/>
        <v>225.17836362451158</v>
      </c>
    </row>
    <row r="7896" spans="1:23" x14ac:dyDescent="0.25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  <c r="V7896">
        <f t="shared" si="246"/>
        <v>0.26999999999999996</v>
      </c>
      <c r="W7896">
        <f t="shared" si="247"/>
        <v>225.26846726087007</v>
      </c>
    </row>
    <row r="7897" spans="1:23" x14ac:dyDescent="0.25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  <c r="V7897">
        <f t="shared" si="246"/>
        <v>0.125</v>
      </c>
      <c r="W7897">
        <f t="shared" si="247"/>
        <v>225.32967581557247</v>
      </c>
    </row>
    <row r="7898" spans="1:23" x14ac:dyDescent="0.25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  <c r="V7898">
        <f t="shared" si="246"/>
        <v>9.9999999999999992E-2</v>
      </c>
      <c r="W7898">
        <f t="shared" si="247"/>
        <v>225.3655999564844</v>
      </c>
    </row>
    <row r="7899" spans="1:23" x14ac:dyDescent="0.25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  <c r="V7899">
        <f t="shared" si="246"/>
        <v>0.1125</v>
      </c>
      <c r="W7899">
        <f t="shared" si="247"/>
        <v>224.48855581192907</v>
      </c>
    </row>
    <row r="7900" spans="1:23" x14ac:dyDescent="0.25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  <c r="V7900">
        <f t="shared" si="246"/>
        <v>6.25E-2</v>
      </c>
      <c r="W7900">
        <f t="shared" si="247"/>
        <v>224.48181040940815</v>
      </c>
    </row>
    <row r="7901" spans="1:23" x14ac:dyDescent="0.25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  <c r="V7901">
        <f t="shared" si="246"/>
        <v>0.1</v>
      </c>
      <c r="W7901">
        <f t="shared" si="247"/>
        <v>224.52735368191767</v>
      </c>
    </row>
    <row r="7902" spans="1:23" x14ac:dyDescent="0.25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  <c r="V7902">
        <f t="shared" si="246"/>
        <v>7.4999999999999997E-2</v>
      </c>
      <c r="W7902">
        <f t="shared" si="247"/>
        <v>224.60431591107283</v>
      </c>
    </row>
    <row r="7903" spans="1:23" x14ac:dyDescent="0.25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  <c r="V7903">
        <f t="shared" si="246"/>
        <v>0.3</v>
      </c>
      <c r="W7903">
        <f t="shared" si="247"/>
        <v>224.1732842128221</v>
      </c>
    </row>
    <row r="7904" spans="1:23" x14ac:dyDescent="0.25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  <c r="V7904">
        <f t="shared" si="246"/>
        <v>0.28000000000000003</v>
      </c>
      <c r="W7904">
        <f t="shared" si="247"/>
        <v>224.1393458551488</v>
      </c>
    </row>
    <row r="7905" spans="1:23" x14ac:dyDescent="0.25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  <c r="V7905">
        <f t="shared" si="246"/>
        <v>7.4999999999999997E-2</v>
      </c>
      <c r="W7905">
        <f t="shared" si="247"/>
        <v>224.15832418158053</v>
      </c>
    </row>
    <row r="7906" spans="1:23" x14ac:dyDescent="0.25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  <c r="V7906">
        <f t="shared" si="246"/>
        <v>0.33750000000000002</v>
      </c>
      <c r="W7906">
        <f t="shared" si="247"/>
        <v>224.24576449781705</v>
      </c>
    </row>
    <row r="7907" spans="1:23" x14ac:dyDescent="0.25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  <c r="V7907">
        <f t="shared" si="246"/>
        <v>-1.5</v>
      </c>
      <c r="W7907">
        <f t="shared" si="247"/>
        <v>224.33760799475797</v>
      </c>
    </row>
    <row r="7908" spans="1:23" x14ac:dyDescent="0.25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  <c r="V7908">
        <f t="shared" si="246"/>
        <v>0.48000000000000004</v>
      </c>
      <c r="W7908">
        <f t="shared" si="247"/>
        <v>224.43306324300744</v>
      </c>
    </row>
    <row r="7909" spans="1:23" x14ac:dyDescent="0.25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  <c r="V7909">
        <f t="shared" si="246"/>
        <v>0.47000000000000008</v>
      </c>
      <c r="W7909">
        <f t="shared" si="247"/>
        <v>224.52269728902536</v>
      </c>
    </row>
    <row r="7910" spans="1:23" x14ac:dyDescent="0.25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  <c r="V7910">
        <f t="shared" si="246"/>
        <v>0.48000000000000004</v>
      </c>
      <c r="W7910">
        <f t="shared" si="247"/>
        <v>224.61280345581847</v>
      </c>
    </row>
    <row r="7911" spans="1:23" x14ac:dyDescent="0.25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  <c r="V7911">
        <f t="shared" si="246"/>
        <v>0.26</v>
      </c>
      <c r="W7911">
        <f t="shared" si="247"/>
        <v>224.62700599562407</v>
      </c>
    </row>
    <row r="7912" spans="1:23" x14ac:dyDescent="0.25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  <c r="V7912">
        <f t="shared" si="246"/>
        <v>0.22500000000000001</v>
      </c>
      <c r="W7912">
        <f t="shared" si="247"/>
        <v>224.71805109457134</v>
      </c>
    </row>
    <row r="7913" spans="1:23" x14ac:dyDescent="0.25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  <c r="V7913">
        <f t="shared" si="246"/>
        <v>0.27</v>
      </c>
      <c r="W7913">
        <f t="shared" si="247"/>
        <v>224.6062534822606</v>
      </c>
    </row>
    <row r="7914" spans="1:23" x14ac:dyDescent="0.25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  <c r="V7914">
        <f t="shared" si="246"/>
        <v>0.26</v>
      </c>
      <c r="W7914">
        <f t="shared" si="247"/>
        <v>224.62055070113979</v>
      </c>
    </row>
    <row r="7915" spans="1:23" x14ac:dyDescent="0.25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  <c r="V7915">
        <f t="shared" si="246"/>
        <v>0.30000000000000004</v>
      </c>
      <c r="W7915">
        <f t="shared" si="247"/>
        <v>224.69009500219246</v>
      </c>
    </row>
    <row r="7916" spans="1:23" x14ac:dyDescent="0.25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  <c r="V7916">
        <f t="shared" si="246"/>
        <v>-1.5500000000000003</v>
      </c>
      <c r="W7916">
        <f t="shared" si="247"/>
        <v>224.72055118421096</v>
      </c>
    </row>
    <row r="7917" spans="1:23" x14ac:dyDescent="0.25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  <c r="V7917">
        <f t="shared" si="246"/>
        <v>-1.75</v>
      </c>
      <c r="W7917">
        <f t="shared" si="247"/>
        <v>224.81814510750374</v>
      </c>
    </row>
    <row r="7918" spans="1:23" x14ac:dyDescent="0.25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  <c r="V7918">
        <f t="shared" si="246"/>
        <v>0.35</v>
      </c>
      <c r="W7918">
        <f t="shared" si="247"/>
        <v>224.9127272607555</v>
      </c>
    </row>
    <row r="7919" spans="1:23" x14ac:dyDescent="0.25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  <c r="V7919">
        <f t="shared" si="246"/>
        <v>0.36249999999999993</v>
      </c>
      <c r="W7919">
        <f t="shared" si="247"/>
        <v>224.9889682476948</v>
      </c>
    </row>
    <row r="7920" spans="1:23" x14ac:dyDescent="0.25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  <c r="V7920">
        <f t="shared" si="246"/>
        <v>-0.22500000000000001</v>
      </c>
      <c r="W7920">
        <f t="shared" si="247"/>
        <v>225.08245021968412</v>
      </c>
    </row>
    <row r="7921" spans="1:23" x14ac:dyDescent="0.25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  <c r="V7921">
        <f t="shared" si="246"/>
        <v>0.28999999999999998</v>
      </c>
      <c r="W7921">
        <f t="shared" si="247"/>
        <v>225.11705701098944</v>
      </c>
    </row>
    <row r="7922" spans="1:23" x14ac:dyDescent="0.25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  <c r="V7922">
        <f t="shared" si="246"/>
        <v>0.08</v>
      </c>
      <c r="W7922">
        <f t="shared" si="247"/>
        <v>225.20988333333378</v>
      </c>
    </row>
    <row r="7923" spans="1:23" x14ac:dyDescent="0.25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  <c r="V7923">
        <f t="shared" si="246"/>
        <v>0.49</v>
      </c>
      <c r="W7923">
        <f t="shared" si="247"/>
        <v>225.26437954245534</v>
      </c>
    </row>
    <row r="7924" spans="1:23" x14ac:dyDescent="0.25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  <c r="V7924">
        <f t="shared" si="246"/>
        <v>8.2352941176470587E-2</v>
      </c>
      <c r="W7924">
        <f t="shared" si="247"/>
        <v>223.86506808978916</v>
      </c>
    </row>
    <row r="7925" spans="1:23" x14ac:dyDescent="0.25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  <c r="V7925">
        <f t="shared" si="246"/>
        <v>0.3125</v>
      </c>
      <c r="W7925">
        <f t="shared" si="247"/>
        <v>223.5594501100841</v>
      </c>
    </row>
    <row r="7926" spans="1:23" x14ac:dyDescent="0.25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  <c r="V7926">
        <f t="shared" si="246"/>
        <v>0.49</v>
      </c>
      <c r="W7926">
        <f t="shared" si="247"/>
        <v>223.62518026431761</v>
      </c>
    </row>
    <row r="7927" spans="1:23" x14ac:dyDescent="0.25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  <c r="V7927">
        <f t="shared" si="246"/>
        <v>0.3125</v>
      </c>
      <c r="W7927">
        <f t="shared" si="247"/>
        <v>223.70660167474702</v>
      </c>
    </row>
    <row r="7928" spans="1:23" x14ac:dyDescent="0.25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  <c r="V7928">
        <f t="shared" si="246"/>
        <v>-5.7142857142857148E-2</v>
      </c>
      <c r="W7928">
        <f t="shared" si="247"/>
        <v>223.77245467372177</v>
      </c>
    </row>
    <row r="7929" spans="1:23" x14ac:dyDescent="0.25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  <c r="V7929">
        <f t="shared" si="246"/>
        <v>0.42</v>
      </c>
      <c r="W7929">
        <f t="shared" si="247"/>
        <v>223.53586731363077</v>
      </c>
    </row>
    <row r="7930" spans="1:23" x14ac:dyDescent="0.25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  <c r="V7930">
        <f t="shared" si="246"/>
        <v>0.1875</v>
      </c>
      <c r="W7930">
        <f t="shared" si="247"/>
        <v>223.61230856134199</v>
      </c>
    </row>
    <row r="7931" spans="1:23" x14ac:dyDescent="0.25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  <c r="V7931">
        <f t="shared" si="246"/>
        <v>-0.18571428571428572</v>
      </c>
      <c r="W7931">
        <f t="shared" si="247"/>
        <v>223.6939104635766</v>
      </c>
    </row>
    <row r="7932" spans="1:23" x14ac:dyDescent="0.25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  <c r="V7932">
        <f t="shared" si="246"/>
        <v>-2.5</v>
      </c>
      <c r="W7932">
        <f t="shared" si="247"/>
        <v>223.59064584805699</v>
      </c>
    </row>
    <row r="7933" spans="1:23" x14ac:dyDescent="0.25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  <c r="V7933">
        <f t="shared" si="246"/>
        <v>-2.3000000000000003</v>
      </c>
      <c r="W7933">
        <f t="shared" si="247"/>
        <v>223.68925240830799</v>
      </c>
    </row>
    <row r="7934" spans="1:23" x14ac:dyDescent="0.25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  <c r="V7934">
        <f t="shared" si="246"/>
        <v>-1.5999999999999999</v>
      </c>
      <c r="W7934">
        <f t="shared" si="247"/>
        <v>223.78714155614543</v>
      </c>
    </row>
    <row r="7935" spans="1:23" x14ac:dyDescent="0.25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  <c r="V7935">
        <f t="shared" si="246"/>
        <v>0.32500000000000001</v>
      </c>
      <c r="W7935">
        <f t="shared" si="247"/>
        <v>223.88307218045156</v>
      </c>
    </row>
    <row r="7936" spans="1:23" x14ac:dyDescent="0.25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  <c r="V7936">
        <f t="shared" si="246"/>
        <v>0.32500000000000001</v>
      </c>
      <c r="W7936">
        <f t="shared" si="247"/>
        <v>223.97701690265529</v>
      </c>
    </row>
    <row r="7937" spans="1:23" x14ac:dyDescent="0.25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  <c r="V7937">
        <f t="shared" si="246"/>
        <v>0.47000000000000003</v>
      </c>
      <c r="W7937">
        <f t="shared" si="247"/>
        <v>224.01145737051837</v>
      </c>
    </row>
    <row r="7938" spans="1:23" x14ac:dyDescent="0.25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  <c r="V7938">
        <f t="shared" ref="V7938:V8001" si="248">IF(R7938=0,0,U7938/R7938)</f>
        <v>0.47000000000000003</v>
      </c>
      <c r="W7938">
        <f t="shared" ref="W7938:W8001" si="249">SUM(R7938:R18131)/COUNTIFS(B7938:B18131,"&lt;&gt;")</f>
        <v>224.06734375553634</v>
      </c>
    </row>
    <row r="7939" spans="1:23" x14ac:dyDescent="0.25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  <c r="V7939">
        <f t="shared" si="248"/>
        <v>4.9999999999999996E-2</v>
      </c>
      <c r="W7939">
        <f t="shared" si="249"/>
        <v>224.15573867966373</v>
      </c>
    </row>
    <row r="7940" spans="1:23" x14ac:dyDescent="0.25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  <c r="V7940">
        <f t="shared" si="248"/>
        <v>-0.21249999999999999</v>
      </c>
      <c r="W7940">
        <f t="shared" si="249"/>
        <v>224.19778466312104</v>
      </c>
    </row>
    <row r="7941" spans="1:23" x14ac:dyDescent="0.25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  <c r="V7941">
        <f t="shared" si="248"/>
        <v>7.4999999999999997E-2</v>
      </c>
      <c r="W7941">
        <f t="shared" si="249"/>
        <v>224.2290989800448</v>
      </c>
    </row>
    <row r="7942" spans="1:23" x14ac:dyDescent="0.25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  <c r="V7942">
        <f t="shared" si="248"/>
        <v>9.9999999999999992E-2</v>
      </c>
      <c r="W7942">
        <f t="shared" si="249"/>
        <v>224.32361765749826</v>
      </c>
    </row>
    <row r="7943" spans="1:23" x14ac:dyDescent="0.25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  <c r="V7943">
        <f t="shared" si="248"/>
        <v>1.2499999999999999E-2</v>
      </c>
      <c r="W7943">
        <f t="shared" si="249"/>
        <v>224.37741420328496</v>
      </c>
    </row>
    <row r="7944" spans="1:23" x14ac:dyDescent="0.25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  <c r="V7944">
        <f t="shared" si="248"/>
        <v>0.1125</v>
      </c>
      <c r="W7944">
        <f t="shared" si="249"/>
        <v>224.42272921847294</v>
      </c>
    </row>
    <row r="7945" spans="1:23" x14ac:dyDescent="0.25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  <c r="V7945">
        <f t="shared" si="248"/>
        <v>0.36250000000000004</v>
      </c>
      <c r="W7945">
        <f t="shared" si="249"/>
        <v>224.52009693469614</v>
      </c>
    </row>
    <row r="7946" spans="1:23" x14ac:dyDescent="0.25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  <c r="V7946">
        <f t="shared" si="248"/>
        <v>0.49</v>
      </c>
      <c r="W7946">
        <f t="shared" si="249"/>
        <v>224.59707831111155</v>
      </c>
    </row>
    <row r="7947" spans="1:23" x14ac:dyDescent="0.25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  <c r="V7947">
        <f t="shared" si="248"/>
        <v>0.48</v>
      </c>
      <c r="W7947">
        <f t="shared" si="249"/>
        <v>224.69257723432679</v>
      </c>
    </row>
    <row r="7948" spans="1:23" x14ac:dyDescent="0.25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  <c r="V7948">
        <f t="shared" si="248"/>
        <v>0.35000000000000003</v>
      </c>
      <c r="W7948">
        <f t="shared" si="249"/>
        <v>224.77811663701112</v>
      </c>
    </row>
    <row r="7949" spans="1:23" x14ac:dyDescent="0.25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  <c r="V7949">
        <f t="shared" si="248"/>
        <v>7.4999999999999983E-2</v>
      </c>
      <c r="W7949">
        <f t="shared" si="249"/>
        <v>224.8643089452608</v>
      </c>
    </row>
    <row r="7950" spans="1:23" x14ac:dyDescent="0.25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  <c r="V7950">
        <f t="shared" si="248"/>
        <v>0.1</v>
      </c>
      <c r="W7950">
        <f t="shared" si="249"/>
        <v>224.96243909171906</v>
      </c>
    </row>
    <row r="7951" spans="1:23" x14ac:dyDescent="0.25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  <c r="V7951">
        <f t="shared" si="248"/>
        <v>0.3</v>
      </c>
      <c r="W7951">
        <f t="shared" si="249"/>
        <v>224.99585220490025</v>
      </c>
    </row>
    <row r="7952" spans="1:23" x14ac:dyDescent="0.25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  <c r="V7952">
        <f t="shared" si="248"/>
        <v>0.25</v>
      </c>
      <c r="W7952">
        <f t="shared" si="249"/>
        <v>224.98917923351206</v>
      </c>
    </row>
    <row r="7953" spans="1:23" x14ac:dyDescent="0.25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  <c r="V7953">
        <f t="shared" si="248"/>
        <v>0.13749999999999998</v>
      </c>
      <c r="W7953">
        <f t="shared" si="249"/>
        <v>224.86480526081189</v>
      </c>
    </row>
    <row r="7954" spans="1:23" x14ac:dyDescent="0.25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  <c r="V7954">
        <f t="shared" si="248"/>
        <v>0.48999999999999994</v>
      </c>
      <c r="W7954">
        <f t="shared" si="249"/>
        <v>224.95710892060708</v>
      </c>
    </row>
    <row r="7955" spans="1:23" x14ac:dyDescent="0.25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  <c r="V7955">
        <f t="shared" si="248"/>
        <v>-0.83333333333333337</v>
      </c>
      <c r="W7955">
        <f t="shared" si="249"/>
        <v>225.05470691655557</v>
      </c>
    </row>
    <row r="7956" spans="1:23" x14ac:dyDescent="0.25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  <c r="V7956">
        <f t="shared" si="248"/>
        <v>0.48999999999999994</v>
      </c>
      <c r="W7956">
        <f t="shared" si="249"/>
        <v>225.13675991071477</v>
      </c>
    </row>
    <row r="7957" spans="1:23" x14ac:dyDescent="0.25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  <c r="V7957">
        <f t="shared" si="248"/>
        <v>0.49</v>
      </c>
      <c r="W7957">
        <f t="shared" si="249"/>
        <v>225.20051013845514</v>
      </c>
    </row>
    <row r="7958" spans="1:23" x14ac:dyDescent="0.25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  <c r="V7958">
        <f t="shared" si="248"/>
        <v>0.30000000000000004</v>
      </c>
      <c r="W7958">
        <f t="shared" si="249"/>
        <v>225.1010286863276</v>
      </c>
    </row>
    <row r="7959" spans="1:23" x14ac:dyDescent="0.25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  <c r="V7959">
        <f t="shared" si="248"/>
        <v>-1.6500000000000001</v>
      </c>
      <c r="W7959">
        <f t="shared" si="249"/>
        <v>224.98352355833757</v>
      </c>
    </row>
    <row r="7960" spans="1:23" x14ac:dyDescent="0.25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  <c r="V7960">
        <f t="shared" si="248"/>
        <v>-0.73333333333333328</v>
      </c>
      <c r="W7960">
        <f t="shared" si="249"/>
        <v>225.0827845259397</v>
      </c>
    </row>
    <row r="7961" spans="1:23" x14ac:dyDescent="0.25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  <c r="V7961">
        <f t="shared" si="248"/>
        <v>-0.76666666666666661</v>
      </c>
      <c r="W7961">
        <f t="shared" si="249"/>
        <v>225.17886988814365</v>
      </c>
    </row>
    <row r="7962" spans="1:23" x14ac:dyDescent="0.25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  <c r="V7962">
        <f t="shared" si="248"/>
        <v>0.33750000000000002</v>
      </c>
      <c r="W7962">
        <f t="shared" si="249"/>
        <v>225.26572032229237</v>
      </c>
    </row>
    <row r="7963" spans="1:23" x14ac:dyDescent="0.25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  <c r="V7963">
        <f t="shared" si="248"/>
        <v>7.4999999999999983E-2</v>
      </c>
      <c r="W7963">
        <f t="shared" si="249"/>
        <v>225.34975871025577</v>
      </c>
    </row>
    <row r="7964" spans="1:23" x14ac:dyDescent="0.25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  <c r="V7964">
        <f t="shared" si="248"/>
        <v>0.18888888888888888</v>
      </c>
      <c r="W7964">
        <f t="shared" si="249"/>
        <v>225.44672186379978</v>
      </c>
    </row>
    <row r="7965" spans="1:23" x14ac:dyDescent="0.25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  <c r="V7965">
        <f t="shared" si="248"/>
        <v>0.18</v>
      </c>
      <c r="W7965">
        <f t="shared" si="249"/>
        <v>225.47033581353705</v>
      </c>
    </row>
    <row r="7966" spans="1:23" x14ac:dyDescent="0.25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  <c r="V7966">
        <f t="shared" si="248"/>
        <v>0.28999999999999998</v>
      </c>
      <c r="W7966">
        <f t="shared" si="249"/>
        <v>225.44736735426056</v>
      </c>
    </row>
    <row r="7967" spans="1:23" x14ac:dyDescent="0.25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  <c r="V7967">
        <f t="shared" si="248"/>
        <v>0.33</v>
      </c>
      <c r="W7967">
        <f t="shared" si="249"/>
        <v>225.37551781067793</v>
      </c>
    </row>
    <row r="7968" spans="1:23" x14ac:dyDescent="0.25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  <c r="V7968">
        <f t="shared" si="248"/>
        <v>0.26999999999999996</v>
      </c>
      <c r="W7968">
        <f t="shared" si="249"/>
        <v>225.46059658886944</v>
      </c>
    </row>
    <row r="7969" spans="1:23" x14ac:dyDescent="0.25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  <c r="V7969">
        <f t="shared" si="248"/>
        <v>0.47</v>
      </c>
      <c r="W7969">
        <f t="shared" si="249"/>
        <v>225.51876479568975</v>
      </c>
    </row>
    <row r="7970" spans="1:23" x14ac:dyDescent="0.25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  <c r="V7970">
        <f t="shared" si="248"/>
        <v>-1.7500000000000002</v>
      </c>
      <c r="W7970">
        <f t="shared" si="249"/>
        <v>225.57383611859885</v>
      </c>
    </row>
    <row r="7971" spans="1:23" x14ac:dyDescent="0.25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  <c r="V7971">
        <f t="shared" si="248"/>
        <v>0.47</v>
      </c>
      <c r="W7971">
        <f t="shared" si="249"/>
        <v>225.59297312359598</v>
      </c>
    </row>
    <row r="7972" spans="1:23" x14ac:dyDescent="0.25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  <c r="V7972">
        <f t="shared" si="248"/>
        <v>0.3125</v>
      </c>
      <c r="W7972">
        <f t="shared" si="249"/>
        <v>225.69311384892134</v>
      </c>
    </row>
    <row r="7973" spans="1:23" x14ac:dyDescent="0.25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  <c r="V7973">
        <f t="shared" si="248"/>
        <v>0.3125</v>
      </c>
      <c r="W7973">
        <f t="shared" si="249"/>
        <v>225.79001943319886</v>
      </c>
    </row>
    <row r="7974" spans="1:23" x14ac:dyDescent="0.25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  <c r="V7974">
        <f t="shared" si="248"/>
        <v>-1.2500000000000001E-2</v>
      </c>
      <c r="W7974">
        <f t="shared" si="249"/>
        <v>225.881849324933</v>
      </c>
    </row>
    <row r="7975" spans="1:23" x14ac:dyDescent="0.25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  <c r="V7975">
        <f t="shared" si="248"/>
        <v>0.17</v>
      </c>
      <c r="W7975">
        <f t="shared" si="249"/>
        <v>225.80310004502525</v>
      </c>
    </row>
    <row r="7976" spans="1:23" x14ac:dyDescent="0.25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  <c r="V7976">
        <f t="shared" si="248"/>
        <v>0.13749999999999998</v>
      </c>
      <c r="W7976">
        <f t="shared" si="249"/>
        <v>225.5122906306311</v>
      </c>
    </row>
    <row r="7977" spans="1:23" x14ac:dyDescent="0.25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  <c r="V7977">
        <f t="shared" si="248"/>
        <v>-0.1875</v>
      </c>
      <c r="W7977">
        <f t="shared" si="249"/>
        <v>225.61151022983373</v>
      </c>
    </row>
    <row r="7978" spans="1:23" x14ac:dyDescent="0.25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  <c r="V7978">
        <f t="shared" si="248"/>
        <v>0.375</v>
      </c>
      <c r="W7978">
        <f t="shared" si="249"/>
        <v>225.70813219116368</v>
      </c>
    </row>
    <row r="7979" spans="1:23" x14ac:dyDescent="0.25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  <c r="V7979">
        <f t="shared" si="248"/>
        <v>0.11250000000000002</v>
      </c>
      <c r="W7979">
        <f t="shared" si="249"/>
        <v>225.77789679747451</v>
      </c>
    </row>
    <row r="7980" spans="1:23" x14ac:dyDescent="0.25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  <c r="V7980">
        <f t="shared" si="248"/>
        <v>-4.9999999999999996E-2</v>
      </c>
      <c r="W7980">
        <f t="shared" si="249"/>
        <v>225.81277851985607</v>
      </c>
    </row>
    <row r="7981" spans="1:23" x14ac:dyDescent="0.25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  <c r="V7981">
        <f t="shared" si="248"/>
        <v>0.06</v>
      </c>
      <c r="W7981">
        <f t="shared" si="249"/>
        <v>225.79122582392822</v>
      </c>
    </row>
    <row r="7982" spans="1:23" x14ac:dyDescent="0.25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  <c r="V7982">
        <f t="shared" si="248"/>
        <v>0.33999999999999997</v>
      </c>
      <c r="W7982">
        <f t="shared" si="249"/>
        <v>225.65542691960295</v>
      </c>
    </row>
    <row r="7983" spans="1:23" x14ac:dyDescent="0.25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  <c r="V7983">
        <f t="shared" si="248"/>
        <v>0.36250000000000004</v>
      </c>
      <c r="W7983">
        <f t="shared" si="249"/>
        <v>225.75020117487614</v>
      </c>
    </row>
    <row r="7984" spans="1:23" x14ac:dyDescent="0.25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  <c r="V7984">
        <f t="shared" si="248"/>
        <v>0.33750000000000002</v>
      </c>
      <c r="W7984">
        <f t="shared" si="249"/>
        <v>225.80597974683587</v>
      </c>
    </row>
    <row r="7985" spans="1:23" x14ac:dyDescent="0.25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  <c r="V7985">
        <f t="shared" si="248"/>
        <v>0.45</v>
      </c>
      <c r="W7985">
        <f t="shared" si="249"/>
        <v>225.90183410221661</v>
      </c>
    </row>
    <row r="7986" spans="1:23" x14ac:dyDescent="0.25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  <c r="V7986">
        <f t="shared" si="248"/>
        <v>0.46</v>
      </c>
      <c r="W7986">
        <f t="shared" si="249"/>
        <v>226.00199782805473</v>
      </c>
    </row>
    <row r="7987" spans="1:23" x14ac:dyDescent="0.25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  <c r="V7987">
        <f t="shared" si="248"/>
        <v>0.3</v>
      </c>
      <c r="W7987">
        <f t="shared" si="249"/>
        <v>226.07328890900902</v>
      </c>
    </row>
    <row r="7988" spans="1:23" x14ac:dyDescent="0.25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  <c r="V7988">
        <f t="shared" si="248"/>
        <v>0.02</v>
      </c>
      <c r="W7988">
        <f t="shared" si="249"/>
        <v>225.85236195652217</v>
      </c>
    </row>
    <row r="7989" spans="1:23" x14ac:dyDescent="0.25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  <c r="V7989">
        <f t="shared" si="248"/>
        <v>0</v>
      </c>
      <c r="W7989">
        <f t="shared" si="249"/>
        <v>225.9167445401001</v>
      </c>
    </row>
    <row r="7990" spans="1:23" x14ac:dyDescent="0.25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  <c r="V7990">
        <f t="shared" si="248"/>
        <v>0.29000000000000004</v>
      </c>
      <c r="W7990">
        <f t="shared" si="249"/>
        <v>225.89542846781546</v>
      </c>
    </row>
    <row r="7991" spans="1:23" x14ac:dyDescent="0.25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  <c r="V7991">
        <f t="shared" si="248"/>
        <v>0.15</v>
      </c>
      <c r="W7991">
        <f t="shared" si="249"/>
        <v>225.98499555555597</v>
      </c>
    </row>
    <row r="7992" spans="1:23" x14ac:dyDescent="0.25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  <c r="V7992">
        <f t="shared" si="248"/>
        <v>0.1333333333333333</v>
      </c>
      <c r="W7992">
        <f t="shared" si="249"/>
        <v>225.89155499092598</v>
      </c>
    </row>
    <row r="7993" spans="1:23" x14ac:dyDescent="0.25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  <c r="V7993">
        <f t="shared" si="248"/>
        <v>0.27999999999999997</v>
      </c>
      <c r="W7993">
        <f t="shared" si="249"/>
        <v>225.74628742623736</v>
      </c>
    </row>
    <row r="7994" spans="1:23" x14ac:dyDescent="0.25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  <c r="V7994">
        <f t="shared" si="248"/>
        <v>0.11666666666666667</v>
      </c>
      <c r="W7994">
        <f t="shared" si="249"/>
        <v>225.73982797456895</v>
      </c>
    </row>
    <row r="7995" spans="1:23" x14ac:dyDescent="0.25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  <c r="V7995">
        <f t="shared" si="248"/>
        <v>0.25</v>
      </c>
      <c r="W7995">
        <f t="shared" si="249"/>
        <v>225.67964616083637</v>
      </c>
    </row>
    <row r="7996" spans="1:23" x14ac:dyDescent="0.25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  <c r="V7996">
        <f t="shared" si="248"/>
        <v>0.16666666666666669</v>
      </c>
      <c r="W7996">
        <f t="shared" si="249"/>
        <v>225.53499145454586</v>
      </c>
    </row>
    <row r="7997" spans="1:23" x14ac:dyDescent="0.25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  <c r="V7997">
        <f t="shared" si="248"/>
        <v>0.32</v>
      </c>
      <c r="W7997">
        <f t="shared" si="249"/>
        <v>225.5504025466125</v>
      </c>
    </row>
    <row r="7998" spans="1:23" x14ac:dyDescent="0.25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  <c r="V7998">
        <f t="shared" si="248"/>
        <v>0.46</v>
      </c>
      <c r="W7998">
        <f t="shared" si="249"/>
        <v>225.59555741583299</v>
      </c>
    </row>
    <row r="7999" spans="1:23" x14ac:dyDescent="0.25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  <c r="V7999">
        <f t="shared" si="248"/>
        <v>0.48000000000000004</v>
      </c>
      <c r="W7999">
        <f t="shared" si="249"/>
        <v>225.6891056895771</v>
      </c>
    </row>
    <row r="8000" spans="1:23" x14ac:dyDescent="0.25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  <c r="V8000">
        <f t="shared" si="248"/>
        <v>0.19</v>
      </c>
      <c r="W8000">
        <f t="shared" si="249"/>
        <v>225.78302604735924</v>
      </c>
    </row>
    <row r="8001" spans="1:23" x14ac:dyDescent="0.25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  <c r="V8001">
        <f t="shared" si="248"/>
        <v>-0.23529411764705882</v>
      </c>
      <c r="W8001">
        <f t="shared" si="249"/>
        <v>225.29935088838303</v>
      </c>
    </row>
    <row r="8002" spans="1:23" x14ac:dyDescent="0.25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  <c r="V8002">
        <f t="shared" ref="V8002:V8065" si="250">IF(R8002=0,0,U8002/R8002)</f>
        <v>0.28999999999999998</v>
      </c>
      <c r="W8002">
        <f t="shared" ref="W8002:W8065" si="251">SUM(R8002:R18195)/COUNTIFS(B8002:B18195,"&lt;&gt;")</f>
        <v>225.21516681859651</v>
      </c>
    </row>
    <row r="8003" spans="1:23" x14ac:dyDescent="0.25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  <c r="V8003">
        <f t="shared" si="250"/>
        <v>0.33999999999999997</v>
      </c>
      <c r="W8003">
        <f t="shared" si="251"/>
        <v>225.02656452348415</v>
      </c>
    </row>
    <row r="8004" spans="1:23" x14ac:dyDescent="0.25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  <c r="V8004">
        <f t="shared" si="250"/>
        <v>-0.12857142857142856</v>
      </c>
      <c r="W8004">
        <f t="shared" si="251"/>
        <v>225.11774452554781</v>
      </c>
    </row>
    <row r="8005" spans="1:23" x14ac:dyDescent="0.25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  <c r="V8005">
        <f t="shared" si="250"/>
        <v>-2.5499999999999998</v>
      </c>
      <c r="W8005">
        <f t="shared" si="251"/>
        <v>225.08022911912403</v>
      </c>
    </row>
    <row r="8006" spans="1:23" x14ac:dyDescent="0.25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  <c r="V8006">
        <f t="shared" si="250"/>
        <v>0.25</v>
      </c>
      <c r="W8006">
        <f t="shared" si="251"/>
        <v>225.1732374429227</v>
      </c>
    </row>
    <row r="8007" spans="1:23" x14ac:dyDescent="0.25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  <c r="V8007">
        <f t="shared" si="250"/>
        <v>0.26</v>
      </c>
      <c r="W8007">
        <f t="shared" si="251"/>
        <v>225.11030150753803</v>
      </c>
    </row>
    <row r="8008" spans="1:23" x14ac:dyDescent="0.25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  <c r="V8008">
        <f t="shared" si="250"/>
        <v>0.32500000000000001</v>
      </c>
      <c r="W8008">
        <f t="shared" si="251"/>
        <v>225.20784734917765</v>
      </c>
    </row>
    <row r="8009" spans="1:23" x14ac:dyDescent="0.25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  <c r="V8009">
        <f t="shared" si="250"/>
        <v>0.33750000000000002</v>
      </c>
      <c r="W8009">
        <f t="shared" si="251"/>
        <v>225.1679094650209</v>
      </c>
    </row>
    <row r="8010" spans="1:23" x14ac:dyDescent="0.25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  <c r="V8010">
        <f t="shared" si="250"/>
        <v>0.5</v>
      </c>
      <c r="W8010">
        <f t="shared" si="251"/>
        <v>224.86106953339467</v>
      </c>
    </row>
    <row r="8011" spans="1:23" x14ac:dyDescent="0.25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  <c r="V8011">
        <f t="shared" si="250"/>
        <v>0.35</v>
      </c>
      <c r="W8011">
        <f t="shared" si="251"/>
        <v>224.95869931350148</v>
      </c>
    </row>
    <row r="8012" spans="1:23" x14ac:dyDescent="0.25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  <c r="V8012">
        <f t="shared" si="250"/>
        <v>0.24</v>
      </c>
      <c r="W8012">
        <f t="shared" si="251"/>
        <v>225.0593287545791</v>
      </c>
    </row>
    <row r="8013" spans="1:23" x14ac:dyDescent="0.25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  <c r="V8013">
        <f t="shared" si="250"/>
        <v>0.3</v>
      </c>
      <c r="W8013">
        <f t="shared" si="251"/>
        <v>224.56884745762744</v>
      </c>
    </row>
    <row r="8014" spans="1:23" x14ac:dyDescent="0.25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  <c r="V8014">
        <f t="shared" si="250"/>
        <v>0.26</v>
      </c>
      <c r="W8014">
        <f t="shared" si="251"/>
        <v>224.6118625114577</v>
      </c>
    </row>
    <row r="8015" spans="1:23" x14ac:dyDescent="0.25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  <c r="V8015">
        <f t="shared" si="250"/>
        <v>0.36</v>
      </c>
      <c r="W8015">
        <f t="shared" si="251"/>
        <v>224.70077670793248</v>
      </c>
    </row>
    <row r="8016" spans="1:23" x14ac:dyDescent="0.25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  <c r="V8016">
        <f t="shared" si="250"/>
        <v>1.1764705882352941E-2</v>
      </c>
      <c r="W8016">
        <f t="shared" si="251"/>
        <v>224.7752678899086</v>
      </c>
    </row>
    <row r="8017" spans="1:23" x14ac:dyDescent="0.25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  <c r="V8017">
        <f t="shared" si="250"/>
        <v>-0.31428571428571428</v>
      </c>
      <c r="W8017">
        <f t="shared" si="251"/>
        <v>224.67833180357997</v>
      </c>
    </row>
    <row r="8018" spans="1:23" x14ac:dyDescent="0.25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  <c r="V8018">
        <f t="shared" si="250"/>
        <v>0.27500000000000002</v>
      </c>
      <c r="W8018">
        <f t="shared" si="251"/>
        <v>224.52021441689658</v>
      </c>
    </row>
    <row r="8019" spans="1:23" x14ac:dyDescent="0.25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  <c r="V8019">
        <f t="shared" si="250"/>
        <v>0.44</v>
      </c>
      <c r="W8019">
        <f t="shared" si="251"/>
        <v>224.61438079926538</v>
      </c>
    </row>
    <row r="8020" spans="1:23" x14ac:dyDescent="0.25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  <c r="V8020">
        <f t="shared" si="250"/>
        <v>-0.72499999999999998</v>
      </c>
      <c r="W8020">
        <f t="shared" si="251"/>
        <v>224.70738832720622</v>
      </c>
    </row>
    <row r="8021" spans="1:23" x14ac:dyDescent="0.25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  <c r="V8021">
        <f t="shared" si="250"/>
        <v>-0.28333333333333333</v>
      </c>
      <c r="W8021">
        <f t="shared" si="251"/>
        <v>224.80416229885094</v>
      </c>
    </row>
    <row r="8022" spans="1:23" x14ac:dyDescent="0.25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  <c r="V8022">
        <f t="shared" si="250"/>
        <v>0.33749999999999997</v>
      </c>
      <c r="W8022">
        <f t="shared" si="251"/>
        <v>224.42705749770042</v>
      </c>
    </row>
    <row r="8023" spans="1:23" x14ac:dyDescent="0.25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  <c r="V8023">
        <f t="shared" si="250"/>
        <v>0.49000000000000005</v>
      </c>
      <c r="W8023">
        <f t="shared" si="251"/>
        <v>224.49545835250839</v>
      </c>
    </row>
    <row r="8024" spans="1:23" x14ac:dyDescent="0.25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  <c r="V8024">
        <f t="shared" si="250"/>
        <v>0.27</v>
      </c>
      <c r="W8024">
        <f t="shared" si="251"/>
        <v>224.50445718232078</v>
      </c>
    </row>
    <row r="8025" spans="1:23" x14ac:dyDescent="0.25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  <c r="V8025">
        <f t="shared" si="250"/>
        <v>0.26</v>
      </c>
      <c r="W8025">
        <f t="shared" si="251"/>
        <v>224.49337217871982</v>
      </c>
    </row>
    <row r="8026" spans="1:23" x14ac:dyDescent="0.25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  <c r="V8026">
        <f t="shared" si="250"/>
        <v>0.125</v>
      </c>
      <c r="W8026">
        <f t="shared" si="251"/>
        <v>224.09663179723537</v>
      </c>
    </row>
    <row r="8027" spans="1:23" x14ac:dyDescent="0.25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  <c r="V8027">
        <f t="shared" si="250"/>
        <v>0.46</v>
      </c>
      <c r="W8027">
        <f t="shared" si="251"/>
        <v>223.73817750115296</v>
      </c>
    </row>
    <row r="8028" spans="1:23" x14ac:dyDescent="0.25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  <c r="V8028">
        <f t="shared" si="250"/>
        <v>0.47999999999999993</v>
      </c>
      <c r="W8028">
        <f t="shared" si="251"/>
        <v>223.76296909594132</v>
      </c>
    </row>
    <row r="8029" spans="1:23" x14ac:dyDescent="0.25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  <c r="V8029">
        <f t="shared" si="250"/>
        <v>0.03</v>
      </c>
      <c r="W8029">
        <f t="shared" si="251"/>
        <v>223.85426718966349</v>
      </c>
    </row>
    <row r="8030" spans="1:23" x14ac:dyDescent="0.25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  <c r="V8030">
        <f t="shared" si="250"/>
        <v>-1.55</v>
      </c>
      <c r="W8030">
        <f t="shared" si="251"/>
        <v>223.75266712834755</v>
      </c>
    </row>
    <row r="8031" spans="1:23" x14ac:dyDescent="0.25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  <c r="V8031">
        <f t="shared" si="250"/>
        <v>0.36249999999999999</v>
      </c>
      <c r="W8031">
        <f t="shared" si="251"/>
        <v>223.85360046189413</v>
      </c>
    </row>
    <row r="8032" spans="1:23" x14ac:dyDescent="0.25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  <c r="V8032">
        <f t="shared" si="250"/>
        <v>0.42000000000000004</v>
      </c>
      <c r="W8032">
        <f t="shared" si="251"/>
        <v>223.8812777264329</v>
      </c>
    </row>
    <row r="8033" spans="1:23" x14ac:dyDescent="0.25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  <c r="V8033">
        <f t="shared" si="250"/>
        <v>0.23</v>
      </c>
      <c r="W8033">
        <f t="shared" si="251"/>
        <v>223.92496301433232</v>
      </c>
    </row>
    <row r="8034" spans="1:23" x14ac:dyDescent="0.25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  <c r="V8034">
        <f t="shared" si="250"/>
        <v>0.21</v>
      </c>
      <c r="W8034">
        <f t="shared" si="251"/>
        <v>224.01743987049065</v>
      </c>
    </row>
    <row r="8035" spans="1:23" x14ac:dyDescent="0.25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  <c r="V8035">
        <f t="shared" si="250"/>
        <v>0.26</v>
      </c>
      <c r="W8035">
        <f t="shared" si="251"/>
        <v>223.86851226284165</v>
      </c>
    </row>
    <row r="8036" spans="1:23" x14ac:dyDescent="0.25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  <c r="V8036">
        <f t="shared" si="250"/>
        <v>-0.48333333333333339</v>
      </c>
      <c r="W8036">
        <f t="shared" si="251"/>
        <v>223.92479398148186</v>
      </c>
    </row>
    <row r="8037" spans="1:23" x14ac:dyDescent="0.25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  <c r="V8037">
        <f t="shared" si="250"/>
        <v>0.16250000000000001</v>
      </c>
      <c r="W8037">
        <f t="shared" si="251"/>
        <v>223.92885919407169</v>
      </c>
    </row>
    <row r="8038" spans="1:23" x14ac:dyDescent="0.25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  <c r="V8038">
        <f t="shared" si="250"/>
        <v>0.33749999999999997</v>
      </c>
      <c r="W8038">
        <f t="shared" si="251"/>
        <v>224.02819972196514</v>
      </c>
    </row>
    <row r="8039" spans="1:23" x14ac:dyDescent="0.25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  <c r="V8039">
        <f t="shared" si="250"/>
        <v>0.33749999999999997</v>
      </c>
      <c r="W8039">
        <f t="shared" si="251"/>
        <v>224.11680992118721</v>
      </c>
    </row>
    <row r="8040" spans="1:23" x14ac:dyDescent="0.25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  <c r="V8040">
        <f t="shared" si="250"/>
        <v>0.47000000000000003</v>
      </c>
      <c r="W8040">
        <f t="shared" si="251"/>
        <v>224.09372124304303</v>
      </c>
    </row>
    <row r="8041" spans="1:23" x14ac:dyDescent="0.25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  <c r="V8041">
        <f t="shared" si="250"/>
        <v>0.36249999999999999</v>
      </c>
      <c r="W8041">
        <f t="shared" si="251"/>
        <v>224.18631229698411</v>
      </c>
    </row>
    <row r="8042" spans="1:23" x14ac:dyDescent="0.25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  <c r="V8042">
        <f t="shared" si="250"/>
        <v>0.01</v>
      </c>
      <c r="W8042">
        <f t="shared" si="251"/>
        <v>224.27601810584994</v>
      </c>
    </row>
    <row r="8043" spans="1:23" x14ac:dyDescent="0.25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  <c r="V8043">
        <f t="shared" si="250"/>
        <v>0.44</v>
      </c>
      <c r="W8043">
        <f t="shared" si="251"/>
        <v>224.3393511379474</v>
      </c>
    </row>
    <row r="8044" spans="1:23" x14ac:dyDescent="0.25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  <c r="V8044">
        <f t="shared" si="250"/>
        <v>-0.1125</v>
      </c>
      <c r="W8044">
        <f t="shared" si="251"/>
        <v>223.65930436803012</v>
      </c>
    </row>
    <row r="8045" spans="1:23" x14ac:dyDescent="0.25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  <c r="V8045">
        <f t="shared" si="250"/>
        <v>0.36</v>
      </c>
      <c r="W8045">
        <f t="shared" si="251"/>
        <v>223.75212598791299</v>
      </c>
    </row>
    <row r="8046" spans="1:23" x14ac:dyDescent="0.25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  <c r="V8046">
        <f t="shared" si="250"/>
        <v>0.44000000000000006</v>
      </c>
      <c r="W8046">
        <f t="shared" si="251"/>
        <v>223.73577813953526</v>
      </c>
    </row>
    <row r="8047" spans="1:23" x14ac:dyDescent="0.25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  <c r="V8047">
        <f t="shared" si="250"/>
        <v>8.7500000000000008E-2</v>
      </c>
      <c r="W8047">
        <f t="shared" si="251"/>
        <v>223.81197906002831</v>
      </c>
    </row>
    <row r="8048" spans="1:23" x14ac:dyDescent="0.25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  <c r="V8048">
        <f t="shared" si="250"/>
        <v>8.3333333333333343E-2</v>
      </c>
      <c r="W8048">
        <f t="shared" si="251"/>
        <v>222.80109078212328</v>
      </c>
    </row>
    <row r="8049" spans="1:23" x14ac:dyDescent="0.25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  <c r="V8049">
        <f t="shared" si="250"/>
        <v>0.33749999999999997</v>
      </c>
      <c r="W8049">
        <f t="shared" si="251"/>
        <v>222.62674010246891</v>
      </c>
    </row>
    <row r="8050" spans="1:23" x14ac:dyDescent="0.25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  <c r="V8050">
        <f t="shared" si="250"/>
        <v>0.27</v>
      </c>
      <c r="W8050">
        <f t="shared" si="251"/>
        <v>222.72675629077392</v>
      </c>
    </row>
    <row r="8051" spans="1:23" x14ac:dyDescent="0.25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  <c r="V8051">
        <f t="shared" si="250"/>
        <v>0.375</v>
      </c>
      <c r="W8051">
        <f t="shared" si="251"/>
        <v>222.69633986014023</v>
      </c>
    </row>
    <row r="8052" spans="1:23" x14ac:dyDescent="0.25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  <c r="V8052">
        <f t="shared" si="250"/>
        <v>-1.0499999999999998</v>
      </c>
      <c r="W8052">
        <f t="shared" si="251"/>
        <v>222.72186613806008</v>
      </c>
    </row>
    <row r="8053" spans="1:23" x14ac:dyDescent="0.25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  <c r="V8053">
        <f t="shared" si="250"/>
        <v>-1.5499999999999998</v>
      </c>
      <c r="W8053">
        <f t="shared" si="251"/>
        <v>222.67086000933313</v>
      </c>
    </row>
    <row r="8054" spans="1:23" x14ac:dyDescent="0.25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  <c r="V8054">
        <f t="shared" si="250"/>
        <v>-1.6500000000000001</v>
      </c>
      <c r="W8054">
        <f t="shared" si="251"/>
        <v>222.76949533146632</v>
      </c>
    </row>
    <row r="8055" spans="1:23" x14ac:dyDescent="0.25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  <c r="V8055">
        <f t="shared" si="250"/>
        <v>0.36249999999999999</v>
      </c>
      <c r="W8055">
        <f t="shared" si="251"/>
        <v>222.87059458197143</v>
      </c>
    </row>
    <row r="8056" spans="1:23" x14ac:dyDescent="0.25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  <c r="V8056">
        <f t="shared" si="250"/>
        <v>0.36249999999999999</v>
      </c>
      <c r="W8056">
        <f t="shared" si="251"/>
        <v>222.96747242990693</v>
      </c>
    </row>
    <row r="8057" spans="1:23" x14ac:dyDescent="0.25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  <c r="V8057">
        <f t="shared" si="250"/>
        <v>0.28000000000000003</v>
      </c>
      <c r="W8057">
        <f t="shared" si="251"/>
        <v>223.0571701729784</v>
      </c>
    </row>
    <row r="8058" spans="1:23" x14ac:dyDescent="0.25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  <c r="V8058">
        <f t="shared" si="250"/>
        <v>9.9999999999999992E-2</v>
      </c>
      <c r="W8058">
        <f t="shared" si="251"/>
        <v>223.12410056127263</v>
      </c>
    </row>
    <row r="8059" spans="1:23" x14ac:dyDescent="0.25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  <c r="V8059">
        <f t="shared" si="250"/>
        <v>-0.1125</v>
      </c>
      <c r="W8059">
        <f t="shared" si="251"/>
        <v>223.11655919513376</v>
      </c>
    </row>
    <row r="8060" spans="1:23" x14ac:dyDescent="0.25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  <c r="V8060">
        <f t="shared" si="250"/>
        <v>-0.76666666666666661</v>
      </c>
      <c r="W8060">
        <f t="shared" si="251"/>
        <v>223.1638347378281</v>
      </c>
    </row>
    <row r="8061" spans="1:23" x14ac:dyDescent="0.25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  <c r="V8061">
        <f t="shared" si="250"/>
        <v>0.36249999999999993</v>
      </c>
      <c r="W8061">
        <f t="shared" si="251"/>
        <v>223.26698126463739</v>
      </c>
    </row>
    <row r="8062" spans="1:23" x14ac:dyDescent="0.25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  <c r="V8062">
        <f t="shared" si="250"/>
        <v>-0.52000000000000013</v>
      </c>
      <c r="W8062">
        <f t="shared" si="251"/>
        <v>223.36408106841651</v>
      </c>
    </row>
    <row r="8063" spans="1:23" x14ac:dyDescent="0.25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  <c r="V8063">
        <f t="shared" si="250"/>
        <v>0.36249999999999993</v>
      </c>
      <c r="W8063">
        <f t="shared" si="251"/>
        <v>223.42791326769847</v>
      </c>
    </row>
    <row r="8064" spans="1:23" x14ac:dyDescent="0.25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  <c r="V8064">
        <f t="shared" si="250"/>
        <v>0.02</v>
      </c>
      <c r="W8064">
        <f t="shared" si="251"/>
        <v>223.52451547842441</v>
      </c>
    </row>
    <row r="8065" spans="1:23" x14ac:dyDescent="0.25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  <c r="V8065">
        <f t="shared" si="250"/>
        <v>0.35000000000000003</v>
      </c>
      <c r="W8065">
        <f t="shared" si="251"/>
        <v>223.62661989676246</v>
      </c>
    </row>
    <row r="8066" spans="1:23" x14ac:dyDescent="0.25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  <c r="V8066">
        <f t="shared" ref="V8066:V8129" si="252">IF(R8066=0,0,U8066/R8066)</f>
        <v>7.4999999999999997E-2</v>
      </c>
      <c r="W8066">
        <f t="shared" ref="W8066:W8129" si="253">SUM(R8066:R18259)/COUNTIFS(B8066:B18259,"&lt;&gt;")</f>
        <v>223.72430751173746</v>
      </c>
    </row>
    <row r="8067" spans="1:23" x14ac:dyDescent="0.25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  <c r="V8067">
        <f t="shared" si="252"/>
        <v>0.28750000000000003</v>
      </c>
      <c r="W8067">
        <f t="shared" si="253"/>
        <v>223.82310145608304</v>
      </c>
    </row>
    <row r="8068" spans="1:23" x14ac:dyDescent="0.25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  <c r="V8068">
        <f t="shared" si="252"/>
        <v>0.16250000000000003</v>
      </c>
      <c r="W8068">
        <f t="shared" si="253"/>
        <v>223.92039802631615</v>
      </c>
    </row>
    <row r="8069" spans="1:23" x14ac:dyDescent="0.25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  <c r="V8069">
        <f t="shared" si="252"/>
        <v>0.37</v>
      </c>
      <c r="W8069">
        <f t="shared" si="253"/>
        <v>223.7774739069115</v>
      </c>
    </row>
    <row r="8070" spans="1:23" x14ac:dyDescent="0.25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  <c r="V8070">
        <f t="shared" si="252"/>
        <v>-0.16666666666666666</v>
      </c>
      <c r="W8070">
        <f t="shared" si="253"/>
        <v>223.7641989651932</v>
      </c>
    </row>
    <row r="8071" spans="1:23" x14ac:dyDescent="0.25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  <c r="V8071">
        <f t="shared" si="252"/>
        <v>0.23</v>
      </c>
      <c r="W8071">
        <f t="shared" si="253"/>
        <v>223.54762305882386</v>
      </c>
    </row>
    <row r="8072" spans="1:23" x14ac:dyDescent="0.25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  <c r="V8072">
        <f t="shared" si="252"/>
        <v>0.43</v>
      </c>
      <c r="W8072">
        <f t="shared" si="253"/>
        <v>223.63404849340901</v>
      </c>
    </row>
    <row r="8073" spans="1:23" x14ac:dyDescent="0.25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  <c r="V8073">
        <f t="shared" si="252"/>
        <v>0.5</v>
      </c>
      <c r="W8073">
        <f t="shared" si="253"/>
        <v>223.67066368346713</v>
      </c>
    </row>
    <row r="8074" spans="1:23" x14ac:dyDescent="0.25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  <c r="V8074">
        <f t="shared" si="252"/>
        <v>0.31</v>
      </c>
      <c r="W8074">
        <f t="shared" si="253"/>
        <v>223.68254429783258</v>
      </c>
    </row>
    <row r="8075" spans="1:23" x14ac:dyDescent="0.25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  <c r="V8075">
        <f t="shared" si="252"/>
        <v>6.9999999999999993E-2</v>
      </c>
      <c r="W8075">
        <f t="shared" si="253"/>
        <v>223.78053701084428</v>
      </c>
    </row>
    <row r="8076" spans="1:23" x14ac:dyDescent="0.25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  <c r="V8076">
        <f t="shared" si="252"/>
        <v>0.31999999999999995</v>
      </c>
      <c r="W8076">
        <f t="shared" si="253"/>
        <v>223.84650896226449</v>
      </c>
    </row>
    <row r="8077" spans="1:23" x14ac:dyDescent="0.25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  <c r="V8077">
        <f t="shared" si="252"/>
        <v>0.3</v>
      </c>
      <c r="W8077">
        <f t="shared" si="253"/>
        <v>223.94603067484698</v>
      </c>
    </row>
    <row r="8078" spans="1:23" x14ac:dyDescent="0.25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  <c r="V8078">
        <f t="shared" si="252"/>
        <v>0.34</v>
      </c>
      <c r="W8078">
        <f t="shared" si="253"/>
        <v>224.03811567516561</v>
      </c>
    </row>
    <row r="8079" spans="1:23" x14ac:dyDescent="0.25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  <c r="V8079">
        <f t="shared" si="252"/>
        <v>0.26</v>
      </c>
      <c r="W8079">
        <f t="shared" si="253"/>
        <v>224.13532782239051</v>
      </c>
    </row>
    <row r="8080" spans="1:23" x14ac:dyDescent="0.25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  <c r="V8080">
        <f t="shared" si="252"/>
        <v>0.41000000000000003</v>
      </c>
      <c r="W8080">
        <f t="shared" si="253"/>
        <v>224.15857230623854</v>
      </c>
    </row>
    <row r="8081" spans="1:23" x14ac:dyDescent="0.25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  <c r="V8081">
        <f t="shared" si="252"/>
        <v>0.33</v>
      </c>
      <c r="W8081">
        <f t="shared" si="253"/>
        <v>224.26098297872375</v>
      </c>
    </row>
    <row r="8082" spans="1:23" x14ac:dyDescent="0.25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  <c r="V8082">
        <f t="shared" si="252"/>
        <v>0.33750000000000002</v>
      </c>
      <c r="W8082">
        <f t="shared" si="253"/>
        <v>224.36086045411577</v>
      </c>
    </row>
    <row r="8083" spans="1:23" x14ac:dyDescent="0.25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  <c r="V8083">
        <f t="shared" si="252"/>
        <v>0.35</v>
      </c>
      <c r="W8083">
        <f t="shared" si="253"/>
        <v>224.45607714150532</v>
      </c>
    </row>
    <row r="8084" spans="1:23" x14ac:dyDescent="0.25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  <c r="V8084">
        <f t="shared" si="252"/>
        <v>0.47</v>
      </c>
      <c r="W8084">
        <f t="shared" si="253"/>
        <v>224.52145596590941</v>
      </c>
    </row>
    <row r="8085" spans="1:23" x14ac:dyDescent="0.25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  <c r="V8085">
        <f t="shared" si="252"/>
        <v>0.49</v>
      </c>
      <c r="W8085">
        <f t="shared" si="253"/>
        <v>224.59220037896765</v>
      </c>
    </row>
    <row r="8086" spans="1:23" x14ac:dyDescent="0.25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  <c r="V8086">
        <f t="shared" si="252"/>
        <v>0.47000000000000003</v>
      </c>
      <c r="W8086">
        <f t="shared" si="253"/>
        <v>224.32590284360225</v>
      </c>
    </row>
    <row r="8087" spans="1:23" x14ac:dyDescent="0.25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  <c r="V8087">
        <f t="shared" si="252"/>
        <v>0.46</v>
      </c>
      <c r="W8087">
        <f t="shared" si="253"/>
        <v>224.42062351825544</v>
      </c>
    </row>
    <row r="8088" spans="1:23" x14ac:dyDescent="0.25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  <c r="V8088">
        <f t="shared" si="252"/>
        <v>0.41</v>
      </c>
      <c r="W8088">
        <f t="shared" si="253"/>
        <v>224.50205645161324</v>
      </c>
    </row>
    <row r="8089" spans="1:23" x14ac:dyDescent="0.25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  <c r="V8089">
        <f t="shared" si="252"/>
        <v>0.21</v>
      </c>
      <c r="W8089">
        <f t="shared" si="253"/>
        <v>224.54126008542985</v>
      </c>
    </row>
    <row r="8090" spans="1:23" x14ac:dyDescent="0.25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  <c r="V8090">
        <f t="shared" si="252"/>
        <v>0.11249396572531981</v>
      </c>
      <c r="W8090">
        <f t="shared" si="253"/>
        <v>224.6241381766385</v>
      </c>
    </row>
    <row r="8091" spans="1:23" x14ac:dyDescent="0.25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  <c r="V8091">
        <f t="shared" si="252"/>
        <v>-0.70022883295194505</v>
      </c>
      <c r="W8091">
        <f t="shared" si="253"/>
        <v>224.41594061757752</v>
      </c>
    </row>
    <row r="8092" spans="1:23" x14ac:dyDescent="0.25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  <c r="V8092">
        <f t="shared" si="252"/>
        <v>-0.6664997496244367</v>
      </c>
      <c r="W8092">
        <f t="shared" si="253"/>
        <v>224.51844819391667</v>
      </c>
    </row>
    <row r="8093" spans="1:23" x14ac:dyDescent="0.25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  <c r="V8093">
        <f t="shared" si="252"/>
        <v>-3.7623171095849506E-2</v>
      </c>
      <c r="W8093">
        <f t="shared" si="253"/>
        <v>224.61571326676213</v>
      </c>
    </row>
    <row r="8094" spans="1:23" x14ac:dyDescent="0.25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  <c r="V8094">
        <f t="shared" si="252"/>
        <v>0.06</v>
      </c>
      <c r="W8094">
        <f t="shared" si="253"/>
        <v>224.70663891531908</v>
      </c>
    </row>
    <row r="8095" spans="1:23" x14ac:dyDescent="0.25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  <c r="V8095">
        <f t="shared" si="252"/>
        <v>-2.5</v>
      </c>
      <c r="W8095">
        <f t="shared" si="253"/>
        <v>224.56301999048105</v>
      </c>
    </row>
    <row r="8096" spans="1:23" x14ac:dyDescent="0.25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  <c r="V8096">
        <f t="shared" si="252"/>
        <v>0.33749999999999997</v>
      </c>
      <c r="W8096">
        <f t="shared" si="253"/>
        <v>224.64211476190508</v>
      </c>
    </row>
    <row r="8097" spans="1:23" x14ac:dyDescent="0.25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  <c r="V8097">
        <f t="shared" si="252"/>
        <v>0.41</v>
      </c>
      <c r="W8097">
        <f t="shared" si="253"/>
        <v>224.7449266317297</v>
      </c>
    </row>
    <row r="8098" spans="1:23" x14ac:dyDescent="0.25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  <c r="V8098">
        <f t="shared" si="252"/>
        <v>-0.73333333333333328</v>
      </c>
      <c r="W8098">
        <f t="shared" si="253"/>
        <v>224.79531029551987</v>
      </c>
    </row>
    <row r="8099" spans="1:23" x14ac:dyDescent="0.25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  <c r="V8099">
        <f t="shared" si="252"/>
        <v>0.48999999999999994</v>
      </c>
      <c r="W8099">
        <f t="shared" si="253"/>
        <v>224.90199380066795</v>
      </c>
    </row>
    <row r="8100" spans="1:23" x14ac:dyDescent="0.25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  <c r="V8100">
        <f t="shared" si="252"/>
        <v>0.02</v>
      </c>
      <c r="W8100">
        <f t="shared" si="253"/>
        <v>224.87818750000034</v>
      </c>
    </row>
    <row r="8101" spans="1:23" x14ac:dyDescent="0.25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  <c r="V8101">
        <f t="shared" si="252"/>
        <v>6.25E-2</v>
      </c>
      <c r="W8101">
        <f t="shared" si="253"/>
        <v>224.89214367541797</v>
      </c>
    </row>
    <row r="8102" spans="1:23" x14ac:dyDescent="0.25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  <c r="V8102">
        <f t="shared" si="252"/>
        <v>0.28999999999999998</v>
      </c>
      <c r="W8102">
        <f t="shared" si="253"/>
        <v>224.89022015281793</v>
      </c>
    </row>
    <row r="8103" spans="1:23" x14ac:dyDescent="0.25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  <c r="V8103">
        <f t="shared" si="252"/>
        <v>0.42</v>
      </c>
      <c r="W8103">
        <f t="shared" si="253"/>
        <v>224.87441041567163</v>
      </c>
    </row>
    <row r="8104" spans="1:23" x14ac:dyDescent="0.25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  <c r="V8104">
        <f t="shared" si="252"/>
        <v>0.26</v>
      </c>
      <c r="W8104">
        <f t="shared" si="253"/>
        <v>224.97289722753382</v>
      </c>
    </row>
    <row r="8105" spans="1:23" x14ac:dyDescent="0.25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  <c r="V8105">
        <f t="shared" si="252"/>
        <v>8.7500000000000008E-2</v>
      </c>
      <c r="W8105">
        <f t="shared" si="253"/>
        <v>225.06044524151162</v>
      </c>
    </row>
    <row r="8106" spans="1:23" x14ac:dyDescent="0.25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  <c r="V8106">
        <f t="shared" si="252"/>
        <v>0.26</v>
      </c>
      <c r="W8106">
        <f t="shared" si="253"/>
        <v>225.02532392344531</v>
      </c>
    </row>
    <row r="8107" spans="1:23" x14ac:dyDescent="0.25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  <c r="V8107">
        <f t="shared" si="252"/>
        <v>0.39</v>
      </c>
      <c r="W8107">
        <f t="shared" si="253"/>
        <v>225.05257395883234</v>
      </c>
    </row>
    <row r="8108" spans="1:23" x14ac:dyDescent="0.25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  <c r="V8108">
        <f t="shared" si="252"/>
        <v>0.3125</v>
      </c>
      <c r="W8108">
        <f t="shared" si="253"/>
        <v>225.14583668582412</v>
      </c>
    </row>
    <row r="8109" spans="1:23" x14ac:dyDescent="0.25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  <c r="V8109">
        <f t="shared" si="252"/>
        <v>0.47000000000000003</v>
      </c>
      <c r="W8109">
        <f t="shared" si="253"/>
        <v>225.23943794920976</v>
      </c>
    </row>
    <row r="8110" spans="1:23" x14ac:dyDescent="0.25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  <c r="V8110">
        <f t="shared" si="252"/>
        <v>0.13</v>
      </c>
      <c r="W8110">
        <f t="shared" si="253"/>
        <v>225.3432583892621</v>
      </c>
    </row>
    <row r="8111" spans="1:23" x14ac:dyDescent="0.25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  <c r="V8111">
        <f t="shared" si="252"/>
        <v>0.19</v>
      </c>
      <c r="W8111">
        <f t="shared" si="253"/>
        <v>225.38773956834567</v>
      </c>
    </row>
    <row r="8112" spans="1:23" x14ac:dyDescent="0.25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  <c r="V8112">
        <f t="shared" si="252"/>
        <v>7.4999999999999997E-2</v>
      </c>
      <c r="W8112">
        <f t="shared" si="253"/>
        <v>224.87811276391594</v>
      </c>
    </row>
    <row r="8113" spans="1:23" x14ac:dyDescent="0.25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  <c r="V8113">
        <f t="shared" si="252"/>
        <v>0.3125</v>
      </c>
      <c r="W8113">
        <f t="shared" si="253"/>
        <v>224.95152904464751</v>
      </c>
    </row>
    <row r="8114" spans="1:23" x14ac:dyDescent="0.25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  <c r="V8114">
        <f t="shared" si="252"/>
        <v>0.21250000000000002</v>
      </c>
      <c r="W8114">
        <f t="shared" si="253"/>
        <v>225.05774207492834</v>
      </c>
    </row>
    <row r="8115" spans="1:23" x14ac:dyDescent="0.25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  <c r="V8115">
        <f t="shared" si="252"/>
        <v>0.45999999999999996</v>
      </c>
      <c r="W8115">
        <f t="shared" si="253"/>
        <v>225.1221580970691</v>
      </c>
    </row>
    <row r="8116" spans="1:23" x14ac:dyDescent="0.25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  <c r="V8116">
        <f t="shared" si="252"/>
        <v>0.26</v>
      </c>
      <c r="W8116">
        <f t="shared" si="253"/>
        <v>225.22387067307733</v>
      </c>
    </row>
    <row r="8117" spans="1:23" x14ac:dyDescent="0.25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  <c r="V8117">
        <f t="shared" si="252"/>
        <v>-0.18333333333333332</v>
      </c>
      <c r="W8117">
        <f t="shared" si="253"/>
        <v>225.15886050986092</v>
      </c>
    </row>
    <row r="8118" spans="1:23" x14ac:dyDescent="0.25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  <c r="V8118">
        <f t="shared" si="252"/>
        <v>0.375</v>
      </c>
      <c r="W8118">
        <f t="shared" si="253"/>
        <v>225.24816025024103</v>
      </c>
    </row>
    <row r="8119" spans="1:23" x14ac:dyDescent="0.25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  <c r="V8119">
        <f t="shared" si="252"/>
        <v>0.42</v>
      </c>
      <c r="W8119">
        <f t="shared" si="253"/>
        <v>225.16550649975966</v>
      </c>
    </row>
    <row r="8120" spans="1:23" x14ac:dyDescent="0.25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  <c r="V8120">
        <f t="shared" si="252"/>
        <v>0.18</v>
      </c>
      <c r="W8120">
        <f t="shared" si="253"/>
        <v>225.26489258188866</v>
      </c>
    </row>
    <row r="8121" spans="1:23" x14ac:dyDescent="0.25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  <c r="V8121">
        <f t="shared" si="252"/>
        <v>0.28999999999999998</v>
      </c>
      <c r="W8121">
        <f t="shared" si="253"/>
        <v>225.24010939759071</v>
      </c>
    </row>
    <row r="8122" spans="1:23" x14ac:dyDescent="0.25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  <c r="V8122">
        <f t="shared" si="252"/>
        <v>0.16250000000000001</v>
      </c>
      <c r="W8122">
        <f t="shared" si="253"/>
        <v>225.31403423336582</v>
      </c>
    </row>
    <row r="8123" spans="1:23" x14ac:dyDescent="0.25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  <c r="V8123">
        <f t="shared" si="252"/>
        <v>0.32499999999999996</v>
      </c>
      <c r="W8123">
        <f t="shared" si="253"/>
        <v>225.41639507959513</v>
      </c>
    </row>
    <row r="8124" spans="1:23" x14ac:dyDescent="0.25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  <c r="V8124">
        <f t="shared" si="252"/>
        <v>0.47</v>
      </c>
      <c r="W8124">
        <f t="shared" si="253"/>
        <v>225.52304005791544</v>
      </c>
    </row>
    <row r="8125" spans="1:23" x14ac:dyDescent="0.25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  <c r="V8125">
        <f t="shared" si="252"/>
        <v>0.36249999999999999</v>
      </c>
      <c r="W8125">
        <f t="shared" si="253"/>
        <v>225.62954080154552</v>
      </c>
    </row>
    <row r="8126" spans="1:23" x14ac:dyDescent="0.25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  <c r="V8126">
        <f t="shared" si="252"/>
        <v>7.4999999999999997E-2</v>
      </c>
      <c r="W8126">
        <f t="shared" si="253"/>
        <v>225.73407294686024</v>
      </c>
    </row>
    <row r="8127" spans="1:23" x14ac:dyDescent="0.25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  <c r="V8127">
        <f t="shared" si="252"/>
        <v>7.4999999999999997E-2</v>
      </c>
      <c r="W8127">
        <f t="shared" si="253"/>
        <v>225.72744079265385</v>
      </c>
    </row>
    <row r="8128" spans="1:23" x14ac:dyDescent="0.25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  <c r="V8128">
        <f t="shared" si="252"/>
        <v>0.14000000000000001</v>
      </c>
      <c r="W8128">
        <f t="shared" si="253"/>
        <v>225.80659332688629</v>
      </c>
    </row>
    <row r="8129" spans="1:23" x14ac:dyDescent="0.25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  <c r="V8129">
        <f t="shared" si="252"/>
        <v>-0.2</v>
      </c>
      <c r="W8129">
        <f t="shared" si="253"/>
        <v>225.84763667150503</v>
      </c>
    </row>
    <row r="8130" spans="1:23" x14ac:dyDescent="0.25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  <c r="V8130">
        <f t="shared" ref="V8130:V8193" si="254">IF(R8130=0,0,U8130/R8130)</f>
        <v>0.1125</v>
      </c>
      <c r="W8130">
        <f t="shared" ref="W8130:W8193" si="255">SUM(R8130:R18323)/COUNTIFS(B8130:B18323,"&lt;&gt;")</f>
        <v>225.04216795740604</v>
      </c>
    </row>
    <row r="8131" spans="1:23" x14ac:dyDescent="0.25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  <c r="V8131">
        <f t="shared" si="254"/>
        <v>0.13333333333333336</v>
      </c>
      <c r="W8131">
        <f t="shared" si="255"/>
        <v>224.92336222760335</v>
      </c>
    </row>
    <row r="8132" spans="1:23" x14ac:dyDescent="0.25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  <c r="V8132">
        <f t="shared" si="254"/>
        <v>0.18</v>
      </c>
      <c r="W8132">
        <f t="shared" si="255"/>
        <v>224.71056056201593</v>
      </c>
    </row>
    <row r="8133" spans="1:23" x14ac:dyDescent="0.25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  <c r="V8133">
        <f t="shared" si="254"/>
        <v>-0.15714285714285717</v>
      </c>
      <c r="W8133">
        <f t="shared" si="255"/>
        <v>224.3963436742612</v>
      </c>
    </row>
    <row r="8134" spans="1:23" x14ac:dyDescent="0.25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  <c r="V8134">
        <f t="shared" si="254"/>
        <v>0.28000000000000003</v>
      </c>
      <c r="W8134">
        <f t="shared" si="255"/>
        <v>224.35461396702274</v>
      </c>
    </row>
    <row r="8135" spans="1:23" x14ac:dyDescent="0.25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  <c r="V8135">
        <f t="shared" si="254"/>
        <v>0.29000000000000004</v>
      </c>
      <c r="W8135">
        <f t="shared" si="255"/>
        <v>224.37616399805964</v>
      </c>
    </row>
    <row r="8136" spans="1:23" x14ac:dyDescent="0.25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  <c r="V8136">
        <f t="shared" si="254"/>
        <v>0.48999999999999994</v>
      </c>
      <c r="W8136">
        <f t="shared" si="255"/>
        <v>224.48190000000045</v>
      </c>
    </row>
    <row r="8137" spans="1:23" x14ac:dyDescent="0.25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  <c r="V8137">
        <f t="shared" si="254"/>
        <v>0.45999999999999996</v>
      </c>
      <c r="W8137">
        <f t="shared" si="255"/>
        <v>224.57803011170512</v>
      </c>
    </row>
    <row r="8138" spans="1:23" x14ac:dyDescent="0.25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  <c r="V8138">
        <f t="shared" si="254"/>
        <v>0.47999999999999993</v>
      </c>
      <c r="W8138">
        <f t="shared" si="255"/>
        <v>224.68334985422786</v>
      </c>
    </row>
    <row r="8139" spans="1:23" x14ac:dyDescent="0.25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  <c r="V8139">
        <f t="shared" si="254"/>
        <v>0.48999999999999994</v>
      </c>
      <c r="W8139">
        <f t="shared" si="255"/>
        <v>224.78627807486674</v>
      </c>
    </row>
    <row r="8140" spans="1:23" x14ac:dyDescent="0.25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  <c r="V8140">
        <f t="shared" si="254"/>
        <v>0.21</v>
      </c>
      <c r="W8140">
        <f t="shared" si="255"/>
        <v>224.89125194552571</v>
      </c>
    </row>
    <row r="8141" spans="1:23" x14ac:dyDescent="0.25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  <c r="V8141">
        <f t="shared" si="254"/>
        <v>-1.4285714285714287E-2</v>
      </c>
      <c r="W8141">
        <f t="shared" si="255"/>
        <v>224.98029878345542</v>
      </c>
    </row>
    <row r="8142" spans="1:23" x14ac:dyDescent="0.25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  <c r="V8142">
        <f t="shared" si="254"/>
        <v>6.25E-2</v>
      </c>
      <c r="W8142">
        <f t="shared" si="255"/>
        <v>225.05508373904621</v>
      </c>
    </row>
    <row r="8143" spans="1:23" x14ac:dyDescent="0.25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  <c r="V8143">
        <f t="shared" si="254"/>
        <v>0.3125</v>
      </c>
      <c r="W8143">
        <f t="shared" si="255"/>
        <v>225.0466585484661</v>
      </c>
    </row>
    <row r="8144" spans="1:23" x14ac:dyDescent="0.25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  <c r="V8144">
        <f t="shared" si="254"/>
        <v>0.17647058823529413</v>
      </c>
      <c r="W8144">
        <f t="shared" si="255"/>
        <v>225.15491130604332</v>
      </c>
    </row>
    <row r="8145" spans="1:23" x14ac:dyDescent="0.25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  <c r="V8145">
        <f t="shared" si="254"/>
        <v>0.27500000000000002</v>
      </c>
      <c r="W8145">
        <f t="shared" si="255"/>
        <v>224.68245392491511</v>
      </c>
    </row>
    <row r="8146" spans="1:23" x14ac:dyDescent="0.25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  <c r="V8146">
        <f t="shared" si="254"/>
        <v>0.37</v>
      </c>
      <c r="W8146">
        <f t="shared" si="255"/>
        <v>224.78819951219552</v>
      </c>
    </row>
    <row r="8147" spans="1:23" x14ac:dyDescent="0.25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  <c r="V8147">
        <f t="shared" si="254"/>
        <v>0.5</v>
      </c>
      <c r="W8147">
        <f t="shared" si="255"/>
        <v>224.87883308931228</v>
      </c>
    </row>
    <row r="8148" spans="1:23" x14ac:dyDescent="0.25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  <c r="V8148">
        <f t="shared" si="254"/>
        <v>0.48</v>
      </c>
      <c r="W8148">
        <f t="shared" si="255"/>
        <v>224.96036572265666</v>
      </c>
    </row>
    <row r="8149" spans="1:23" x14ac:dyDescent="0.25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  <c r="V8149">
        <f t="shared" si="254"/>
        <v>0.48</v>
      </c>
      <c r="W8149">
        <f t="shared" si="255"/>
        <v>225.02146018563789</v>
      </c>
    </row>
    <row r="8150" spans="1:23" x14ac:dyDescent="0.25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  <c r="V8150">
        <f t="shared" si="254"/>
        <v>0</v>
      </c>
      <c r="W8150">
        <f t="shared" si="255"/>
        <v>225.11560557184791</v>
      </c>
    </row>
    <row r="8151" spans="1:23" x14ac:dyDescent="0.25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  <c r="V8151">
        <f t="shared" si="254"/>
        <v>0.1875</v>
      </c>
      <c r="W8151">
        <f t="shared" si="255"/>
        <v>225.22052273838671</v>
      </c>
    </row>
    <row r="8152" spans="1:23" x14ac:dyDescent="0.25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  <c r="V8152">
        <f t="shared" si="254"/>
        <v>0.25</v>
      </c>
      <c r="W8152">
        <f t="shared" si="255"/>
        <v>225.09588307240745</v>
      </c>
    </row>
    <row r="8153" spans="1:23" x14ac:dyDescent="0.25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  <c r="V8153">
        <f t="shared" si="254"/>
        <v>-0.13750000000000001</v>
      </c>
      <c r="W8153">
        <f t="shared" si="255"/>
        <v>225.07391336270231</v>
      </c>
    </row>
    <row r="8154" spans="1:23" x14ac:dyDescent="0.25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  <c r="V8154">
        <f t="shared" si="254"/>
        <v>-7.1428571428571425E-2</v>
      </c>
      <c r="W8154">
        <f t="shared" si="255"/>
        <v>225.03135602350679</v>
      </c>
    </row>
    <row r="8155" spans="1:23" x14ac:dyDescent="0.25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  <c r="V8155">
        <f t="shared" si="254"/>
        <v>6.25E-2</v>
      </c>
      <c r="W8155">
        <f t="shared" si="255"/>
        <v>225.04423566879024</v>
      </c>
    </row>
    <row r="8156" spans="1:23" x14ac:dyDescent="0.25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  <c r="V8156">
        <f t="shared" si="254"/>
        <v>-0.56000000000000005</v>
      </c>
      <c r="W8156">
        <f t="shared" si="255"/>
        <v>225.07535147058863</v>
      </c>
    </row>
    <row r="8157" spans="1:23" x14ac:dyDescent="0.25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  <c r="V8157">
        <f t="shared" si="254"/>
        <v>-0.79999999999999993</v>
      </c>
      <c r="W8157">
        <f t="shared" si="255"/>
        <v>224.79260274644474</v>
      </c>
    </row>
    <row r="8158" spans="1:23" x14ac:dyDescent="0.25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  <c r="V8158">
        <f t="shared" si="254"/>
        <v>0.32500000000000001</v>
      </c>
      <c r="W8158">
        <f t="shared" si="255"/>
        <v>224.89914671246362</v>
      </c>
    </row>
    <row r="8159" spans="1:23" x14ac:dyDescent="0.25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  <c r="V8159">
        <f t="shared" si="254"/>
        <v>0.125</v>
      </c>
      <c r="W8159">
        <f t="shared" si="255"/>
        <v>225.00165193912659</v>
      </c>
    </row>
    <row r="8160" spans="1:23" x14ac:dyDescent="0.25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  <c r="V8160">
        <f t="shared" si="254"/>
        <v>0.11666666666666665</v>
      </c>
      <c r="W8160">
        <f t="shared" si="255"/>
        <v>225.10765275049158</v>
      </c>
    </row>
    <row r="8161" spans="1:23" x14ac:dyDescent="0.25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  <c r="V8161">
        <f t="shared" si="254"/>
        <v>0.15555555555555553</v>
      </c>
      <c r="W8161">
        <f t="shared" si="255"/>
        <v>224.92344520884564</v>
      </c>
    </row>
    <row r="8162" spans="1:23" x14ac:dyDescent="0.25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  <c r="V8162">
        <f t="shared" si="254"/>
        <v>0.15</v>
      </c>
      <c r="W8162">
        <f t="shared" si="255"/>
        <v>224.95351376597878</v>
      </c>
    </row>
    <row r="8163" spans="1:23" x14ac:dyDescent="0.25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  <c r="V8163">
        <f t="shared" si="254"/>
        <v>0.17</v>
      </c>
      <c r="W8163">
        <f t="shared" si="255"/>
        <v>224.97417953762954</v>
      </c>
    </row>
    <row r="8164" spans="1:23" x14ac:dyDescent="0.25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  <c r="V8164">
        <f t="shared" si="254"/>
        <v>-0.65</v>
      </c>
      <c r="W8164">
        <f t="shared" si="255"/>
        <v>224.99438336614216</v>
      </c>
    </row>
    <row r="8165" spans="1:23" x14ac:dyDescent="0.25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  <c r="V8165">
        <f t="shared" si="254"/>
        <v>0.27</v>
      </c>
      <c r="W8165">
        <f t="shared" si="255"/>
        <v>225.10083456425448</v>
      </c>
    </row>
    <row r="8166" spans="1:23" x14ac:dyDescent="0.25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  <c r="V8166">
        <f t="shared" si="254"/>
        <v>0.47000000000000003</v>
      </c>
      <c r="W8166">
        <f t="shared" si="255"/>
        <v>225.00663793103493</v>
      </c>
    </row>
    <row r="8167" spans="1:23" x14ac:dyDescent="0.25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  <c r="V8167">
        <f t="shared" si="254"/>
        <v>0.5</v>
      </c>
      <c r="W8167">
        <f t="shared" si="255"/>
        <v>225.09634056185357</v>
      </c>
    </row>
    <row r="8168" spans="1:23" x14ac:dyDescent="0.25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  <c r="V8168">
        <f t="shared" si="254"/>
        <v>0.44999999999999996</v>
      </c>
      <c r="W8168">
        <f t="shared" si="255"/>
        <v>225.17733974359018</v>
      </c>
    </row>
    <row r="8169" spans="1:23" x14ac:dyDescent="0.25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  <c r="V8169">
        <f t="shared" si="254"/>
        <v>0.47000000000000003</v>
      </c>
      <c r="W8169">
        <f t="shared" si="255"/>
        <v>224.92534040453916</v>
      </c>
    </row>
    <row r="8170" spans="1:23" x14ac:dyDescent="0.25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  <c r="V8170">
        <f t="shared" si="254"/>
        <v>0.48</v>
      </c>
      <c r="W8170">
        <f t="shared" si="255"/>
        <v>225.02914363277435</v>
      </c>
    </row>
    <row r="8171" spans="1:23" x14ac:dyDescent="0.25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  <c r="V8171">
        <f t="shared" si="254"/>
        <v>0.125</v>
      </c>
      <c r="W8171">
        <f t="shared" si="255"/>
        <v>225.13367160493871</v>
      </c>
    </row>
    <row r="8172" spans="1:23" x14ac:dyDescent="0.25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  <c r="V8172">
        <f t="shared" si="254"/>
        <v>0.33999999999999997</v>
      </c>
      <c r="W8172">
        <f t="shared" si="255"/>
        <v>225.21046096837989</v>
      </c>
    </row>
    <row r="8173" spans="1:23" x14ac:dyDescent="0.25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  <c r="V8173">
        <f t="shared" si="254"/>
        <v>0.22999999999999998</v>
      </c>
      <c r="W8173">
        <f t="shared" si="255"/>
        <v>225.12901779535386</v>
      </c>
    </row>
    <row r="8174" spans="1:23" x14ac:dyDescent="0.25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  <c r="V8174">
        <f t="shared" si="254"/>
        <v>9.9999999999999992E-2</v>
      </c>
      <c r="W8174">
        <f t="shared" si="255"/>
        <v>225.09053560830901</v>
      </c>
    </row>
    <row r="8175" spans="1:23" x14ac:dyDescent="0.25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  <c r="V8175">
        <f t="shared" si="254"/>
        <v>0.43999999999999995</v>
      </c>
      <c r="W8175">
        <f t="shared" si="255"/>
        <v>225.0904339435927</v>
      </c>
    </row>
    <row r="8176" spans="1:23" x14ac:dyDescent="0.25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  <c r="V8176">
        <f t="shared" si="254"/>
        <v>-0.17142857142857143</v>
      </c>
      <c r="W8176">
        <f t="shared" si="255"/>
        <v>225.19750841584198</v>
      </c>
    </row>
    <row r="8177" spans="1:23" x14ac:dyDescent="0.25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  <c r="V8177">
        <f t="shared" si="254"/>
        <v>0.26</v>
      </c>
      <c r="W8177">
        <f t="shared" si="255"/>
        <v>225.24743090638972</v>
      </c>
    </row>
    <row r="8178" spans="1:23" x14ac:dyDescent="0.25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  <c r="V8178">
        <f t="shared" si="254"/>
        <v>0.28999999999999998</v>
      </c>
      <c r="W8178">
        <f t="shared" si="255"/>
        <v>225.35038800792907</v>
      </c>
    </row>
    <row r="8179" spans="1:23" x14ac:dyDescent="0.25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  <c r="V8179">
        <f t="shared" si="254"/>
        <v>0.48</v>
      </c>
      <c r="W8179">
        <f t="shared" si="255"/>
        <v>225.44922806147787</v>
      </c>
    </row>
    <row r="8180" spans="1:23" x14ac:dyDescent="0.25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  <c r="V8180">
        <f t="shared" si="254"/>
        <v>0.28999999999999998</v>
      </c>
      <c r="W8180">
        <f t="shared" si="255"/>
        <v>225.55931200396867</v>
      </c>
    </row>
    <row r="8181" spans="1:23" x14ac:dyDescent="0.25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  <c r="V8181">
        <f t="shared" si="254"/>
        <v>0.29000000000000004</v>
      </c>
      <c r="W8181">
        <f t="shared" si="255"/>
        <v>225.62066153846195</v>
      </c>
    </row>
    <row r="8182" spans="1:23" x14ac:dyDescent="0.25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  <c r="V8182">
        <f t="shared" si="254"/>
        <v>-1.5999999999999999</v>
      </c>
      <c r="W8182">
        <f t="shared" si="255"/>
        <v>225.72291608738871</v>
      </c>
    </row>
    <row r="8183" spans="1:23" x14ac:dyDescent="0.25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  <c r="V8183">
        <f t="shared" si="254"/>
        <v>0.35000000000000003</v>
      </c>
      <c r="W8183">
        <f t="shared" si="255"/>
        <v>225.83399950322942</v>
      </c>
    </row>
    <row r="8184" spans="1:23" x14ac:dyDescent="0.25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  <c r="V8184">
        <f t="shared" si="254"/>
        <v>-0.66666666666666674</v>
      </c>
      <c r="W8184">
        <f t="shared" si="255"/>
        <v>225.9212171968195</v>
      </c>
    </row>
    <row r="8185" spans="1:23" x14ac:dyDescent="0.25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  <c r="V8185">
        <f t="shared" si="254"/>
        <v>-1.6</v>
      </c>
      <c r="W8185">
        <f t="shared" si="255"/>
        <v>226.01668771755388</v>
      </c>
    </row>
    <row r="8186" spans="1:23" x14ac:dyDescent="0.25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  <c r="V8186">
        <f t="shared" si="254"/>
        <v>0.48</v>
      </c>
      <c r="W8186">
        <f t="shared" si="255"/>
        <v>226.12770895522428</v>
      </c>
    </row>
    <row r="8187" spans="1:23" x14ac:dyDescent="0.25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  <c r="V8187">
        <f t="shared" si="254"/>
        <v>-1.7500000000000002</v>
      </c>
      <c r="W8187">
        <f t="shared" si="255"/>
        <v>226.23282976605316</v>
      </c>
    </row>
    <row r="8188" spans="1:23" x14ac:dyDescent="0.25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  <c r="V8188">
        <f t="shared" si="254"/>
        <v>0.48999999999999994</v>
      </c>
      <c r="W8188">
        <f t="shared" si="255"/>
        <v>226.2985871513948</v>
      </c>
    </row>
    <row r="8189" spans="1:23" x14ac:dyDescent="0.25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  <c r="V8189">
        <f t="shared" si="254"/>
        <v>0.47000000000000003</v>
      </c>
      <c r="W8189">
        <f t="shared" si="255"/>
        <v>226.40811310413594</v>
      </c>
    </row>
    <row r="8190" spans="1:23" x14ac:dyDescent="0.25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  <c r="V8190">
        <f t="shared" si="254"/>
        <v>0.1125</v>
      </c>
      <c r="W8190">
        <f t="shared" si="255"/>
        <v>226.5128330009974</v>
      </c>
    </row>
    <row r="8191" spans="1:23" x14ac:dyDescent="0.25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  <c r="V8191">
        <f t="shared" si="254"/>
        <v>0.05</v>
      </c>
      <c r="W8191">
        <f t="shared" si="255"/>
        <v>226.5149241895266</v>
      </c>
    </row>
    <row r="8192" spans="1:23" x14ac:dyDescent="0.25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  <c r="V8192">
        <f t="shared" si="254"/>
        <v>7.4999999999999997E-2</v>
      </c>
      <c r="W8192">
        <f t="shared" si="255"/>
        <v>226.51232684630779</v>
      </c>
    </row>
    <row r="8193" spans="1:23" x14ac:dyDescent="0.25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  <c r="V8193">
        <f t="shared" si="254"/>
        <v>0.25</v>
      </c>
      <c r="W8193">
        <f t="shared" si="255"/>
        <v>225.81353519720454</v>
      </c>
    </row>
    <row r="8194" spans="1:23" x14ac:dyDescent="0.25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  <c r="V8194">
        <f t="shared" ref="V8194:V8257" si="256">IF(R8194=0,0,U8194/R8194)</f>
        <v>8.7500000000000008E-2</v>
      </c>
      <c r="W8194">
        <f t="shared" ref="W8194:W8257" si="257">SUM(R8194:R18387)/COUNTIFS(B8194:B18387,"&lt;&gt;")</f>
        <v>225.79048501498539</v>
      </c>
    </row>
    <row r="8195" spans="1:23" x14ac:dyDescent="0.25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  <c r="V8195">
        <f t="shared" si="256"/>
        <v>-0.25</v>
      </c>
      <c r="W8195">
        <f t="shared" si="257"/>
        <v>225.86737781109483</v>
      </c>
    </row>
    <row r="8196" spans="1:23" x14ac:dyDescent="0.25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  <c r="V8196">
        <f t="shared" si="256"/>
        <v>-0.14285714285714282</v>
      </c>
      <c r="W8196">
        <f t="shared" si="257"/>
        <v>225.87502950000035</v>
      </c>
    </row>
    <row r="8197" spans="1:23" x14ac:dyDescent="0.25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  <c r="V8197">
        <f t="shared" si="256"/>
        <v>0.47000000000000003</v>
      </c>
      <c r="W8197">
        <f t="shared" si="257"/>
        <v>225.72471985993033</v>
      </c>
    </row>
    <row r="8198" spans="1:23" x14ac:dyDescent="0.25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  <c r="V8198">
        <f t="shared" si="256"/>
        <v>0.125</v>
      </c>
      <c r="W8198">
        <f t="shared" si="257"/>
        <v>225.82269519519554</v>
      </c>
    </row>
    <row r="8199" spans="1:23" x14ac:dyDescent="0.25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  <c r="V8199">
        <f t="shared" si="256"/>
        <v>0.47000000000000003</v>
      </c>
      <c r="W8199">
        <f t="shared" si="257"/>
        <v>225.87491687531335</v>
      </c>
    </row>
    <row r="8200" spans="1:23" x14ac:dyDescent="0.25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  <c r="V8200">
        <f t="shared" si="256"/>
        <v>0.32500000000000001</v>
      </c>
      <c r="W8200">
        <f t="shared" si="257"/>
        <v>225.98222895791619</v>
      </c>
    </row>
    <row r="8201" spans="1:23" x14ac:dyDescent="0.25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  <c r="V8201">
        <f t="shared" si="256"/>
        <v>0.3125</v>
      </c>
      <c r="W8201">
        <f t="shared" si="257"/>
        <v>226.08892280701789</v>
      </c>
    </row>
    <row r="8202" spans="1:23" x14ac:dyDescent="0.25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  <c r="V8202">
        <f t="shared" si="256"/>
        <v>0.36250000000000004</v>
      </c>
      <c r="W8202">
        <f t="shared" si="257"/>
        <v>226.19532647943868</v>
      </c>
    </row>
    <row r="8203" spans="1:23" x14ac:dyDescent="0.25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  <c r="V8203">
        <f t="shared" si="256"/>
        <v>0.48000000000000004</v>
      </c>
      <c r="W8203">
        <f t="shared" si="257"/>
        <v>226.30119869543438</v>
      </c>
    </row>
    <row r="8204" spans="1:23" x14ac:dyDescent="0.25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  <c r="V8204">
        <f t="shared" si="256"/>
        <v>0.48</v>
      </c>
      <c r="W8204">
        <f t="shared" si="257"/>
        <v>226.39402058232969</v>
      </c>
    </row>
    <row r="8205" spans="1:23" x14ac:dyDescent="0.25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  <c r="V8205">
        <f t="shared" si="256"/>
        <v>0.32500000000000001</v>
      </c>
      <c r="W8205">
        <f t="shared" si="257"/>
        <v>226.47843746860909</v>
      </c>
    </row>
    <row r="8206" spans="1:23" x14ac:dyDescent="0.25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  <c r="V8206">
        <f t="shared" si="256"/>
        <v>0.36</v>
      </c>
      <c r="W8206">
        <f t="shared" si="257"/>
        <v>226.56043065326671</v>
      </c>
    </row>
    <row r="8207" spans="1:23" x14ac:dyDescent="0.25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  <c r="V8207">
        <f t="shared" si="256"/>
        <v>6.9999999999999993E-2</v>
      </c>
      <c r="W8207">
        <f t="shared" si="257"/>
        <v>226.47325641025677</v>
      </c>
    </row>
    <row r="8208" spans="1:23" x14ac:dyDescent="0.25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  <c r="V8208">
        <f t="shared" si="256"/>
        <v>0.35</v>
      </c>
      <c r="W8208">
        <f t="shared" si="257"/>
        <v>226.50681941649938</v>
      </c>
    </row>
    <row r="8209" spans="1:23" x14ac:dyDescent="0.25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  <c r="V8209">
        <f t="shared" si="256"/>
        <v>0.15000000000000002</v>
      </c>
      <c r="W8209">
        <f t="shared" si="257"/>
        <v>225.41298288877741</v>
      </c>
    </row>
    <row r="8210" spans="1:23" x14ac:dyDescent="0.25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  <c r="V8210">
        <f t="shared" si="256"/>
        <v>-0.25</v>
      </c>
      <c r="W8210">
        <f t="shared" si="257"/>
        <v>225.51636505538809</v>
      </c>
    </row>
    <row r="8211" spans="1:23" x14ac:dyDescent="0.25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  <c r="V8211">
        <f t="shared" si="256"/>
        <v>-1.4285714285714287E-2</v>
      </c>
      <c r="W8211">
        <f t="shared" si="257"/>
        <v>225.56015768262003</v>
      </c>
    </row>
    <row r="8212" spans="1:23" x14ac:dyDescent="0.25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  <c r="V8212">
        <f t="shared" si="256"/>
        <v>0.47000000000000003</v>
      </c>
      <c r="W8212">
        <f t="shared" si="257"/>
        <v>225.52358719758101</v>
      </c>
    </row>
    <row r="8213" spans="1:23" x14ac:dyDescent="0.25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  <c r="V8213">
        <f t="shared" si="256"/>
        <v>0.32500000000000007</v>
      </c>
      <c r="W8213">
        <f t="shared" si="257"/>
        <v>225.62711396873462</v>
      </c>
    </row>
    <row r="8214" spans="1:23" x14ac:dyDescent="0.25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  <c r="V8214">
        <f t="shared" si="256"/>
        <v>0.35</v>
      </c>
      <c r="W8214">
        <f t="shared" si="257"/>
        <v>225.73928506559068</v>
      </c>
    </row>
    <row r="8215" spans="1:23" x14ac:dyDescent="0.25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  <c r="V8215">
        <f t="shared" si="256"/>
        <v>-9.9999999999999992E-2</v>
      </c>
      <c r="W8215">
        <f t="shared" si="257"/>
        <v>225.84276981322603</v>
      </c>
    </row>
    <row r="8216" spans="1:23" x14ac:dyDescent="0.25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  <c r="V8216">
        <f t="shared" si="256"/>
        <v>0.11249999999999999</v>
      </c>
      <c r="W8216">
        <f t="shared" si="257"/>
        <v>225.82555909090945</v>
      </c>
    </row>
    <row r="8217" spans="1:23" x14ac:dyDescent="0.25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  <c r="V8217">
        <f t="shared" si="256"/>
        <v>0.125</v>
      </c>
      <c r="W8217">
        <f t="shared" si="257"/>
        <v>225.92059373420958</v>
      </c>
    </row>
    <row r="8218" spans="1:23" x14ac:dyDescent="0.25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  <c r="V8218">
        <f t="shared" si="256"/>
        <v>0.4</v>
      </c>
      <c r="W8218">
        <f t="shared" si="257"/>
        <v>225.85161931243718</v>
      </c>
    </row>
    <row r="8219" spans="1:23" x14ac:dyDescent="0.25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  <c r="V8219">
        <f t="shared" si="256"/>
        <v>6.25E-2</v>
      </c>
      <c r="W8219">
        <f t="shared" si="257"/>
        <v>225.13128629236249</v>
      </c>
    </row>
    <row r="8220" spans="1:23" x14ac:dyDescent="0.25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  <c r="V8220">
        <f t="shared" si="256"/>
        <v>-2.4999999999999998E-2</v>
      </c>
      <c r="W8220">
        <f t="shared" si="257"/>
        <v>225.14661184210559</v>
      </c>
    </row>
    <row r="8221" spans="1:23" x14ac:dyDescent="0.25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  <c r="V8221">
        <f t="shared" si="256"/>
        <v>0.44</v>
      </c>
      <c r="W8221">
        <f t="shared" si="257"/>
        <v>225.2145179746839</v>
      </c>
    </row>
    <row r="8222" spans="1:23" x14ac:dyDescent="0.25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  <c r="V8222">
        <f t="shared" si="256"/>
        <v>0.26999999999999996</v>
      </c>
      <c r="W8222">
        <f t="shared" si="257"/>
        <v>225.31651114488383</v>
      </c>
    </row>
    <row r="8223" spans="1:23" x14ac:dyDescent="0.25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  <c r="V8223">
        <f t="shared" si="256"/>
        <v>0.47999999999999993</v>
      </c>
      <c r="W8223">
        <f t="shared" si="257"/>
        <v>225.42316421692888</v>
      </c>
    </row>
    <row r="8224" spans="1:23" x14ac:dyDescent="0.25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  <c r="V8224">
        <f t="shared" si="256"/>
        <v>0.46</v>
      </c>
      <c r="W8224">
        <f t="shared" si="257"/>
        <v>225.53090415821535</v>
      </c>
    </row>
    <row r="8225" spans="1:23" x14ac:dyDescent="0.25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  <c r="V8225">
        <f t="shared" si="256"/>
        <v>0.14000000000000001</v>
      </c>
      <c r="W8225">
        <f t="shared" si="257"/>
        <v>225.63203602232403</v>
      </c>
    </row>
    <row r="8226" spans="1:23" x14ac:dyDescent="0.25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  <c r="V8226">
        <f t="shared" si="256"/>
        <v>0.25</v>
      </c>
      <c r="W8226">
        <f t="shared" si="257"/>
        <v>225.62730609137091</v>
      </c>
    </row>
    <row r="8227" spans="1:23" x14ac:dyDescent="0.25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  <c r="V8227">
        <f t="shared" si="256"/>
        <v>0.36250000000000004</v>
      </c>
      <c r="W8227">
        <f t="shared" si="257"/>
        <v>225.46565413915727</v>
      </c>
    </row>
    <row r="8228" spans="1:23" x14ac:dyDescent="0.25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  <c r="V8228">
        <f t="shared" si="256"/>
        <v>0.27999999999999997</v>
      </c>
      <c r="W8228">
        <f t="shared" si="257"/>
        <v>225.57514684959384</v>
      </c>
    </row>
    <row r="8229" spans="1:23" x14ac:dyDescent="0.25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  <c r="V8229">
        <f t="shared" si="256"/>
        <v>8.7500000000000008E-2</v>
      </c>
      <c r="W8229">
        <f t="shared" si="257"/>
        <v>225.68221098118997</v>
      </c>
    </row>
    <row r="8230" spans="1:23" x14ac:dyDescent="0.25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  <c r="V8230">
        <f t="shared" si="256"/>
        <v>0.22</v>
      </c>
      <c r="W8230">
        <f t="shared" si="257"/>
        <v>225.21429755849474</v>
      </c>
    </row>
    <row r="8231" spans="1:23" x14ac:dyDescent="0.25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  <c r="V8231">
        <f t="shared" si="256"/>
        <v>0.24</v>
      </c>
      <c r="W8231">
        <f t="shared" si="257"/>
        <v>225.26989770992401</v>
      </c>
    </row>
    <row r="8232" spans="1:23" x14ac:dyDescent="0.25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  <c r="V8232">
        <f t="shared" si="256"/>
        <v>0.1875</v>
      </c>
      <c r="W8232">
        <f t="shared" si="257"/>
        <v>225.23048828920602</v>
      </c>
    </row>
    <row r="8233" spans="1:23" x14ac:dyDescent="0.25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  <c r="V8233">
        <f t="shared" si="256"/>
        <v>0.43999999999999995</v>
      </c>
      <c r="W8233">
        <f t="shared" si="257"/>
        <v>225.32747376464627</v>
      </c>
    </row>
    <row r="8234" spans="1:23" x14ac:dyDescent="0.25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  <c r="V8234">
        <f t="shared" si="256"/>
        <v>0.37</v>
      </c>
      <c r="W8234">
        <f t="shared" si="257"/>
        <v>225.37217686034691</v>
      </c>
    </row>
    <row r="8235" spans="1:23" x14ac:dyDescent="0.25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  <c r="V8235">
        <f t="shared" si="256"/>
        <v>8.7499999999999994E-2</v>
      </c>
      <c r="W8235">
        <f t="shared" si="257"/>
        <v>225.45644620091824</v>
      </c>
    </row>
    <row r="8236" spans="1:23" x14ac:dyDescent="0.25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  <c r="V8236">
        <f t="shared" si="256"/>
        <v>0.49000000000000005</v>
      </c>
      <c r="W8236">
        <f t="shared" si="257"/>
        <v>225.56924642857174</v>
      </c>
    </row>
    <row r="8237" spans="1:23" x14ac:dyDescent="0.25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  <c r="V8237">
        <f t="shared" si="256"/>
        <v>0.16250000000000001</v>
      </c>
      <c r="W8237">
        <f t="shared" si="257"/>
        <v>225.66730117406874</v>
      </c>
    </row>
    <row r="8238" spans="1:23" x14ac:dyDescent="0.25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  <c r="V8238">
        <f t="shared" si="256"/>
        <v>0.13</v>
      </c>
      <c r="W8238">
        <f t="shared" si="257"/>
        <v>225.78107609805957</v>
      </c>
    </row>
    <row r="8239" spans="1:23" x14ac:dyDescent="0.25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  <c r="V8239">
        <f t="shared" si="256"/>
        <v>0.125</v>
      </c>
      <c r="W8239">
        <f t="shared" si="257"/>
        <v>225.85016709248882</v>
      </c>
    </row>
    <row r="8240" spans="1:23" x14ac:dyDescent="0.25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  <c r="V8240">
        <f t="shared" si="256"/>
        <v>0.29000000000000004</v>
      </c>
      <c r="W8240">
        <f t="shared" si="257"/>
        <v>225.90183282208625</v>
      </c>
    </row>
    <row r="8241" spans="1:23" x14ac:dyDescent="0.25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  <c r="V8241">
        <f t="shared" si="256"/>
        <v>6.25E-2</v>
      </c>
      <c r="W8241">
        <f t="shared" si="257"/>
        <v>225.78108184143255</v>
      </c>
    </row>
    <row r="8242" spans="1:23" x14ac:dyDescent="0.25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  <c r="V8242">
        <f t="shared" si="256"/>
        <v>-0.70000000000000007</v>
      </c>
      <c r="W8242">
        <f t="shared" si="257"/>
        <v>225.8853710337772</v>
      </c>
    </row>
    <row r="8243" spans="1:23" x14ac:dyDescent="0.25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  <c r="V8243">
        <f t="shared" si="256"/>
        <v>0.48</v>
      </c>
      <c r="W8243">
        <f t="shared" si="257"/>
        <v>225.96171991807509</v>
      </c>
    </row>
    <row r="8244" spans="1:23" x14ac:dyDescent="0.25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  <c r="V8244">
        <f t="shared" si="256"/>
        <v>0.26</v>
      </c>
      <c r="W8244">
        <f t="shared" si="257"/>
        <v>226.06403125000034</v>
      </c>
    </row>
    <row r="8245" spans="1:23" x14ac:dyDescent="0.25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  <c r="V8245">
        <f t="shared" si="256"/>
        <v>0.48</v>
      </c>
      <c r="W8245">
        <f t="shared" si="257"/>
        <v>226.01055304971837</v>
      </c>
    </row>
    <row r="8246" spans="1:23" x14ac:dyDescent="0.25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  <c r="V8246">
        <f t="shared" si="256"/>
        <v>0.31</v>
      </c>
      <c r="W8246">
        <f t="shared" si="257"/>
        <v>226.08032769230797</v>
      </c>
    </row>
    <row r="8247" spans="1:23" x14ac:dyDescent="0.25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  <c r="V8247">
        <f t="shared" si="256"/>
        <v>0.35000000000000003</v>
      </c>
      <c r="W8247">
        <f t="shared" si="257"/>
        <v>226.17736223704492</v>
      </c>
    </row>
    <row r="8248" spans="1:23" x14ac:dyDescent="0.25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  <c r="V8248">
        <f t="shared" si="256"/>
        <v>0.49</v>
      </c>
      <c r="W8248">
        <f t="shared" si="257"/>
        <v>226.21344917864505</v>
      </c>
    </row>
    <row r="8249" spans="1:23" x14ac:dyDescent="0.25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  <c r="V8249">
        <f t="shared" si="256"/>
        <v>0.48</v>
      </c>
      <c r="W8249">
        <f t="shared" si="257"/>
        <v>226.32397996918365</v>
      </c>
    </row>
    <row r="8250" spans="1:23" x14ac:dyDescent="0.25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  <c r="V8250">
        <f t="shared" si="256"/>
        <v>0.45999999999999996</v>
      </c>
      <c r="W8250">
        <f t="shared" si="257"/>
        <v>226.43127903391601</v>
      </c>
    </row>
    <row r="8251" spans="1:23" x14ac:dyDescent="0.25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  <c r="V8251">
        <f t="shared" si="256"/>
        <v>0.48000000000000004</v>
      </c>
      <c r="W8251">
        <f t="shared" si="257"/>
        <v>226.1107038560414</v>
      </c>
    </row>
    <row r="8252" spans="1:23" x14ac:dyDescent="0.25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  <c r="V8252">
        <f t="shared" si="256"/>
        <v>0.32500000000000001</v>
      </c>
      <c r="W8252">
        <f t="shared" si="257"/>
        <v>226.22107973251056</v>
      </c>
    </row>
    <row r="8253" spans="1:23" x14ac:dyDescent="0.25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  <c r="V8253">
        <f t="shared" si="256"/>
        <v>0.27</v>
      </c>
      <c r="W8253">
        <f t="shared" si="257"/>
        <v>226.30929644879083</v>
      </c>
    </row>
    <row r="8254" spans="1:23" x14ac:dyDescent="0.25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  <c r="V8254">
        <f t="shared" si="256"/>
        <v>0.2</v>
      </c>
      <c r="W8254">
        <f t="shared" si="257"/>
        <v>226.39670597322379</v>
      </c>
    </row>
    <row r="8255" spans="1:23" x14ac:dyDescent="0.25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  <c r="V8255">
        <f t="shared" si="256"/>
        <v>-0.19999999999999998</v>
      </c>
      <c r="W8255">
        <f t="shared" si="257"/>
        <v>226.49200360638875</v>
      </c>
    </row>
    <row r="8256" spans="1:23" x14ac:dyDescent="0.25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  <c r="V8256">
        <f t="shared" si="256"/>
        <v>0.11249999999999999</v>
      </c>
      <c r="W8256">
        <f t="shared" si="257"/>
        <v>226.46154793814463</v>
      </c>
    </row>
    <row r="8257" spans="1:23" x14ac:dyDescent="0.25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  <c r="V8257">
        <f t="shared" si="256"/>
        <v>0.33750000000000002</v>
      </c>
      <c r="W8257">
        <f t="shared" si="257"/>
        <v>226.55936616812821</v>
      </c>
    </row>
    <row r="8258" spans="1:23" x14ac:dyDescent="0.25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  <c r="V8258">
        <f t="shared" ref="V8258:V8321" si="258">IF(R8258=0,0,U8258/R8258)</f>
        <v>0.35000000000000003</v>
      </c>
      <c r="W8258">
        <f t="shared" ref="W8258:W8321" si="259">SUM(R8258:R18451)/COUNTIFS(B8258:B18451,"&lt;&gt;")</f>
        <v>226.64794375645027</v>
      </c>
    </row>
    <row r="8259" spans="1:23" x14ac:dyDescent="0.25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  <c r="V8259">
        <f t="shared" si="258"/>
        <v>0.27</v>
      </c>
      <c r="W8259">
        <f t="shared" si="259"/>
        <v>226.74621941146134</v>
      </c>
    </row>
    <row r="8260" spans="1:23" x14ac:dyDescent="0.25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  <c r="V8260">
        <f t="shared" si="258"/>
        <v>-0.18333333333333332</v>
      </c>
      <c r="W8260">
        <f t="shared" si="259"/>
        <v>226.76698708677716</v>
      </c>
    </row>
    <row r="8261" spans="1:23" x14ac:dyDescent="0.25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  <c r="V8261">
        <f t="shared" si="258"/>
        <v>6.25E-2</v>
      </c>
      <c r="W8261">
        <f t="shared" si="259"/>
        <v>226.14000258397968</v>
      </c>
    </row>
    <row r="8262" spans="1:23" x14ac:dyDescent="0.25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  <c r="V8262">
        <f t="shared" si="258"/>
        <v>6.25E-2</v>
      </c>
      <c r="W8262">
        <f t="shared" si="259"/>
        <v>226.11631075491243</v>
      </c>
    </row>
    <row r="8263" spans="1:23" x14ac:dyDescent="0.25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  <c r="V8263">
        <f t="shared" si="258"/>
        <v>-0.19999999999999998</v>
      </c>
      <c r="W8263">
        <f t="shared" si="259"/>
        <v>226.18363217796207</v>
      </c>
    </row>
    <row r="8264" spans="1:23" x14ac:dyDescent="0.25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  <c r="V8264">
        <f t="shared" si="258"/>
        <v>0.09</v>
      </c>
      <c r="W8264">
        <f t="shared" si="259"/>
        <v>226.20579140786785</v>
      </c>
    </row>
    <row r="8265" spans="1:23" x14ac:dyDescent="0.25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  <c r="V8265">
        <f t="shared" si="258"/>
        <v>0.48</v>
      </c>
      <c r="W8265">
        <f t="shared" si="259"/>
        <v>226.2587410668051</v>
      </c>
    </row>
    <row r="8266" spans="1:23" x14ac:dyDescent="0.25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  <c r="V8266">
        <f t="shared" si="258"/>
        <v>0.32500000000000001</v>
      </c>
      <c r="W8266">
        <f t="shared" si="259"/>
        <v>226.34916010362727</v>
      </c>
    </row>
    <row r="8267" spans="1:23" x14ac:dyDescent="0.25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  <c r="V8267">
        <f t="shared" si="258"/>
        <v>0.24000000000000002</v>
      </c>
      <c r="W8267">
        <f t="shared" si="259"/>
        <v>226.45793623639224</v>
      </c>
    </row>
    <row r="8268" spans="1:23" x14ac:dyDescent="0.25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  <c r="V8268">
        <f t="shared" si="258"/>
        <v>0.26</v>
      </c>
      <c r="W8268">
        <f t="shared" si="259"/>
        <v>226.5235938796684</v>
      </c>
    </row>
    <row r="8269" spans="1:23" x14ac:dyDescent="0.25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  <c r="V8269">
        <f t="shared" si="258"/>
        <v>0.18749999999999997</v>
      </c>
      <c r="W8269">
        <f t="shared" si="259"/>
        <v>226.63281214322814</v>
      </c>
    </row>
    <row r="8270" spans="1:23" x14ac:dyDescent="0.25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  <c r="V8270">
        <f t="shared" si="258"/>
        <v>-1.7</v>
      </c>
      <c r="W8270">
        <f t="shared" si="259"/>
        <v>226.72980944963689</v>
      </c>
    </row>
    <row r="8271" spans="1:23" x14ac:dyDescent="0.25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  <c r="V8271">
        <f t="shared" si="258"/>
        <v>0.36249999999999999</v>
      </c>
      <c r="W8271">
        <f t="shared" si="259"/>
        <v>226.84586753246785</v>
      </c>
    </row>
    <row r="8272" spans="1:23" x14ac:dyDescent="0.25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  <c r="V8272">
        <f t="shared" si="258"/>
        <v>0.36249999999999999</v>
      </c>
      <c r="W8272">
        <f t="shared" si="259"/>
        <v>226.95920530145563</v>
      </c>
    </row>
    <row r="8273" spans="1:23" x14ac:dyDescent="0.25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  <c r="V8273">
        <f t="shared" si="258"/>
        <v>0.48000000000000004</v>
      </c>
      <c r="W8273">
        <f t="shared" si="259"/>
        <v>227.07308528341167</v>
      </c>
    </row>
    <row r="8274" spans="1:23" x14ac:dyDescent="0.25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  <c r="V8274">
        <f t="shared" si="258"/>
        <v>0.5</v>
      </c>
      <c r="W8274">
        <f t="shared" si="259"/>
        <v>227.12573517169648</v>
      </c>
    </row>
    <row r="8275" spans="1:23" x14ac:dyDescent="0.25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  <c r="V8275">
        <f t="shared" si="258"/>
        <v>0.46</v>
      </c>
      <c r="W8275">
        <f t="shared" si="259"/>
        <v>227.1746293597088</v>
      </c>
    </row>
    <row r="8276" spans="1:23" x14ac:dyDescent="0.25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  <c r="V8276">
        <f t="shared" si="258"/>
        <v>4.9999999999999996E-2</v>
      </c>
      <c r="W8276">
        <f t="shared" si="259"/>
        <v>227.28578281250032</v>
      </c>
    </row>
    <row r="8277" spans="1:23" x14ac:dyDescent="0.25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  <c r="V8277">
        <f t="shared" si="258"/>
        <v>0.37</v>
      </c>
      <c r="W8277">
        <f t="shared" si="259"/>
        <v>227.32550651380961</v>
      </c>
    </row>
    <row r="8278" spans="1:23" x14ac:dyDescent="0.25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  <c r="V8278">
        <f t="shared" si="258"/>
        <v>0.16</v>
      </c>
      <c r="W8278">
        <f t="shared" si="259"/>
        <v>227.40243326381682</v>
      </c>
    </row>
    <row r="8279" spans="1:23" x14ac:dyDescent="0.25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  <c r="V8279">
        <f t="shared" si="258"/>
        <v>0.48000000000000004</v>
      </c>
      <c r="W8279">
        <f t="shared" si="259"/>
        <v>227.44503234220167</v>
      </c>
    </row>
    <row r="8280" spans="1:23" x14ac:dyDescent="0.25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  <c r="V8280">
        <f t="shared" si="258"/>
        <v>0.30000000000000004</v>
      </c>
      <c r="W8280">
        <f t="shared" si="259"/>
        <v>227.55570302714023</v>
      </c>
    </row>
    <row r="8281" spans="1:23" x14ac:dyDescent="0.25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  <c r="V8281">
        <f t="shared" si="258"/>
        <v>0.48</v>
      </c>
      <c r="W8281">
        <f t="shared" si="259"/>
        <v>227.55553368146244</v>
      </c>
    </row>
    <row r="8282" spans="1:23" x14ac:dyDescent="0.25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  <c r="V8282">
        <f t="shared" si="258"/>
        <v>0.35</v>
      </c>
      <c r="W8282">
        <f t="shared" si="259"/>
        <v>227.66155015674011</v>
      </c>
    </row>
    <row r="8283" spans="1:23" x14ac:dyDescent="0.25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  <c r="V8283">
        <f t="shared" si="258"/>
        <v>0.3</v>
      </c>
      <c r="W8283">
        <f t="shared" si="259"/>
        <v>227.72028802927369</v>
      </c>
    </row>
    <row r="8284" spans="1:23" x14ac:dyDescent="0.25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  <c r="V8284">
        <f t="shared" si="258"/>
        <v>0.3</v>
      </c>
      <c r="W8284">
        <f t="shared" si="259"/>
        <v>227.80271495815927</v>
      </c>
    </row>
    <row r="8285" spans="1:23" x14ac:dyDescent="0.25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  <c r="V8285">
        <f t="shared" si="258"/>
        <v>0.125</v>
      </c>
      <c r="W8285">
        <f t="shared" si="259"/>
        <v>227.49023600209344</v>
      </c>
    </row>
    <row r="8286" spans="1:23" x14ac:dyDescent="0.25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  <c r="V8286">
        <f t="shared" si="258"/>
        <v>0.3</v>
      </c>
      <c r="W8286">
        <f t="shared" si="259"/>
        <v>227.50086753926729</v>
      </c>
    </row>
    <row r="8287" spans="1:23" x14ac:dyDescent="0.25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  <c r="V8287">
        <f t="shared" si="258"/>
        <v>0.28000000000000003</v>
      </c>
      <c r="W8287">
        <f t="shared" si="259"/>
        <v>227.59293190151939</v>
      </c>
    </row>
    <row r="8288" spans="1:23" x14ac:dyDescent="0.25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  <c r="V8288">
        <f t="shared" si="258"/>
        <v>0.47000000000000003</v>
      </c>
      <c r="W8288">
        <f t="shared" si="259"/>
        <v>226.94015041928751</v>
      </c>
    </row>
    <row r="8289" spans="1:23" x14ac:dyDescent="0.25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  <c r="V8289">
        <f t="shared" si="258"/>
        <v>0.25</v>
      </c>
      <c r="W8289">
        <f t="shared" si="259"/>
        <v>227.05302936549583</v>
      </c>
    </row>
    <row r="8290" spans="1:23" x14ac:dyDescent="0.25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  <c r="V8290">
        <f t="shared" si="258"/>
        <v>0.375</v>
      </c>
      <c r="W8290">
        <f t="shared" si="259"/>
        <v>227.11717051416611</v>
      </c>
    </row>
    <row r="8291" spans="1:23" x14ac:dyDescent="0.25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  <c r="V8291">
        <f t="shared" si="258"/>
        <v>0.33750000000000002</v>
      </c>
      <c r="W8291">
        <f t="shared" si="259"/>
        <v>227.22005196850427</v>
      </c>
    </row>
    <row r="8292" spans="1:23" x14ac:dyDescent="0.25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  <c r="V8292">
        <f t="shared" si="258"/>
        <v>0.35000000000000003</v>
      </c>
      <c r="W8292">
        <f t="shared" si="259"/>
        <v>227.33216334033645</v>
      </c>
    </row>
    <row r="8293" spans="1:23" x14ac:dyDescent="0.25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  <c r="V8293">
        <f t="shared" si="258"/>
        <v>0.47</v>
      </c>
      <c r="W8293">
        <f t="shared" si="259"/>
        <v>227.44534261692098</v>
      </c>
    </row>
    <row r="8294" spans="1:23" x14ac:dyDescent="0.25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  <c r="V8294">
        <f t="shared" si="258"/>
        <v>0.47000000000000003</v>
      </c>
      <c r="W8294">
        <f t="shared" si="259"/>
        <v>227.43634963196666</v>
      </c>
    </row>
    <row r="8295" spans="1:23" x14ac:dyDescent="0.25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  <c r="V8295">
        <f t="shared" si="258"/>
        <v>-0.21250000000000002</v>
      </c>
      <c r="W8295">
        <f t="shared" si="259"/>
        <v>227.54307048921652</v>
      </c>
    </row>
    <row r="8296" spans="1:23" x14ac:dyDescent="0.25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  <c r="V8296">
        <f t="shared" si="258"/>
        <v>-0.11250000000000002</v>
      </c>
      <c r="W8296">
        <f t="shared" si="259"/>
        <v>227.60064052631608</v>
      </c>
    </row>
    <row r="8297" spans="1:23" x14ac:dyDescent="0.25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  <c r="V8297">
        <f t="shared" si="258"/>
        <v>0.31</v>
      </c>
      <c r="W8297">
        <f t="shared" si="259"/>
        <v>227.65759294365489</v>
      </c>
    </row>
    <row r="8298" spans="1:23" x14ac:dyDescent="0.25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  <c r="V8298">
        <f t="shared" si="258"/>
        <v>0.27500000000000002</v>
      </c>
      <c r="W8298">
        <f t="shared" si="259"/>
        <v>227.74384035827217</v>
      </c>
    </row>
    <row r="8299" spans="1:23" x14ac:dyDescent="0.25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  <c r="V8299">
        <f t="shared" si="258"/>
        <v>0.14000000000000001</v>
      </c>
      <c r="W8299">
        <f t="shared" si="259"/>
        <v>227.82172746441779</v>
      </c>
    </row>
    <row r="8300" spans="1:23" x14ac:dyDescent="0.25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  <c r="V8300">
        <f t="shared" si="258"/>
        <v>0.11249999999999999</v>
      </c>
      <c r="W8300">
        <f t="shared" si="259"/>
        <v>227.91247732067544</v>
      </c>
    </row>
    <row r="8301" spans="1:23" x14ac:dyDescent="0.25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  <c r="V8301">
        <f t="shared" si="258"/>
        <v>6.25E-2</v>
      </c>
      <c r="W8301">
        <f t="shared" si="259"/>
        <v>227.94833614775757</v>
      </c>
    </row>
    <row r="8302" spans="1:23" x14ac:dyDescent="0.25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  <c r="V8302">
        <f t="shared" si="258"/>
        <v>0.29002808988764045</v>
      </c>
      <c r="W8302">
        <f t="shared" si="259"/>
        <v>227.69494033790949</v>
      </c>
    </row>
    <row r="8303" spans="1:23" x14ac:dyDescent="0.25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  <c r="V8303">
        <f t="shared" si="258"/>
        <v>0.30005042864346954</v>
      </c>
      <c r="W8303">
        <f t="shared" si="259"/>
        <v>227.75504331748576</v>
      </c>
    </row>
    <row r="8304" spans="1:23" x14ac:dyDescent="0.25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  <c r="V8304">
        <f t="shared" si="258"/>
        <v>0.46999062206939668</v>
      </c>
      <c r="W8304">
        <f t="shared" si="259"/>
        <v>227.85445930232586</v>
      </c>
    </row>
    <row r="8305" spans="1:23" x14ac:dyDescent="0.25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  <c r="V8305">
        <f t="shared" si="258"/>
        <v>0.21</v>
      </c>
      <c r="W8305">
        <f t="shared" si="259"/>
        <v>227.7381158117401</v>
      </c>
    </row>
    <row r="8306" spans="1:23" x14ac:dyDescent="0.25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  <c r="V8306">
        <f t="shared" si="258"/>
        <v>0.5</v>
      </c>
      <c r="W8306">
        <f t="shared" si="259"/>
        <v>227.79443227513252</v>
      </c>
    </row>
    <row r="8307" spans="1:23" x14ac:dyDescent="0.25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  <c r="V8307">
        <f t="shared" si="258"/>
        <v>0.47000000000000008</v>
      </c>
      <c r="W8307">
        <f t="shared" si="259"/>
        <v>227.87792323980969</v>
      </c>
    </row>
    <row r="8308" spans="1:23" x14ac:dyDescent="0.25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  <c r="V8308">
        <f t="shared" si="258"/>
        <v>0.26</v>
      </c>
      <c r="W8308">
        <f t="shared" si="259"/>
        <v>227.90476536016976</v>
      </c>
    </row>
    <row r="8309" spans="1:23" x14ac:dyDescent="0.25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  <c r="V8309">
        <f t="shared" si="258"/>
        <v>0.31250000000000006</v>
      </c>
      <c r="W8309">
        <f t="shared" si="259"/>
        <v>227.25474668786461</v>
      </c>
    </row>
    <row r="8310" spans="1:23" x14ac:dyDescent="0.25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  <c r="V8310">
        <f t="shared" si="258"/>
        <v>0.45999999999999996</v>
      </c>
      <c r="W8310">
        <f t="shared" si="259"/>
        <v>227.37037274655384</v>
      </c>
    </row>
    <row r="8311" spans="1:23" x14ac:dyDescent="0.25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  <c r="V8311">
        <f t="shared" si="258"/>
        <v>-1.75</v>
      </c>
      <c r="W8311">
        <f t="shared" si="259"/>
        <v>227.2376726790454</v>
      </c>
    </row>
    <row r="8312" spans="1:23" x14ac:dyDescent="0.25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  <c r="V8312">
        <f t="shared" si="258"/>
        <v>0.33749999999999997</v>
      </c>
      <c r="W8312">
        <f t="shared" si="259"/>
        <v>227.35145912951197</v>
      </c>
    </row>
    <row r="8313" spans="1:23" x14ac:dyDescent="0.25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  <c r="V8313">
        <f t="shared" si="258"/>
        <v>0.47999999999999993</v>
      </c>
      <c r="W8313">
        <f t="shared" si="259"/>
        <v>227.45644450345225</v>
      </c>
    </row>
    <row r="8314" spans="1:23" x14ac:dyDescent="0.25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  <c r="V8314">
        <f t="shared" si="258"/>
        <v>8.7499999999999994E-2</v>
      </c>
      <c r="W8314">
        <f t="shared" si="259"/>
        <v>227.56353081827871</v>
      </c>
    </row>
    <row r="8315" spans="1:23" x14ac:dyDescent="0.25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  <c r="V8315">
        <f t="shared" si="258"/>
        <v>0.21</v>
      </c>
      <c r="W8315">
        <f t="shared" si="259"/>
        <v>227.60286071238733</v>
      </c>
    </row>
    <row r="8316" spans="1:23" x14ac:dyDescent="0.25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  <c r="V8316">
        <f t="shared" si="258"/>
        <v>0.36</v>
      </c>
      <c r="W8316">
        <f t="shared" si="259"/>
        <v>226.77717074468114</v>
      </c>
    </row>
    <row r="8317" spans="1:23" x14ac:dyDescent="0.25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  <c r="V8317">
        <f t="shared" si="258"/>
        <v>0.27999999999999997</v>
      </c>
      <c r="W8317">
        <f t="shared" si="259"/>
        <v>226.86863278339573</v>
      </c>
    </row>
    <row r="8318" spans="1:23" x14ac:dyDescent="0.25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  <c r="V8318">
        <f t="shared" si="258"/>
        <v>0.26999999999999996</v>
      </c>
      <c r="W8318">
        <f t="shared" si="259"/>
        <v>226.7003306709268</v>
      </c>
    </row>
    <row r="8319" spans="1:23" x14ac:dyDescent="0.25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  <c r="V8319">
        <f t="shared" si="258"/>
        <v>0.30000000000000004</v>
      </c>
      <c r="W8319">
        <f t="shared" si="259"/>
        <v>226.70395364944088</v>
      </c>
    </row>
    <row r="8320" spans="1:23" x14ac:dyDescent="0.25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  <c r="V8320">
        <f t="shared" si="258"/>
        <v>0.37500000000000006</v>
      </c>
      <c r="W8320">
        <f t="shared" si="259"/>
        <v>226.81545895522416</v>
      </c>
    </row>
    <row r="8321" spans="1:23" x14ac:dyDescent="0.25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  <c r="V8321">
        <f t="shared" si="258"/>
        <v>0.35</v>
      </c>
      <c r="W8321">
        <f t="shared" si="259"/>
        <v>226.88271840000027</v>
      </c>
    </row>
    <row r="8322" spans="1:23" x14ac:dyDescent="0.25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  <c r="V8322">
        <f t="shared" ref="V8322:V8385" si="260">IF(R8322=0,0,U8322/R8322)</f>
        <v>0.48000000000000004</v>
      </c>
      <c r="W8322">
        <f t="shared" ref="W8322:W8385" si="261">SUM(R8322:R18515)/COUNTIFS(B8322:B18515,"&lt;&gt;")</f>
        <v>226.99272198505901</v>
      </c>
    </row>
    <row r="8323" spans="1:23" x14ac:dyDescent="0.25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  <c r="V8323">
        <f t="shared" si="260"/>
        <v>0.25</v>
      </c>
      <c r="W8323">
        <f t="shared" si="261"/>
        <v>227.01131927389244</v>
      </c>
    </row>
    <row r="8324" spans="1:23" x14ac:dyDescent="0.25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  <c r="V8324">
        <f t="shared" si="260"/>
        <v>7.0000000000000007E-2</v>
      </c>
      <c r="W8324">
        <f t="shared" si="261"/>
        <v>227.10761805555583</v>
      </c>
    </row>
    <row r="8325" spans="1:23" x14ac:dyDescent="0.25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  <c r="V8325">
        <f t="shared" si="260"/>
        <v>0.3</v>
      </c>
      <c r="W8325">
        <f t="shared" si="261"/>
        <v>227.13549492250161</v>
      </c>
    </row>
    <row r="8326" spans="1:23" x14ac:dyDescent="0.25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  <c r="V8326">
        <f t="shared" si="260"/>
        <v>0.1125</v>
      </c>
      <c r="W8326">
        <f t="shared" si="261"/>
        <v>227.09653529411793</v>
      </c>
    </row>
    <row r="8327" spans="1:23" x14ac:dyDescent="0.25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  <c r="V8327">
        <f t="shared" si="260"/>
        <v>0.1125</v>
      </c>
      <c r="W8327">
        <f t="shared" si="261"/>
        <v>227.08822739432878</v>
      </c>
    </row>
    <row r="8328" spans="1:23" x14ac:dyDescent="0.25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  <c r="V8328">
        <f t="shared" si="260"/>
        <v>0</v>
      </c>
      <c r="W8328">
        <f t="shared" si="261"/>
        <v>226.98300267665982</v>
      </c>
    </row>
    <row r="8329" spans="1:23" x14ac:dyDescent="0.25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  <c r="V8329">
        <f t="shared" si="260"/>
        <v>0.1125</v>
      </c>
      <c r="W8329">
        <f t="shared" si="261"/>
        <v>227.08744777718294</v>
      </c>
    </row>
    <row r="8330" spans="1:23" x14ac:dyDescent="0.25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  <c r="V8330">
        <f t="shared" si="260"/>
        <v>0.26999999999999996</v>
      </c>
      <c r="W8330">
        <f t="shared" si="261"/>
        <v>227.06335316184379</v>
      </c>
    </row>
    <row r="8331" spans="1:23" x14ac:dyDescent="0.25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  <c r="V8331">
        <f t="shared" si="260"/>
        <v>0.25999999999999995</v>
      </c>
      <c r="W8331">
        <f t="shared" si="261"/>
        <v>227.14017533512092</v>
      </c>
    </row>
    <row r="8332" spans="1:23" x14ac:dyDescent="0.25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  <c r="V8332">
        <f t="shared" si="260"/>
        <v>0.32500000000000001</v>
      </c>
      <c r="W8332">
        <f t="shared" si="261"/>
        <v>227.23010032188867</v>
      </c>
    </row>
    <row r="8333" spans="1:23" x14ac:dyDescent="0.25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  <c r="V8333">
        <f t="shared" si="260"/>
        <v>-0.76666666666666661</v>
      </c>
      <c r="W8333">
        <f t="shared" si="261"/>
        <v>227.33273376274852</v>
      </c>
    </row>
    <row r="8334" spans="1:23" x14ac:dyDescent="0.25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  <c r="V8334">
        <f t="shared" si="260"/>
        <v>0.32500000000000001</v>
      </c>
      <c r="W8334">
        <f t="shared" si="261"/>
        <v>226.58770193340527</v>
      </c>
    </row>
    <row r="8335" spans="1:23" x14ac:dyDescent="0.25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  <c r="V8335">
        <f t="shared" si="260"/>
        <v>0.37499999999999994</v>
      </c>
      <c r="W8335">
        <f t="shared" si="261"/>
        <v>226.70152659860324</v>
      </c>
    </row>
    <row r="8336" spans="1:23" x14ac:dyDescent="0.25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  <c r="V8336">
        <f t="shared" si="260"/>
        <v>0.33749999999999997</v>
      </c>
      <c r="W8336">
        <f t="shared" si="261"/>
        <v>226.81033387096804</v>
      </c>
    </row>
    <row r="8337" spans="1:23" x14ac:dyDescent="0.25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  <c r="V8337">
        <f t="shared" si="260"/>
        <v>0.26999999999999996</v>
      </c>
      <c r="W8337">
        <f t="shared" si="261"/>
        <v>226.92290317374966</v>
      </c>
    </row>
    <row r="8338" spans="1:23" x14ac:dyDescent="0.25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  <c r="V8338">
        <f t="shared" si="260"/>
        <v>0.28999999999999998</v>
      </c>
      <c r="W8338">
        <f t="shared" si="261"/>
        <v>227.02811463939753</v>
      </c>
    </row>
    <row r="8339" spans="1:23" x14ac:dyDescent="0.25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  <c r="V8339">
        <f t="shared" si="260"/>
        <v>0.3</v>
      </c>
      <c r="W8339">
        <f t="shared" si="261"/>
        <v>227.1331809369955</v>
      </c>
    </row>
    <row r="8340" spans="1:23" x14ac:dyDescent="0.25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  <c r="V8340">
        <f t="shared" si="260"/>
        <v>1.2500000000000001E-2</v>
      </c>
      <c r="W8340">
        <f t="shared" si="261"/>
        <v>227.25470528017274</v>
      </c>
    </row>
    <row r="8341" spans="1:23" x14ac:dyDescent="0.25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  <c r="V8341">
        <f t="shared" si="260"/>
        <v>0.26</v>
      </c>
      <c r="W8341">
        <f t="shared" si="261"/>
        <v>227.15171805929953</v>
      </c>
    </row>
    <row r="8342" spans="1:23" x14ac:dyDescent="0.25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  <c r="V8342">
        <f t="shared" si="260"/>
        <v>0.49000000000000005</v>
      </c>
      <c r="W8342">
        <f t="shared" si="261"/>
        <v>227.26524110032395</v>
      </c>
    </row>
    <row r="8343" spans="1:23" x14ac:dyDescent="0.25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  <c r="V8343">
        <f t="shared" si="260"/>
        <v>0.26</v>
      </c>
      <c r="W8343">
        <f t="shared" si="261"/>
        <v>227.38477981651408</v>
      </c>
    </row>
    <row r="8344" spans="1:23" x14ac:dyDescent="0.25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  <c r="V8344">
        <f t="shared" si="260"/>
        <v>0.46</v>
      </c>
      <c r="W8344">
        <f t="shared" si="261"/>
        <v>227.4547284017282</v>
      </c>
    </row>
    <row r="8345" spans="1:23" x14ac:dyDescent="0.25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  <c r="V8345">
        <f t="shared" si="260"/>
        <v>-0.18749999999999997</v>
      </c>
      <c r="W8345">
        <f t="shared" si="261"/>
        <v>227.5503819557</v>
      </c>
    </row>
    <row r="8346" spans="1:23" x14ac:dyDescent="0.25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  <c r="V8346">
        <f t="shared" si="260"/>
        <v>-0.83333333333333326</v>
      </c>
      <c r="W8346">
        <f t="shared" si="261"/>
        <v>226.6995270270275</v>
      </c>
    </row>
    <row r="8347" spans="1:23" x14ac:dyDescent="0.25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  <c r="V8347">
        <f t="shared" si="260"/>
        <v>-1.2500000000000001E-2</v>
      </c>
      <c r="W8347">
        <f t="shared" si="261"/>
        <v>226.8148712817744</v>
      </c>
    </row>
    <row r="8348" spans="1:23" x14ac:dyDescent="0.25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  <c r="V8348">
        <f t="shared" si="260"/>
        <v>-2.8571428571428574E-2</v>
      </c>
      <c r="W8348">
        <f t="shared" si="261"/>
        <v>226.90127759740307</v>
      </c>
    </row>
    <row r="8349" spans="1:23" x14ac:dyDescent="0.25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  <c r="V8349">
        <f t="shared" si="260"/>
        <v>-0.14285714285714285</v>
      </c>
      <c r="W8349">
        <f t="shared" si="261"/>
        <v>226.98374066053108</v>
      </c>
    </row>
    <row r="8350" spans="1:23" x14ac:dyDescent="0.25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  <c r="V8350">
        <f t="shared" si="260"/>
        <v>0.21111111111111111</v>
      </c>
      <c r="W8350">
        <f t="shared" si="261"/>
        <v>224.71440682556923</v>
      </c>
    </row>
    <row r="8351" spans="1:23" x14ac:dyDescent="0.25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  <c r="V8351">
        <f t="shared" si="260"/>
        <v>-1.3250000000000002</v>
      </c>
      <c r="W8351">
        <f t="shared" si="261"/>
        <v>224.58549105691102</v>
      </c>
    </row>
    <row r="8352" spans="1:23" x14ac:dyDescent="0.25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  <c r="V8352">
        <f t="shared" si="260"/>
        <v>0.26</v>
      </c>
      <c r="W8352">
        <f t="shared" si="261"/>
        <v>224.69818167028242</v>
      </c>
    </row>
    <row r="8353" spans="1:23" x14ac:dyDescent="0.25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  <c r="V8353">
        <f t="shared" si="260"/>
        <v>-2.5500000000000003</v>
      </c>
      <c r="W8353">
        <f t="shared" si="261"/>
        <v>223.45369343461792</v>
      </c>
    </row>
    <row r="8354" spans="1:23" x14ac:dyDescent="0.25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  <c r="V8354">
        <f t="shared" si="260"/>
        <v>0.125</v>
      </c>
      <c r="W8354">
        <f t="shared" si="261"/>
        <v>223.55390499457155</v>
      </c>
    </row>
    <row r="8355" spans="1:23" x14ac:dyDescent="0.25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  <c r="V8355">
        <f t="shared" si="260"/>
        <v>0.35</v>
      </c>
      <c r="W8355">
        <f t="shared" si="261"/>
        <v>223.67098153177665</v>
      </c>
    </row>
    <row r="8356" spans="1:23" x14ac:dyDescent="0.25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  <c r="V8356">
        <f t="shared" si="260"/>
        <v>0.47</v>
      </c>
      <c r="W8356">
        <f t="shared" si="261"/>
        <v>223.78497663043524</v>
      </c>
    </row>
    <row r="8357" spans="1:23" x14ac:dyDescent="0.25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  <c r="V8357">
        <f t="shared" si="260"/>
        <v>0.33750000000000002</v>
      </c>
      <c r="W8357">
        <f t="shared" si="261"/>
        <v>223.85069439913042</v>
      </c>
    </row>
    <row r="8358" spans="1:23" x14ac:dyDescent="0.25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  <c r="V8358">
        <f t="shared" si="260"/>
        <v>0.35000000000000003</v>
      </c>
      <c r="W8358">
        <f t="shared" si="261"/>
        <v>223.48504189336282</v>
      </c>
    </row>
    <row r="8359" spans="1:23" x14ac:dyDescent="0.25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  <c r="V8359">
        <f t="shared" si="260"/>
        <v>0.5</v>
      </c>
      <c r="W8359">
        <f t="shared" si="261"/>
        <v>223.48636418072991</v>
      </c>
    </row>
    <row r="8360" spans="1:23" x14ac:dyDescent="0.25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  <c r="V8360">
        <f t="shared" si="260"/>
        <v>0.44999999999999996</v>
      </c>
      <c r="W8360">
        <f t="shared" si="261"/>
        <v>223.59536546841005</v>
      </c>
    </row>
    <row r="8361" spans="1:23" x14ac:dyDescent="0.25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  <c r="V8361">
        <f t="shared" si="260"/>
        <v>0.26</v>
      </c>
      <c r="W8361">
        <f t="shared" si="261"/>
        <v>223.71255095367891</v>
      </c>
    </row>
    <row r="8362" spans="1:23" x14ac:dyDescent="0.25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  <c r="V8362">
        <f t="shared" si="260"/>
        <v>-0.1875</v>
      </c>
      <c r="W8362">
        <f t="shared" si="261"/>
        <v>223.53978244274856</v>
      </c>
    </row>
    <row r="8363" spans="1:23" x14ac:dyDescent="0.25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  <c r="V8363">
        <f t="shared" si="260"/>
        <v>0.1</v>
      </c>
      <c r="W8363">
        <f t="shared" si="261"/>
        <v>223.65870649208995</v>
      </c>
    </row>
    <row r="8364" spans="1:23" x14ac:dyDescent="0.25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  <c r="V8364">
        <f t="shared" si="260"/>
        <v>0.125</v>
      </c>
      <c r="W8364">
        <f t="shared" si="261"/>
        <v>223.72721015283892</v>
      </c>
    </row>
    <row r="8365" spans="1:23" x14ac:dyDescent="0.25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  <c r="V8365">
        <f t="shared" si="260"/>
        <v>0.31</v>
      </c>
      <c r="W8365">
        <f t="shared" si="261"/>
        <v>223.81008902239262</v>
      </c>
    </row>
    <row r="8366" spans="1:23" x14ac:dyDescent="0.25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  <c r="V8366">
        <f t="shared" si="260"/>
        <v>0.31</v>
      </c>
      <c r="W8366">
        <f t="shared" si="261"/>
        <v>223.92695792349772</v>
      </c>
    </row>
    <row r="8367" spans="1:23" x14ac:dyDescent="0.25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  <c r="V8367">
        <f t="shared" si="260"/>
        <v>0.34</v>
      </c>
      <c r="W8367">
        <f t="shared" si="261"/>
        <v>224.00126462547885</v>
      </c>
    </row>
    <row r="8368" spans="1:23" x14ac:dyDescent="0.25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  <c r="V8368">
        <f t="shared" si="260"/>
        <v>0.39</v>
      </c>
      <c r="W8368">
        <f t="shared" si="261"/>
        <v>224.08773140043809</v>
      </c>
    </row>
    <row r="8369" spans="1:23" x14ac:dyDescent="0.25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  <c r="V8369">
        <f t="shared" si="260"/>
        <v>0.125</v>
      </c>
      <c r="W8369">
        <f t="shared" si="261"/>
        <v>224.18822824302183</v>
      </c>
    </row>
    <row r="8370" spans="1:23" x14ac:dyDescent="0.25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  <c r="V8370">
        <f t="shared" si="260"/>
        <v>-1.5500000000000003</v>
      </c>
      <c r="W8370">
        <f t="shared" si="261"/>
        <v>224.30557557502783</v>
      </c>
    </row>
    <row r="8371" spans="1:23" x14ac:dyDescent="0.25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  <c r="V8371">
        <f t="shared" si="260"/>
        <v>-1.7000000000000002</v>
      </c>
      <c r="W8371">
        <f t="shared" si="261"/>
        <v>224.41676767123334</v>
      </c>
    </row>
    <row r="8372" spans="1:23" x14ac:dyDescent="0.25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  <c r="V8372">
        <f t="shared" si="260"/>
        <v>0.3125</v>
      </c>
      <c r="W8372">
        <f t="shared" si="261"/>
        <v>224.53610581140396</v>
      </c>
    </row>
    <row r="8373" spans="1:23" x14ac:dyDescent="0.25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  <c r="V8373">
        <f t="shared" si="260"/>
        <v>0.33750000000000002</v>
      </c>
      <c r="W8373">
        <f t="shared" si="261"/>
        <v>224.60034722984139</v>
      </c>
    </row>
    <row r="8374" spans="1:23" x14ac:dyDescent="0.25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  <c r="V8374">
        <f t="shared" si="260"/>
        <v>-0.73333333333333328</v>
      </c>
      <c r="W8374">
        <f t="shared" si="261"/>
        <v>223.19039791438021</v>
      </c>
    </row>
    <row r="8375" spans="1:23" x14ac:dyDescent="0.25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  <c r="V8375">
        <f t="shared" si="260"/>
        <v>0.19</v>
      </c>
      <c r="W8375">
        <f t="shared" si="261"/>
        <v>223.30704173531066</v>
      </c>
    </row>
    <row r="8376" spans="1:23" x14ac:dyDescent="0.25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  <c r="V8376">
        <f t="shared" si="260"/>
        <v>6.25E-2</v>
      </c>
      <c r="W8376">
        <f t="shared" si="261"/>
        <v>223.25221043956083</v>
      </c>
    </row>
    <row r="8377" spans="1:23" x14ac:dyDescent="0.25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  <c r="V8377">
        <f t="shared" si="260"/>
        <v>0.29000000000000004</v>
      </c>
      <c r="W8377">
        <f t="shared" si="261"/>
        <v>223.26495821880195</v>
      </c>
    </row>
    <row r="8378" spans="1:23" x14ac:dyDescent="0.25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  <c r="V8378">
        <f t="shared" si="260"/>
        <v>0.44</v>
      </c>
      <c r="W8378">
        <f t="shared" si="261"/>
        <v>222.83770022002241</v>
      </c>
    </row>
    <row r="8379" spans="1:23" x14ac:dyDescent="0.25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  <c r="V8379">
        <f t="shared" si="260"/>
        <v>0.15</v>
      </c>
      <c r="W8379">
        <f t="shared" si="261"/>
        <v>222.49589378095803</v>
      </c>
    </row>
    <row r="8380" spans="1:23" x14ac:dyDescent="0.25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  <c r="V8380">
        <f t="shared" si="260"/>
        <v>0.33</v>
      </c>
      <c r="W8380">
        <f t="shared" si="261"/>
        <v>221.79453689427356</v>
      </c>
    </row>
    <row r="8381" spans="1:23" x14ac:dyDescent="0.25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  <c r="V8381">
        <f t="shared" si="260"/>
        <v>0.29000000000000004</v>
      </c>
      <c r="W8381">
        <f t="shared" si="261"/>
        <v>221.90396639118501</v>
      </c>
    </row>
    <row r="8382" spans="1:23" x14ac:dyDescent="0.25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  <c r="V8382">
        <f t="shared" si="260"/>
        <v>0.36249999999999999</v>
      </c>
      <c r="W8382">
        <f t="shared" si="261"/>
        <v>222.00539636163219</v>
      </c>
    </row>
    <row r="8383" spans="1:23" x14ac:dyDescent="0.25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  <c r="V8383">
        <f t="shared" si="260"/>
        <v>-1.7000000000000002</v>
      </c>
      <c r="W8383">
        <f t="shared" si="261"/>
        <v>222.07119084390555</v>
      </c>
    </row>
    <row r="8384" spans="1:23" x14ac:dyDescent="0.25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  <c r="V8384">
        <f t="shared" si="260"/>
        <v>0.47</v>
      </c>
      <c r="W8384">
        <f t="shared" si="261"/>
        <v>222.1924795805744</v>
      </c>
    </row>
    <row r="8385" spans="1:23" x14ac:dyDescent="0.25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  <c r="V8385">
        <f t="shared" si="260"/>
        <v>0.48000000000000004</v>
      </c>
      <c r="W8385">
        <f t="shared" si="261"/>
        <v>222.10092932081767</v>
      </c>
    </row>
    <row r="8386" spans="1:23" x14ac:dyDescent="0.25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  <c r="V8386">
        <f t="shared" ref="V8386:V8449" si="262">IF(R8386=0,0,U8386/R8386)</f>
        <v>0.48000000000000004</v>
      </c>
      <c r="W8386">
        <f t="shared" ref="W8386:W8449" si="263">SUM(R8386:R18579)/COUNTIFS(B8386:B18579,"&lt;&gt;")</f>
        <v>222.21289668508331</v>
      </c>
    </row>
    <row r="8387" spans="1:23" x14ac:dyDescent="0.25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  <c r="V8387">
        <f t="shared" si="262"/>
        <v>0.47</v>
      </c>
      <c r="W8387">
        <f t="shared" si="263"/>
        <v>222.32498783858529</v>
      </c>
    </row>
    <row r="8388" spans="1:23" x14ac:dyDescent="0.25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  <c r="V8388">
        <f t="shared" si="262"/>
        <v>0.32500000000000001</v>
      </c>
      <c r="W8388">
        <f t="shared" si="263"/>
        <v>222.23335896017741</v>
      </c>
    </row>
    <row r="8389" spans="1:23" x14ac:dyDescent="0.25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  <c r="V8389">
        <f t="shared" si="262"/>
        <v>0.47999999999999993</v>
      </c>
      <c r="W8389">
        <f t="shared" si="263"/>
        <v>222.2240138350862</v>
      </c>
    </row>
    <row r="8390" spans="1:23" x14ac:dyDescent="0.25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  <c r="V8390">
        <f t="shared" si="262"/>
        <v>0.26</v>
      </c>
      <c r="W8390">
        <f t="shared" si="263"/>
        <v>222.33270930232601</v>
      </c>
    </row>
    <row r="8391" spans="1:23" x14ac:dyDescent="0.25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  <c r="V8391">
        <f t="shared" si="262"/>
        <v>0.27999999999999997</v>
      </c>
      <c r="W8391">
        <f t="shared" si="263"/>
        <v>222.4335639889201</v>
      </c>
    </row>
    <row r="8392" spans="1:23" x14ac:dyDescent="0.25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  <c r="V8392">
        <f t="shared" si="262"/>
        <v>0.30000000000000004</v>
      </c>
      <c r="W8392">
        <f t="shared" si="263"/>
        <v>222.43127660753925</v>
      </c>
    </row>
    <row r="8393" spans="1:23" x14ac:dyDescent="0.25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  <c r="V8393">
        <f t="shared" si="262"/>
        <v>0.1</v>
      </c>
      <c r="W8393">
        <f t="shared" si="263"/>
        <v>222.54509317803704</v>
      </c>
    </row>
    <row r="8394" spans="1:23" x14ac:dyDescent="0.25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  <c r="V8394">
        <f t="shared" si="262"/>
        <v>0.1</v>
      </c>
      <c r="W8394">
        <f t="shared" si="263"/>
        <v>222.60872530521686</v>
      </c>
    </row>
    <row r="8395" spans="1:23" x14ac:dyDescent="0.25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  <c r="V8395">
        <f t="shared" si="262"/>
        <v>0.26</v>
      </c>
      <c r="W8395">
        <f t="shared" si="263"/>
        <v>222.71236146585275</v>
      </c>
    </row>
    <row r="8396" spans="1:23" x14ac:dyDescent="0.25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  <c r="V8396">
        <f t="shared" si="262"/>
        <v>9.9999999999999992E-2</v>
      </c>
      <c r="W8396">
        <f t="shared" si="263"/>
        <v>222.35475722222264</v>
      </c>
    </row>
    <row r="8397" spans="1:23" x14ac:dyDescent="0.25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  <c r="V8397">
        <f t="shared" si="262"/>
        <v>0.08</v>
      </c>
      <c r="W8397">
        <f t="shared" si="263"/>
        <v>222.26228960533675</v>
      </c>
    </row>
    <row r="8398" spans="1:23" x14ac:dyDescent="0.25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  <c r="V8398">
        <f t="shared" si="262"/>
        <v>0.31250000000000006</v>
      </c>
      <c r="W8398">
        <f t="shared" si="263"/>
        <v>222.31364794215838</v>
      </c>
    </row>
    <row r="8399" spans="1:23" x14ac:dyDescent="0.25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  <c r="V8399">
        <f t="shared" si="262"/>
        <v>0.33999999999999997</v>
      </c>
      <c r="W8399">
        <f t="shared" si="263"/>
        <v>222.42470061213177</v>
      </c>
    </row>
    <row r="8400" spans="1:23" x14ac:dyDescent="0.25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  <c r="V8400">
        <f t="shared" si="262"/>
        <v>0.34</v>
      </c>
      <c r="W8400">
        <f t="shared" si="263"/>
        <v>222.5345361915372</v>
      </c>
    </row>
    <row r="8401" spans="1:23" x14ac:dyDescent="0.25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  <c r="V8401">
        <f t="shared" si="262"/>
        <v>0.05</v>
      </c>
      <c r="W8401">
        <f t="shared" si="263"/>
        <v>222.60730194986115</v>
      </c>
    </row>
    <row r="8402" spans="1:23" x14ac:dyDescent="0.25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  <c r="V8402">
        <f t="shared" si="262"/>
        <v>0.27</v>
      </c>
      <c r="W8402">
        <f t="shared" si="263"/>
        <v>222.41436956521781</v>
      </c>
    </row>
    <row r="8403" spans="1:23" x14ac:dyDescent="0.25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  <c r="V8403">
        <f t="shared" si="262"/>
        <v>0.28999999999999998</v>
      </c>
      <c r="W8403">
        <f t="shared" si="263"/>
        <v>222.42490741773605</v>
      </c>
    </row>
    <row r="8404" spans="1:23" x14ac:dyDescent="0.25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  <c r="V8404">
        <f t="shared" si="262"/>
        <v>0.36249999999999999</v>
      </c>
      <c r="W8404">
        <f t="shared" si="263"/>
        <v>222.53947488839327</v>
      </c>
    </row>
    <row r="8405" spans="1:23" x14ac:dyDescent="0.25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  <c r="V8405">
        <f t="shared" si="262"/>
        <v>0.33750000000000002</v>
      </c>
      <c r="W8405">
        <f t="shared" si="263"/>
        <v>222.59832216638793</v>
      </c>
    </row>
    <row r="8406" spans="1:23" x14ac:dyDescent="0.25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  <c r="V8406">
        <f t="shared" si="262"/>
        <v>0.35</v>
      </c>
      <c r="W8406">
        <f t="shared" si="263"/>
        <v>220.317342458101</v>
      </c>
    </row>
    <row r="8407" spans="1:23" x14ac:dyDescent="0.25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  <c r="V8407">
        <f t="shared" si="262"/>
        <v>0.49</v>
      </c>
      <c r="W8407">
        <f t="shared" si="263"/>
        <v>220.42255729457841</v>
      </c>
    </row>
    <row r="8408" spans="1:23" x14ac:dyDescent="0.25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  <c r="V8408">
        <f t="shared" si="262"/>
        <v>0.48000000000000004</v>
      </c>
      <c r="W8408">
        <f t="shared" si="263"/>
        <v>220.53729026845681</v>
      </c>
    </row>
    <row r="8409" spans="1:23" x14ac:dyDescent="0.25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  <c r="V8409">
        <f t="shared" si="262"/>
        <v>0.48</v>
      </c>
      <c r="W8409">
        <f t="shared" si="263"/>
        <v>220.6411163961952</v>
      </c>
    </row>
    <row r="8410" spans="1:23" x14ac:dyDescent="0.25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  <c r="V8410">
        <f t="shared" si="262"/>
        <v>0.48</v>
      </c>
      <c r="W8410">
        <f t="shared" si="263"/>
        <v>220.73568029115387</v>
      </c>
    </row>
    <row r="8411" spans="1:23" x14ac:dyDescent="0.25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  <c r="V8411">
        <f t="shared" si="262"/>
        <v>0.3125</v>
      </c>
      <c r="W8411">
        <f t="shared" si="263"/>
        <v>220.70393557423012</v>
      </c>
    </row>
    <row r="8412" spans="1:23" x14ac:dyDescent="0.25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  <c r="V8412">
        <f t="shared" si="262"/>
        <v>0.35000000000000003</v>
      </c>
      <c r="W8412">
        <f t="shared" si="263"/>
        <v>220.82390863228741</v>
      </c>
    </row>
    <row r="8413" spans="1:23" x14ac:dyDescent="0.25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  <c r="V8413">
        <f t="shared" si="262"/>
        <v>5.9999999999999991E-2</v>
      </c>
      <c r="W8413">
        <f t="shared" si="263"/>
        <v>220.90071396522757</v>
      </c>
    </row>
    <row r="8414" spans="1:23" x14ac:dyDescent="0.25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  <c r="V8414">
        <f t="shared" si="262"/>
        <v>8.7499999999999994E-2</v>
      </c>
      <c r="W8414">
        <f t="shared" si="263"/>
        <v>220.70336307519685</v>
      </c>
    </row>
    <row r="8415" spans="1:23" x14ac:dyDescent="0.25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  <c r="V8415">
        <f t="shared" si="262"/>
        <v>0.28999999999999998</v>
      </c>
      <c r="W8415">
        <f t="shared" si="263"/>
        <v>220.69415889949511</v>
      </c>
    </row>
    <row r="8416" spans="1:23" x14ac:dyDescent="0.25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  <c r="V8416">
        <f t="shared" si="262"/>
        <v>0.35</v>
      </c>
      <c r="W8416">
        <f t="shared" si="263"/>
        <v>220.79722303370832</v>
      </c>
    </row>
    <row r="8417" spans="1:23" x14ac:dyDescent="0.25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  <c r="V8417">
        <f t="shared" si="262"/>
        <v>8.7499999999999994E-2</v>
      </c>
      <c r="W8417">
        <f t="shared" si="263"/>
        <v>220.90268521641417</v>
      </c>
    </row>
    <row r="8418" spans="1:23" x14ac:dyDescent="0.25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  <c r="V8418">
        <f t="shared" si="262"/>
        <v>1.2500000000000001E-2</v>
      </c>
      <c r="W8418">
        <f t="shared" si="263"/>
        <v>220.78397581552355</v>
      </c>
    </row>
    <row r="8419" spans="1:23" x14ac:dyDescent="0.25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  <c r="V8419">
        <f t="shared" si="262"/>
        <v>-0.26666666666666672</v>
      </c>
      <c r="W8419">
        <f t="shared" si="263"/>
        <v>220.79003995498076</v>
      </c>
    </row>
    <row r="8420" spans="1:23" x14ac:dyDescent="0.25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  <c r="V8420">
        <f t="shared" si="262"/>
        <v>0.15000000000000002</v>
      </c>
      <c r="W8420">
        <f t="shared" si="263"/>
        <v>220.73725731982032</v>
      </c>
    </row>
    <row r="8421" spans="1:23" x14ac:dyDescent="0.25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  <c r="V8421">
        <f t="shared" si="262"/>
        <v>7.4999999999999997E-2</v>
      </c>
      <c r="W8421">
        <f t="shared" si="263"/>
        <v>220.86004788732444</v>
      </c>
    </row>
    <row r="8422" spans="1:23" x14ac:dyDescent="0.25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  <c r="V8422">
        <f t="shared" si="262"/>
        <v>0.33749999999999997</v>
      </c>
      <c r="W8422">
        <f t="shared" si="263"/>
        <v>220.89357891770061</v>
      </c>
    </row>
    <row r="8423" spans="1:23" x14ac:dyDescent="0.25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  <c r="V8423">
        <f t="shared" si="262"/>
        <v>0.3125</v>
      </c>
      <c r="W8423">
        <f t="shared" si="263"/>
        <v>221.01324816694921</v>
      </c>
    </row>
    <row r="8424" spans="1:23" x14ac:dyDescent="0.25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  <c r="V8424">
        <f t="shared" si="262"/>
        <v>7.4999999999999997E-2</v>
      </c>
      <c r="W8424">
        <f t="shared" si="263"/>
        <v>221.1100005643346</v>
      </c>
    </row>
    <row r="8425" spans="1:23" x14ac:dyDescent="0.25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  <c r="V8425">
        <f t="shared" si="262"/>
        <v>9.9999999999999992E-2</v>
      </c>
      <c r="W8425">
        <f t="shared" si="263"/>
        <v>218.76850649350695</v>
      </c>
    </row>
    <row r="8426" spans="1:23" x14ac:dyDescent="0.25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  <c r="V8426">
        <f t="shared" si="262"/>
        <v>0.35</v>
      </c>
      <c r="W8426">
        <f t="shared" si="263"/>
        <v>218.52697909604564</v>
      </c>
    </row>
    <row r="8427" spans="1:23" x14ac:dyDescent="0.25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  <c r="V8427">
        <f t="shared" si="262"/>
        <v>0.3125</v>
      </c>
      <c r="W8427">
        <f t="shared" si="263"/>
        <v>218.6483940079145</v>
      </c>
    </row>
    <row r="8428" spans="1:23" x14ac:dyDescent="0.25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  <c r="V8428">
        <f t="shared" si="262"/>
        <v>0.36249999999999999</v>
      </c>
      <c r="W8428">
        <f t="shared" si="263"/>
        <v>218.75810916289637</v>
      </c>
    </row>
    <row r="8429" spans="1:23" x14ac:dyDescent="0.25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  <c r="V8429">
        <f t="shared" si="262"/>
        <v>-0.68</v>
      </c>
      <c r="W8429">
        <f t="shared" si="263"/>
        <v>218.87604357668408</v>
      </c>
    </row>
    <row r="8430" spans="1:23" x14ac:dyDescent="0.25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  <c r="V8430">
        <f t="shared" si="262"/>
        <v>0.17499999999999999</v>
      </c>
      <c r="W8430">
        <f t="shared" si="263"/>
        <v>218.92581483578755</v>
      </c>
    </row>
    <row r="8431" spans="1:23" x14ac:dyDescent="0.25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  <c r="V8431">
        <f t="shared" si="262"/>
        <v>0.3125</v>
      </c>
      <c r="W8431">
        <f t="shared" si="263"/>
        <v>219.04434050991549</v>
      </c>
    </row>
    <row r="8432" spans="1:23" x14ac:dyDescent="0.25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  <c r="V8432">
        <f t="shared" si="262"/>
        <v>0.35000000000000003</v>
      </c>
      <c r="W8432">
        <f t="shared" si="263"/>
        <v>219.16657426303902</v>
      </c>
    </row>
    <row r="8433" spans="1:23" x14ac:dyDescent="0.25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  <c r="V8433">
        <f t="shared" si="262"/>
        <v>7.4999999999999997E-2</v>
      </c>
      <c r="W8433">
        <f t="shared" si="263"/>
        <v>219.18189279637028</v>
      </c>
    </row>
    <row r="8434" spans="1:23" x14ac:dyDescent="0.25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  <c r="V8434">
        <f t="shared" si="262"/>
        <v>-0.67500000000000004</v>
      </c>
      <c r="W8434">
        <f t="shared" si="263"/>
        <v>219.29170317820703</v>
      </c>
    </row>
    <row r="8435" spans="1:23" x14ac:dyDescent="0.25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  <c r="V8435">
        <f t="shared" si="262"/>
        <v>0.26</v>
      </c>
      <c r="W8435">
        <f t="shared" si="263"/>
        <v>219.37934185122134</v>
      </c>
    </row>
    <row r="8436" spans="1:23" x14ac:dyDescent="0.25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  <c r="V8436">
        <f t="shared" si="262"/>
        <v>0.21</v>
      </c>
      <c r="W8436">
        <f t="shared" si="263"/>
        <v>219.47346647727318</v>
      </c>
    </row>
    <row r="8437" spans="1:23" x14ac:dyDescent="0.25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  <c r="V8437">
        <f t="shared" si="262"/>
        <v>9.9999999999999992E-2</v>
      </c>
      <c r="W8437">
        <f t="shared" si="263"/>
        <v>219.55731722569689</v>
      </c>
    </row>
    <row r="8438" spans="1:23" x14ac:dyDescent="0.25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  <c r="V8438">
        <f t="shared" si="262"/>
        <v>0.5</v>
      </c>
      <c r="W8438">
        <f t="shared" si="263"/>
        <v>219.55121786120637</v>
      </c>
    </row>
    <row r="8439" spans="1:23" x14ac:dyDescent="0.25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  <c r="V8439">
        <f t="shared" si="262"/>
        <v>0.27500000000000002</v>
      </c>
      <c r="W8439">
        <f t="shared" si="263"/>
        <v>219.56322196926624</v>
      </c>
    </row>
    <row r="8440" spans="1:23" x14ac:dyDescent="0.25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  <c r="V8440">
        <f t="shared" si="262"/>
        <v>-0.2</v>
      </c>
      <c r="W8440">
        <f t="shared" si="263"/>
        <v>219.6195928246018</v>
      </c>
    </row>
    <row r="8441" spans="1:23" x14ac:dyDescent="0.25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  <c r="V8441">
        <f t="shared" si="262"/>
        <v>6.25E-2</v>
      </c>
      <c r="W8441">
        <f t="shared" si="263"/>
        <v>218.89662735042776</v>
      </c>
    </row>
    <row r="8442" spans="1:23" x14ac:dyDescent="0.25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  <c r="V8442">
        <f t="shared" si="262"/>
        <v>0.3</v>
      </c>
      <c r="W8442">
        <f t="shared" si="263"/>
        <v>219.01325256556484</v>
      </c>
    </row>
    <row r="8443" spans="1:23" x14ac:dyDescent="0.25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  <c r="V8443">
        <f t="shared" si="262"/>
        <v>6.25E-2</v>
      </c>
      <c r="W8443">
        <f t="shared" si="263"/>
        <v>218.95454934398214</v>
      </c>
    </row>
    <row r="8444" spans="1:23" x14ac:dyDescent="0.25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  <c r="V8444">
        <f t="shared" si="262"/>
        <v>0.35000000000000003</v>
      </c>
      <c r="W8444">
        <f t="shared" si="263"/>
        <v>219.07612614155292</v>
      </c>
    </row>
    <row r="8445" spans="1:23" x14ac:dyDescent="0.25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  <c r="V8445">
        <f t="shared" si="262"/>
        <v>0.31249999999999994</v>
      </c>
      <c r="W8445">
        <f t="shared" si="263"/>
        <v>218.72061964591705</v>
      </c>
    </row>
    <row r="8446" spans="1:23" x14ac:dyDescent="0.25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  <c r="V8446">
        <f t="shared" si="262"/>
        <v>0.33750000000000002</v>
      </c>
      <c r="W8446">
        <f t="shared" si="263"/>
        <v>218.82445542857184</v>
      </c>
    </row>
    <row r="8447" spans="1:23" x14ac:dyDescent="0.25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  <c r="V8447">
        <f t="shared" si="262"/>
        <v>0.3125</v>
      </c>
      <c r="W8447">
        <f t="shared" si="263"/>
        <v>218.94791366495181</v>
      </c>
    </row>
    <row r="8448" spans="1:23" x14ac:dyDescent="0.25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  <c r="V8448">
        <f t="shared" si="262"/>
        <v>0.49000000000000005</v>
      </c>
      <c r="W8448">
        <f t="shared" si="263"/>
        <v>219.06592048054964</v>
      </c>
    </row>
    <row r="8449" spans="1:23" x14ac:dyDescent="0.25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  <c r="V8449">
        <f t="shared" si="262"/>
        <v>0.35</v>
      </c>
      <c r="W8449">
        <f t="shared" si="263"/>
        <v>219.12475615340625</v>
      </c>
    </row>
    <row r="8450" spans="1:23" x14ac:dyDescent="0.25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  <c r="V8450">
        <f t="shared" ref="V8450:V8513" si="264">IF(R8450=0,0,U8450/R8450)</f>
        <v>0.05</v>
      </c>
      <c r="W8450">
        <f t="shared" ref="W8450:W8513" si="265">SUM(R8450:R18643)/COUNTIFS(B8450:B18643,"&lt;&gt;")</f>
        <v>219.24728808705655</v>
      </c>
    </row>
    <row r="8451" spans="1:23" x14ac:dyDescent="0.25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  <c r="V8451">
        <f t="shared" si="264"/>
        <v>0.26</v>
      </c>
      <c r="W8451">
        <f t="shared" si="265"/>
        <v>219.16955014326686</v>
      </c>
    </row>
    <row r="8452" spans="1:23" x14ac:dyDescent="0.25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  <c r="V8452">
        <f t="shared" si="264"/>
        <v>0.29000000000000004</v>
      </c>
      <c r="W8452">
        <f t="shared" si="265"/>
        <v>219.25861525229396</v>
      </c>
    </row>
    <row r="8453" spans="1:23" x14ac:dyDescent="0.25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  <c r="V8453">
        <f t="shared" si="264"/>
        <v>0.18750000000000003</v>
      </c>
      <c r="W8453">
        <f t="shared" si="265"/>
        <v>219.36811531841693</v>
      </c>
    </row>
    <row r="8454" spans="1:23" x14ac:dyDescent="0.25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  <c r="V8454">
        <f t="shared" si="264"/>
        <v>0.375</v>
      </c>
      <c r="W8454">
        <f t="shared" si="265"/>
        <v>218.85116934558027</v>
      </c>
    </row>
    <row r="8455" spans="1:23" x14ac:dyDescent="0.25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  <c r="V8455">
        <f t="shared" si="264"/>
        <v>0.28999999999999998</v>
      </c>
      <c r="W8455">
        <f t="shared" si="265"/>
        <v>218.47142619184427</v>
      </c>
    </row>
    <row r="8456" spans="1:23" x14ac:dyDescent="0.25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  <c r="V8456">
        <f t="shared" si="264"/>
        <v>0.22</v>
      </c>
      <c r="W8456">
        <f t="shared" si="265"/>
        <v>218.39700172413848</v>
      </c>
    </row>
    <row r="8457" spans="1:23" x14ac:dyDescent="0.25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  <c r="V8457">
        <f t="shared" si="264"/>
        <v>0.29000000000000004</v>
      </c>
      <c r="W8457">
        <f t="shared" si="265"/>
        <v>217.86833410005806</v>
      </c>
    </row>
    <row r="8458" spans="1:23" x14ac:dyDescent="0.25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  <c r="V8458">
        <f t="shared" si="264"/>
        <v>0.26</v>
      </c>
      <c r="W8458">
        <f t="shared" si="265"/>
        <v>217.94098561565073</v>
      </c>
    </row>
    <row r="8459" spans="1:23" x14ac:dyDescent="0.25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  <c r="V8459">
        <f t="shared" si="264"/>
        <v>0.32500000000000001</v>
      </c>
      <c r="W8459">
        <f t="shared" si="265"/>
        <v>218.06325446171616</v>
      </c>
    </row>
    <row r="8460" spans="1:23" x14ac:dyDescent="0.25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  <c r="V8460">
        <f t="shared" si="264"/>
        <v>0.35000000000000003</v>
      </c>
      <c r="W8460">
        <f t="shared" si="265"/>
        <v>218.13144758064573</v>
      </c>
    </row>
    <row r="8461" spans="1:23" x14ac:dyDescent="0.25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  <c r="V8461">
        <f t="shared" si="264"/>
        <v>0.3125</v>
      </c>
      <c r="W8461">
        <f t="shared" si="265"/>
        <v>218.24177118155674</v>
      </c>
    </row>
    <row r="8462" spans="1:23" x14ac:dyDescent="0.25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  <c r="V8462">
        <f t="shared" si="264"/>
        <v>0.27</v>
      </c>
      <c r="W8462">
        <f t="shared" si="265"/>
        <v>218.35301557093482</v>
      </c>
    </row>
    <row r="8463" spans="1:23" x14ac:dyDescent="0.25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  <c r="V8463">
        <f t="shared" si="264"/>
        <v>0.32500000000000001</v>
      </c>
      <c r="W8463">
        <f t="shared" si="265"/>
        <v>218.46642758222791</v>
      </c>
    </row>
    <row r="8464" spans="1:23" x14ac:dyDescent="0.25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  <c r="V8464">
        <f t="shared" si="264"/>
        <v>0.27999999999999997</v>
      </c>
      <c r="W8464">
        <f t="shared" si="265"/>
        <v>218.57225808314143</v>
      </c>
    </row>
    <row r="8465" spans="1:23" x14ac:dyDescent="0.25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  <c r="V8465">
        <f t="shared" si="264"/>
        <v>7.5000000000000011E-2</v>
      </c>
      <c r="W8465">
        <f t="shared" si="265"/>
        <v>218.6130161756216</v>
      </c>
    </row>
    <row r="8466" spans="1:23" x14ac:dyDescent="0.25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  <c r="V8466">
        <f t="shared" si="264"/>
        <v>-1.5999999999999999</v>
      </c>
      <c r="W8466">
        <f t="shared" si="265"/>
        <v>218.7339439306364</v>
      </c>
    </row>
    <row r="8467" spans="1:23" x14ac:dyDescent="0.25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  <c r="V8467">
        <f t="shared" si="264"/>
        <v>0.37500000000000006</v>
      </c>
      <c r="W8467">
        <f t="shared" si="265"/>
        <v>218.85857894736895</v>
      </c>
    </row>
    <row r="8468" spans="1:23" x14ac:dyDescent="0.25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  <c r="V8468">
        <f t="shared" si="264"/>
        <v>8.7499999999999994E-2</v>
      </c>
      <c r="W8468">
        <f t="shared" si="265"/>
        <v>218.95782581018574</v>
      </c>
    </row>
    <row r="8469" spans="1:23" x14ac:dyDescent="0.25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  <c r="V8469">
        <f t="shared" si="264"/>
        <v>1.2500000000000001E-2</v>
      </c>
      <c r="W8469">
        <f t="shared" si="265"/>
        <v>219.06872206137865</v>
      </c>
    </row>
    <row r="8470" spans="1:23" x14ac:dyDescent="0.25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  <c r="V8470">
        <f t="shared" si="264"/>
        <v>0.25999999999999995</v>
      </c>
      <c r="W8470">
        <f t="shared" si="265"/>
        <v>218.8656517960608</v>
      </c>
    </row>
    <row r="8471" spans="1:23" x14ac:dyDescent="0.25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  <c r="V8471">
        <f t="shared" si="264"/>
        <v>0.32500000000000001</v>
      </c>
      <c r="W8471">
        <f t="shared" si="265"/>
        <v>218.62225217391355</v>
      </c>
    </row>
    <row r="8472" spans="1:23" x14ac:dyDescent="0.25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  <c r="V8472">
        <f t="shared" si="264"/>
        <v>0.32500000000000001</v>
      </c>
      <c r="W8472">
        <f t="shared" si="265"/>
        <v>218.74519315545297</v>
      </c>
    </row>
    <row r="8473" spans="1:23" x14ac:dyDescent="0.25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  <c r="V8473">
        <f t="shared" si="264"/>
        <v>0.36249999999999999</v>
      </c>
      <c r="W8473">
        <f t="shared" si="265"/>
        <v>218.86728786999473</v>
      </c>
    </row>
    <row r="8474" spans="1:23" x14ac:dyDescent="0.25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  <c r="V8474">
        <f t="shared" si="264"/>
        <v>7.4999999999999997E-2</v>
      </c>
      <c r="W8474">
        <f t="shared" si="265"/>
        <v>218.8610876887345</v>
      </c>
    </row>
    <row r="8475" spans="1:23" x14ac:dyDescent="0.25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  <c r="V8475">
        <f t="shared" si="264"/>
        <v>0.05</v>
      </c>
      <c r="W8475">
        <f t="shared" si="265"/>
        <v>218.98201568855364</v>
      </c>
    </row>
    <row r="8476" spans="1:23" x14ac:dyDescent="0.25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  <c r="V8476">
        <f t="shared" si="264"/>
        <v>0.29000000000000004</v>
      </c>
      <c r="W8476">
        <f t="shared" si="265"/>
        <v>218.99656918604697</v>
      </c>
    </row>
    <row r="8477" spans="1:23" x14ac:dyDescent="0.25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  <c r="V8477">
        <f t="shared" si="264"/>
        <v>0.1125</v>
      </c>
      <c r="W8477">
        <f t="shared" si="265"/>
        <v>219.03686387434604</v>
      </c>
    </row>
    <row r="8478" spans="1:23" x14ac:dyDescent="0.25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  <c r="V8478">
        <f t="shared" si="264"/>
        <v>0.33</v>
      </c>
      <c r="W8478">
        <f t="shared" si="265"/>
        <v>219.16074563445912</v>
      </c>
    </row>
    <row r="8479" spans="1:23" x14ac:dyDescent="0.25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  <c r="V8479">
        <f t="shared" si="264"/>
        <v>0.1125</v>
      </c>
      <c r="W8479">
        <f t="shared" si="265"/>
        <v>218.90405416424039</v>
      </c>
    </row>
    <row r="8480" spans="1:23" x14ac:dyDescent="0.25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  <c r="V8480">
        <f t="shared" si="264"/>
        <v>0.27</v>
      </c>
      <c r="W8480">
        <f t="shared" si="265"/>
        <v>218.62986771561816</v>
      </c>
    </row>
    <row r="8481" spans="1:23" x14ac:dyDescent="0.25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  <c r="V8481">
        <f t="shared" si="264"/>
        <v>0.34</v>
      </c>
      <c r="W8481">
        <f t="shared" si="265"/>
        <v>218.46681807580219</v>
      </c>
    </row>
    <row r="8482" spans="1:23" x14ac:dyDescent="0.25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  <c r="V8482">
        <f t="shared" si="264"/>
        <v>0.16</v>
      </c>
      <c r="W8482">
        <f t="shared" si="265"/>
        <v>218.52724212368773</v>
      </c>
    </row>
    <row r="8483" spans="1:23" x14ac:dyDescent="0.25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  <c r="V8483">
        <f t="shared" si="264"/>
        <v>0.32999999999999996</v>
      </c>
      <c r="W8483">
        <f t="shared" si="265"/>
        <v>218.48927787507338</v>
      </c>
    </row>
    <row r="8484" spans="1:23" x14ac:dyDescent="0.25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  <c r="V8484">
        <f t="shared" si="264"/>
        <v>0.39</v>
      </c>
      <c r="W8484">
        <f t="shared" si="265"/>
        <v>218.43313843457983</v>
      </c>
    </row>
    <row r="8485" spans="1:23" x14ac:dyDescent="0.25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  <c r="V8485">
        <f t="shared" si="264"/>
        <v>0.35</v>
      </c>
      <c r="W8485">
        <f t="shared" si="265"/>
        <v>218.55637229690279</v>
      </c>
    </row>
    <row r="8486" spans="1:23" x14ac:dyDescent="0.25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  <c r="V8486">
        <f t="shared" si="264"/>
        <v>0.34</v>
      </c>
      <c r="W8486">
        <f t="shared" si="265"/>
        <v>218.67077953216415</v>
      </c>
    </row>
    <row r="8487" spans="1:23" x14ac:dyDescent="0.25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  <c r="V8487">
        <f t="shared" si="264"/>
        <v>-1.2500000000000001E-2</v>
      </c>
      <c r="W8487">
        <f t="shared" si="265"/>
        <v>218.78703510825085</v>
      </c>
    </row>
    <row r="8488" spans="1:23" x14ac:dyDescent="0.25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  <c r="V8488">
        <f t="shared" si="264"/>
        <v>0.16666666666666666</v>
      </c>
      <c r="W8488">
        <f t="shared" si="265"/>
        <v>218.78868091334934</v>
      </c>
    </row>
    <row r="8489" spans="1:23" x14ac:dyDescent="0.25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  <c r="V8489">
        <f t="shared" si="264"/>
        <v>0.30000000000000004</v>
      </c>
      <c r="W8489">
        <f t="shared" si="265"/>
        <v>218.16558699472802</v>
      </c>
    </row>
    <row r="8490" spans="1:23" x14ac:dyDescent="0.25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  <c r="V8490">
        <f t="shared" si="264"/>
        <v>0.27500000000000002</v>
      </c>
      <c r="W8490">
        <f t="shared" si="265"/>
        <v>218.28670398593241</v>
      </c>
    </row>
    <row r="8491" spans="1:23" x14ac:dyDescent="0.25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  <c r="V8491">
        <f t="shared" si="264"/>
        <v>0.26</v>
      </c>
      <c r="W8491">
        <f t="shared" si="265"/>
        <v>218.40589149560157</v>
      </c>
    </row>
    <row r="8492" spans="1:23" x14ac:dyDescent="0.25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  <c r="V8492">
        <f t="shared" si="264"/>
        <v>-0.36666666666666664</v>
      </c>
      <c r="W8492">
        <f t="shared" si="265"/>
        <v>218.23388791079853</v>
      </c>
    </row>
    <row r="8493" spans="1:23" x14ac:dyDescent="0.25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  <c r="V8493">
        <f t="shared" si="264"/>
        <v>-1.2500000000000001E-2</v>
      </c>
      <c r="W8493">
        <f t="shared" si="265"/>
        <v>218.21257721667683</v>
      </c>
    </row>
    <row r="8494" spans="1:23" x14ac:dyDescent="0.25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  <c r="V8494">
        <f t="shared" si="264"/>
        <v>0.28999999999999998</v>
      </c>
      <c r="W8494">
        <f t="shared" si="265"/>
        <v>218.20181609870781</v>
      </c>
    </row>
    <row r="8495" spans="1:23" x14ac:dyDescent="0.25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  <c r="V8495">
        <f t="shared" si="264"/>
        <v>0.25999999999999995</v>
      </c>
      <c r="W8495">
        <f t="shared" si="265"/>
        <v>218.3224638447976</v>
      </c>
    </row>
    <row r="8496" spans="1:23" x14ac:dyDescent="0.25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  <c r="V8496">
        <f t="shared" si="264"/>
        <v>-2.7</v>
      </c>
      <c r="W8496">
        <f t="shared" si="265"/>
        <v>218.42553588235336</v>
      </c>
    </row>
    <row r="8497" spans="1:23" x14ac:dyDescent="0.25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  <c r="V8497">
        <f t="shared" si="264"/>
        <v>0.27</v>
      </c>
      <c r="W8497">
        <f t="shared" si="265"/>
        <v>218.55080812242539</v>
      </c>
    </row>
    <row r="8498" spans="1:23" x14ac:dyDescent="0.25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  <c r="V8498">
        <f t="shared" si="264"/>
        <v>0.27999999999999997</v>
      </c>
      <c r="W8498">
        <f t="shared" si="265"/>
        <v>218.67564958775071</v>
      </c>
    </row>
    <row r="8499" spans="1:23" x14ac:dyDescent="0.25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  <c r="V8499">
        <f t="shared" si="264"/>
        <v>0.28999999999999998</v>
      </c>
      <c r="W8499">
        <f t="shared" si="265"/>
        <v>218.79089746611709</v>
      </c>
    </row>
    <row r="8500" spans="1:23" x14ac:dyDescent="0.25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  <c r="V8500">
        <f t="shared" si="264"/>
        <v>0.45</v>
      </c>
      <c r="W8500">
        <f t="shared" si="265"/>
        <v>218.91435908018912</v>
      </c>
    </row>
    <row r="8501" spans="1:23" x14ac:dyDescent="0.25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  <c r="V8501">
        <f t="shared" si="264"/>
        <v>0.35</v>
      </c>
      <c r="W8501">
        <f t="shared" si="265"/>
        <v>219.04060943952842</v>
      </c>
    </row>
    <row r="8502" spans="1:23" x14ac:dyDescent="0.25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  <c r="V8502">
        <f t="shared" si="264"/>
        <v>0.48</v>
      </c>
      <c r="W8502">
        <f t="shared" si="265"/>
        <v>219.15886245572651</v>
      </c>
    </row>
    <row r="8503" spans="1:23" x14ac:dyDescent="0.25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  <c r="V8503">
        <f t="shared" si="264"/>
        <v>0.31250000000000006</v>
      </c>
      <c r="W8503">
        <f t="shared" si="265"/>
        <v>218.35627466036664</v>
      </c>
    </row>
    <row r="8504" spans="1:23" x14ac:dyDescent="0.25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  <c r="V8504">
        <f t="shared" si="264"/>
        <v>0.33750000000000002</v>
      </c>
      <c r="W8504">
        <f t="shared" si="265"/>
        <v>218.39790366430302</v>
      </c>
    </row>
    <row r="8505" spans="1:23" x14ac:dyDescent="0.25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  <c r="V8505">
        <f t="shared" si="264"/>
        <v>0.35</v>
      </c>
      <c r="W8505">
        <f t="shared" si="265"/>
        <v>218.51142578356047</v>
      </c>
    </row>
    <row r="8506" spans="1:23" x14ac:dyDescent="0.25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  <c r="V8506">
        <f t="shared" si="264"/>
        <v>0.48</v>
      </c>
      <c r="W8506">
        <f t="shared" si="265"/>
        <v>218.63125502958624</v>
      </c>
    </row>
    <row r="8507" spans="1:23" x14ac:dyDescent="0.25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  <c r="V8507">
        <f t="shared" si="264"/>
        <v>0.33750000000000002</v>
      </c>
      <c r="W8507">
        <f t="shared" si="265"/>
        <v>218.74950917702827</v>
      </c>
    </row>
    <row r="8508" spans="1:23" x14ac:dyDescent="0.25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  <c r="V8508">
        <f t="shared" si="264"/>
        <v>0.5</v>
      </c>
      <c r="W8508">
        <f t="shared" si="265"/>
        <v>218.87217120853123</v>
      </c>
    </row>
    <row r="8509" spans="1:23" x14ac:dyDescent="0.25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  <c r="V8509">
        <f t="shared" si="264"/>
        <v>0.47</v>
      </c>
      <c r="W8509">
        <f t="shared" si="265"/>
        <v>218.95804682869041</v>
      </c>
    </row>
    <row r="8510" spans="1:23" x14ac:dyDescent="0.25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  <c r="V8510">
        <f t="shared" si="264"/>
        <v>0.33749999999999997</v>
      </c>
      <c r="W8510">
        <f t="shared" si="265"/>
        <v>219.04051304863626</v>
      </c>
    </row>
    <row r="8511" spans="1:23" x14ac:dyDescent="0.25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  <c r="V8511">
        <f t="shared" si="264"/>
        <v>0.5</v>
      </c>
      <c r="W8511">
        <f t="shared" si="265"/>
        <v>219.16327181008944</v>
      </c>
    </row>
    <row r="8512" spans="1:23" x14ac:dyDescent="0.25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  <c r="V8512">
        <f t="shared" si="264"/>
        <v>0.44999999999999996</v>
      </c>
      <c r="W8512">
        <f t="shared" si="265"/>
        <v>219.20623099762514</v>
      </c>
    </row>
    <row r="8513" spans="1:23" x14ac:dyDescent="0.25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  <c r="V8513">
        <f t="shared" si="264"/>
        <v>0.26</v>
      </c>
      <c r="W8513">
        <f t="shared" si="265"/>
        <v>219.32630600118878</v>
      </c>
    </row>
    <row r="8514" spans="1:23" x14ac:dyDescent="0.25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  <c r="V8514">
        <f t="shared" ref="V8514:V8577" si="266">IF(R8514=0,0,U8514/R8514)</f>
        <v>0.22999999999999998</v>
      </c>
      <c r="W8514">
        <f t="shared" ref="W8514:W8577" si="267">SUM(R8514:R18707)/COUNTIFS(B8514:B18707,"&lt;&gt;")</f>
        <v>219.4502217598102</v>
      </c>
    </row>
    <row r="8515" spans="1:23" x14ac:dyDescent="0.25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  <c r="V8515">
        <f t="shared" si="266"/>
        <v>-0.1875</v>
      </c>
      <c r="W8515">
        <f t="shared" si="267"/>
        <v>219.37114396192783</v>
      </c>
    </row>
    <row r="8516" spans="1:23" x14ac:dyDescent="0.25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  <c r="V8516">
        <f t="shared" si="266"/>
        <v>0.24000000000000002</v>
      </c>
      <c r="W8516">
        <f t="shared" si="267"/>
        <v>219.36129345238137</v>
      </c>
    </row>
    <row r="8517" spans="1:23" x14ac:dyDescent="0.25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  <c r="V8517">
        <f t="shared" si="266"/>
        <v>0.16</v>
      </c>
      <c r="W8517">
        <f t="shared" si="267"/>
        <v>219.39190172721902</v>
      </c>
    </row>
    <row r="8518" spans="1:23" x14ac:dyDescent="0.25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  <c r="V8518">
        <f t="shared" si="266"/>
        <v>-0.17499999999999999</v>
      </c>
      <c r="W8518">
        <f t="shared" si="267"/>
        <v>219.38081227652006</v>
      </c>
    </row>
    <row r="8519" spans="1:23" x14ac:dyDescent="0.25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  <c r="V8519">
        <f t="shared" si="266"/>
        <v>0.43</v>
      </c>
      <c r="W8519">
        <f t="shared" si="267"/>
        <v>219.48737209302368</v>
      </c>
    </row>
    <row r="8520" spans="1:23" x14ac:dyDescent="0.25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  <c r="V8520">
        <f t="shared" si="266"/>
        <v>0.27</v>
      </c>
      <c r="W8520">
        <f t="shared" si="267"/>
        <v>218.46750775656366</v>
      </c>
    </row>
    <row r="8521" spans="1:23" x14ac:dyDescent="0.25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  <c r="V8521">
        <f t="shared" si="266"/>
        <v>6.25E-2</v>
      </c>
      <c r="W8521">
        <f t="shared" si="267"/>
        <v>217.88163761194073</v>
      </c>
    </row>
    <row r="8522" spans="1:23" x14ac:dyDescent="0.25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  <c r="V8522">
        <f t="shared" si="266"/>
        <v>0.28999999999999998</v>
      </c>
      <c r="W8522">
        <f t="shared" si="267"/>
        <v>217.89137335722862</v>
      </c>
    </row>
    <row r="8523" spans="1:23" x14ac:dyDescent="0.25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  <c r="V8523">
        <f t="shared" si="266"/>
        <v>5.8823529411764712E-2</v>
      </c>
      <c r="W8523">
        <f t="shared" si="267"/>
        <v>217.90328093245708</v>
      </c>
    </row>
    <row r="8524" spans="1:23" x14ac:dyDescent="0.25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  <c r="V8524">
        <f t="shared" si="266"/>
        <v>0.15555555555555553</v>
      </c>
      <c r="W8524">
        <f t="shared" si="267"/>
        <v>217.89026495215353</v>
      </c>
    </row>
    <row r="8525" spans="1:23" x14ac:dyDescent="0.25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  <c r="V8525">
        <f t="shared" si="266"/>
        <v>-4.4444444444444446E-2</v>
      </c>
      <c r="W8525">
        <f t="shared" si="267"/>
        <v>217.96632076600881</v>
      </c>
    </row>
    <row r="8526" spans="1:23" x14ac:dyDescent="0.25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  <c r="V8526">
        <f t="shared" si="266"/>
        <v>-0.97499999999999998</v>
      </c>
      <c r="W8526">
        <f t="shared" si="267"/>
        <v>217.98799880239565</v>
      </c>
    </row>
    <row r="8527" spans="1:23" x14ac:dyDescent="0.25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  <c r="V8527">
        <f t="shared" si="266"/>
        <v>0.28000000000000003</v>
      </c>
      <c r="W8527">
        <f t="shared" si="267"/>
        <v>218.05365967645341</v>
      </c>
    </row>
    <row r="8528" spans="1:23" x14ac:dyDescent="0.25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  <c r="V8528">
        <f t="shared" si="266"/>
        <v>0.40000000000000008</v>
      </c>
      <c r="W8528">
        <f t="shared" si="267"/>
        <v>218.18081414868146</v>
      </c>
    </row>
    <row r="8529" spans="1:23" x14ac:dyDescent="0.25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  <c r="V8529">
        <f t="shared" si="266"/>
        <v>0.35</v>
      </c>
      <c r="W8529">
        <f t="shared" si="267"/>
        <v>218.30836112777487</v>
      </c>
    </row>
    <row r="8530" spans="1:23" x14ac:dyDescent="0.25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  <c r="V8530">
        <f t="shared" si="266"/>
        <v>-1.5999999999999999</v>
      </c>
      <c r="W8530">
        <f t="shared" si="267"/>
        <v>218.38984273709525</v>
      </c>
    </row>
    <row r="8531" spans="1:23" x14ac:dyDescent="0.25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  <c r="V8531">
        <f t="shared" si="266"/>
        <v>0.36249999999999993</v>
      </c>
      <c r="W8531">
        <f t="shared" si="267"/>
        <v>218.49541261261305</v>
      </c>
    </row>
    <row r="8532" spans="1:23" x14ac:dyDescent="0.25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  <c r="V8532">
        <f t="shared" si="266"/>
        <v>0.48000000000000004</v>
      </c>
      <c r="W8532">
        <f t="shared" si="267"/>
        <v>218.61202764423118</v>
      </c>
    </row>
    <row r="8533" spans="1:23" x14ac:dyDescent="0.25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  <c r="V8533">
        <f t="shared" si="266"/>
        <v>0.375</v>
      </c>
      <c r="W8533">
        <f t="shared" si="267"/>
        <v>218.49128923632031</v>
      </c>
    </row>
    <row r="8534" spans="1:23" x14ac:dyDescent="0.25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  <c r="V8534">
        <f t="shared" si="266"/>
        <v>0.3</v>
      </c>
      <c r="W8534">
        <f t="shared" si="267"/>
        <v>218.61739470517489</v>
      </c>
    </row>
    <row r="8535" spans="1:23" x14ac:dyDescent="0.25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  <c r="V8535">
        <f t="shared" si="266"/>
        <v>0.21250000000000002</v>
      </c>
      <c r="W8535">
        <f t="shared" si="267"/>
        <v>218.57744732089145</v>
      </c>
    </row>
    <row r="8536" spans="1:23" x14ac:dyDescent="0.25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  <c r="V8536">
        <f t="shared" si="266"/>
        <v>-0.14285714285714288</v>
      </c>
      <c r="W8536">
        <f t="shared" si="267"/>
        <v>218.64839759036184</v>
      </c>
    </row>
    <row r="8537" spans="1:23" x14ac:dyDescent="0.25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  <c r="V8537">
        <f t="shared" si="266"/>
        <v>6.25E-2</v>
      </c>
      <c r="W8537">
        <f t="shared" si="267"/>
        <v>218.28280048221865</v>
      </c>
    </row>
    <row r="8538" spans="1:23" x14ac:dyDescent="0.25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  <c r="V8538">
        <f t="shared" si="266"/>
        <v>-7.4999999999999997E-2</v>
      </c>
      <c r="W8538">
        <f t="shared" si="267"/>
        <v>218.35583956574229</v>
      </c>
    </row>
    <row r="8539" spans="1:23" x14ac:dyDescent="0.25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  <c r="V8539">
        <f t="shared" si="266"/>
        <v>6.25E-2</v>
      </c>
      <c r="W8539">
        <f t="shared" si="267"/>
        <v>217.68957754978919</v>
      </c>
    </row>
    <row r="8540" spans="1:23" x14ac:dyDescent="0.25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  <c r="V8540">
        <f t="shared" si="266"/>
        <v>0.125</v>
      </c>
      <c r="W8540">
        <f t="shared" si="267"/>
        <v>216.92835628019358</v>
      </c>
    </row>
    <row r="8541" spans="1:23" x14ac:dyDescent="0.25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  <c r="V8541">
        <f t="shared" si="266"/>
        <v>0.125</v>
      </c>
      <c r="W8541">
        <f t="shared" si="267"/>
        <v>217.0410719033236</v>
      </c>
    </row>
    <row r="8542" spans="1:23" x14ac:dyDescent="0.25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  <c r="V8542">
        <f t="shared" si="266"/>
        <v>0.28749999999999998</v>
      </c>
      <c r="W8542">
        <f t="shared" si="267"/>
        <v>217.16811487303545</v>
      </c>
    </row>
    <row r="8543" spans="1:23" x14ac:dyDescent="0.25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  <c r="V8543">
        <f t="shared" si="266"/>
        <v>7.4999999999999997E-2</v>
      </c>
      <c r="W8543">
        <f t="shared" si="267"/>
        <v>217.29155595886306</v>
      </c>
    </row>
    <row r="8544" spans="1:23" x14ac:dyDescent="0.25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  <c r="V8544">
        <f t="shared" si="266"/>
        <v>0.3125</v>
      </c>
      <c r="W8544">
        <f t="shared" si="267"/>
        <v>217.41809079903183</v>
      </c>
    </row>
    <row r="8545" spans="1:23" x14ac:dyDescent="0.25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  <c r="V8545">
        <f t="shared" si="266"/>
        <v>-0.7</v>
      </c>
      <c r="W8545">
        <f t="shared" si="267"/>
        <v>217.54360629921297</v>
      </c>
    </row>
    <row r="8546" spans="1:23" x14ac:dyDescent="0.25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  <c r="V8546">
        <f t="shared" si="266"/>
        <v>0.35</v>
      </c>
      <c r="W8546">
        <f t="shared" si="267"/>
        <v>217.67280363636399</v>
      </c>
    </row>
    <row r="8547" spans="1:23" x14ac:dyDescent="0.25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  <c r="V8547">
        <f t="shared" si="266"/>
        <v>-0.66666666666666674</v>
      </c>
      <c r="W8547">
        <f t="shared" si="267"/>
        <v>217.79764584596762</v>
      </c>
    </row>
    <row r="8548" spans="1:23" x14ac:dyDescent="0.25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  <c r="V8548">
        <f t="shared" si="266"/>
        <v>-0.8</v>
      </c>
      <c r="W8548">
        <f t="shared" si="267"/>
        <v>217.87636165048579</v>
      </c>
    </row>
    <row r="8549" spans="1:23" x14ac:dyDescent="0.25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  <c r="V8549">
        <f t="shared" si="266"/>
        <v>0.32500000000000001</v>
      </c>
      <c r="W8549">
        <f t="shared" si="267"/>
        <v>217.99312932604772</v>
      </c>
    </row>
    <row r="8550" spans="1:23" x14ac:dyDescent="0.25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  <c r="V8550">
        <f t="shared" si="266"/>
        <v>0.3125</v>
      </c>
      <c r="W8550">
        <f t="shared" si="267"/>
        <v>218.11746051032844</v>
      </c>
    </row>
    <row r="8551" spans="1:23" x14ac:dyDescent="0.25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  <c r="V8551">
        <f t="shared" si="266"/>
        <v>0.47</v>
      </c>
      <c r="W8551">
        <f t="shared" si="267"/>
        <v>217.9534079027359</v>
      </c>
    </row>
    <row r="8552" spans="1:23" x14ac:dyDescent="0.25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  <c r="V8552">
        <f t="shared" si="266"/>
        <v>0.32500000000000001</v>
      </c>
      <c r="W8552">
        <f t="shared" si="267"/>
        <v>218.07696836983004</v>
      </c>
    </row>
    <row r="8553" spans="1:23" x14ac:dyDescent="0.25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  <c r="V8553">
        <f t="shared" si="266"/>
        <v>0.35</v>
      </c>
      <c r="W8553">
        <f t="shared" si="267"/>
        <v>218.20268776628154</v>
      </c>
    </row>
    <row r="8554" spans="1:23" x14ac:dyDescent="0.25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  <c r="V8554">
        <f t="shared" si="266"/>
        <v>0.47999999999999993</v>
      </c>
      <c r="W8554">
        <f t="shared" si="267"/>
        <v>218.3292618757616</v>
      </c>
    </row>
    <row r="8555" spans="1:23" x14ac:dyDescent="0.25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  <c r="V8555">
        <f t="shared" si="266"/>
        <v>0.31249999999999994</v>
      </c>
      <c r="W8555">
        <f t="shared" si="267"/>
        <v>218.45441072516795</v>
      </c>
    </row>
    <row r="8556" spans="1:23" x14ac:dyDescent="0.25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  <c r="V8556">
        <f t="shared" si="266"/>
        <v>0.01</v>
      </c>
      <c r="W8556">
        <f t="shared" si="267"/>
        <v>218.57678536585402</v>
      </c>
    </row>
    <row r="8557" spans="1:23" x14ac:dyDescent="0.25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  <c r="V8557">
        <f t="shared" si="266"/>
        <v>0.30000000000000004</v>
      </c>
      <c r="W8557">
        <f t="shared" si="267"/>
        <v>218.67700305064099</v>
      </c>
    </row>
    <row r="8558" spans="1:23" x14ac:dyDescent="0.25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  <c r="V8558">
        <f t="shared" si="266"/>
        <v>0.25</v>
      </c>
      <c r="W8558">
        <f t="shared" si="267"/>
        <v>218.67750793650828</v>
      </c>
    </row>
    <row r="8559" spans="1:23" x14ac:dyDescent="0.25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  <c r="V8559">
        <f t="shared" si="266"/>
        <v>-1.2500000000000001E-2</v>
      </c>
      <c r="W8559">
        <f t="shared" si="267"/>
        <v>218.55385339034856</v>
      </c>
    </row>
    <row r="8560" spans="1:23" x14ac:dyDescent="0.25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  <c r="V8560">
        <f t="shared" si="266"/>
        <v>0.43000000000000005</v>
      </c>
      <c r="W8560">
        <f t="shared" si="267"/>
        <v>218.67718459657738</v>
      </c>
    </row>
    <row r="8561" spans="1:23" x14ac:dyDescent="0.25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  <c r="V8561">
        <f t="shared" si="266"/>
        <v>-7.4999999999999997E-2</v>
      </c>
      <c r="W8561">
        <f t="shared" si="267"/>
        <v>218.75468746177404</v>
      </c>
    </row>
    <row r="8562" spans="1:23" x14ac:dyDescent="0.25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  <c r="V8562">
        <f t="shared" si="266"/>
        <v>0.31250000000000006</v>
      </c>
      <c r="W8562">
        <f t="shared" si="267"/>
        <v>218.87691187270539</v>
      </c>
    </row>
    <row r="8563" spans="1:23" x14ac:dyDescent="0.25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  <c r="V8563">
        <f t="shared" si="266"/>
        <v>0.35</v>
      </c>
      <c r="W8563">
        <f t="shared" si="267"/>
        <v>219.00754072259681</v>
      </c>
    </row>
    <row r="8564" spans="1:23" x14ac:dyDescent="0.25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  <c r="V8564">
        <f t="shared" si="266"/>
        <v>0.1</v>
      </c>
      <c r="W8564">
        <f t="shared" si="267"/>
        <v>219.11528063725527</v>
      </c>
    </row>
    <row r="8565" spans="1:23" x14ac:dyDescent="0.25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  <c r="V8565">
        <f t="shared" si="266"/>
        <v>0.26</v>
      </c>
      <c r="W8565">
        <f t="shared" si="267"/>
        <v>219.20550459840626</v>
      </c>
    </row>
    <row r="8566" spans="1:23" x14ac:dyDescent="0.25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  <c r="V8566">
        <f t="shared" si="266"/>
        <v>0.35000000000000003</v>
      </c>
      <c r="W8566">
        <f t="shared" si="267"/>
        <v>219.33828098159543</v>
      </c>
    </row>
    <row r="8567" spans="1:23" x14ac:dyDescent="0.25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  <c r="V8567">
        <f t="shared" si="266"/>
        <v>-0.2</v>
      </c>
      <c r="W8567">
        <f t="shared" si="267"/>
        <v>219.4633799877229</v>
      </c>
    </row>
    <row r="8568" spans="1:23" x14ac:dyDescent="0.25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  <c r="V8568">
        <f t="shared" si="266"/>
        <v>-1.2499999999999999E-2</v>
      </c>
      <c r="W8568">
        <f t="shared" si="267"/>
        <v>219.50777764127801</v>
      </c>
    </row>
    <row r="8569" spans="1:23" x14ac:dyDescent="0.25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  <c r="V8569">
        <f t="shared" si="266"/>
        <v>-0.17499999999999999</v>
      </c>
      <c r="W8569">
        <f t="shared" si="267"/>
        <v>219.58764228641709</v>
      </c>
    </row>
    <row r="8570" spans="1:23" x14ac:dyDescent="0.25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  <c r="V8570">
        <f t="shared" si="266"/>
        <v>4.9999999999999996E-2</v>
      </c>
      <c r="W8570">
        <f t="shared" si="267"/>
        <v>219.62332472324761</v>
      </c>
    </row>
    <row r="8571" spans="1:23" x14ac:dyDescent="0.25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  <c r="V8571">
        <f t="shared" si="266"/>
        <v>0.42</v>
      </c>
      <c r="W8571">
        <f t="shared" si="267"/>
        <v>219.72897600000036</v>
      </c>
    </row>
    <row r="8572" spans="1:23" x14ac:dyDescent="0.25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  <c r="V8572">
        <f t="shared" si="266"/>
        <v>0.42</v>
      </c>
      <c r="W8572">
        <f t="shared" si="267"/>
        <v>219.84878448275902</v>
      </c>
    </row>
    <row r="8573" spans="1:23" x14ac:dyDescent="0.25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  <c r="V8573">
        <f t="shared" si="266"/>
        <v>0.27999999999999997</v>
      </c>
      <c r="W8573">
        <f t="shared" si="267"/>
        <v>219.97206777572435</v>
      </c>
    </row>
    <row r="8574" spans="1:23" x14ac:dyDescent="0.25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  <c r="V8574">
        <f t="shared" si="266"/>
        <v>0.43000000000000005</v>
      </c>
      <c r="W8574">
        <f t="shared" si="267"/>
        <v>220.02427003699174</v>
      </c>
    </row>
    <row r="8575" spans="1:23" x14ac:dyDescent="0.25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  <c r="V8575">
        <f t="shared" si="266"/>
        <v>8.7500000000000008E-2</v>
      </c>
      <c r="W8575">
        <f t="shared" si="267"/>
        <v>220.1100592227024</v>
      </c>
    </row>
    <row r="8576" spans="1:23" x14ac:dyDescent="0.25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  <c r="V8576">
        <f t="shared" si="266"/>
        <v>0.27999999999999997</v>
      </c>
      <c r="W8576">
        <f t="shared" si="267"/>
        <v>220.19557901234603</v>
      </c>
    </row>
    <row r="8577" spans="1:23" x14ac:dyDescent="0.25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  <c r="V8577">
        <f t="shared" si="266"/>
        <v>-0.76666666666666661</v>
      </c>
      <c r="W8577">
        <f t="shared" si="267"/>
        <v>220.31553922174217</v>
      </c>
    </row>
    <row r="8578" spans="1:23" x14ac:dyDescent="0.25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  <c r="V8578">
        <f t="shared" ref="V8578:V8641" si="268">IF(R8578=0,0,U8578/R8578)</f>
        <v>0.48</v>
      </c>
      <c r="W8578">
        <f t="shared" ref="W8578:W8641" si="269">SUM(R8578:R18771)/COUNTIFS(B8578:B18771,"&lt;&gt;")</f>
        <v>220.44684857849231</v>
      </c>
    </row>
    <row r="8579" spans="1:23" x14ac:dyDescent="0.25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  <c r="V8579">
        <f t="shared" si="268"/>
        <v>0.33750000000000002</v>
      </c>
      <c r="W8579">
        <f t="shared" si="269"/>
        <v>219.60733518862125</v>
      </c>
    </row>
    <row r="8580" spans="1:23" x14ac:dyDescent="0.25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  <c r="V8580">
        <f t="shared" si="268"/>
        <v>0.33749999999999997</v>
      </c>
      <c r="W8580">
        <f t="shared" si="269"/>
        <v>219.74020111386173</v>
      </c>
    </row>
    <row r="8581" spans="1:23" x14ac:dyDescent="0.25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  <c r="V8581">
        <f t="shared" si="268"/>
        <v>0.47</v>
      </c>
      <c r="W8581">
        <f t="shared" si="269"/>
        <v>219.85815789473719</v>
      </c>
    </row>
    <row r="8582" spans="1:23" x14ac:dyDescent="0.25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  <c r="V8582">
        <f t="shared" si="268"/>
        <v>0.36249999999999999</v>
      </c>
      <c r="W8582">
        <f t="shared" si="269"/>
        <v>219.96961895910815</v>
      </c>
    </row>
    <row r="8583" spans="1:23" x14ac:dyDescent="0.25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  <c r="V8583">
        <f t="shared" si="268"/>
        <v>0.46</v>
      </c>
      <c r="W8583">
        <f t="shared" si="269"/>
        <v>220.06072969621854</v>
      </c>
    </row>
    <row r="8584" spans="1:23" x14ac:dyDescent="0.25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  <c r="V8584">
        <f t="shared" si="268"/>
        <v>0.35000000000000003</v>
      </c>
      <c r="W8584">
        <f t="shared" si="269"/>
        <v>220.18675992555865</v>
      </c>
    </row>
    <row r="8585" spans="1:23" x14ac:dyDescent="0.25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  <c r="V8585">
        <f t="shared" si="268"/>
        <v>6.25E-2</v>
      </c>
      <c r="W8585">
        <f t="shared" si="269"/>
        <v>220.31378336437029</v>
      </c>
    </row>
    <row r="8586" spans="1:23" x14ac:dyDescent="0.25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  <c r="V8586">
        <f t="shared" si="268"/>
        <v>0.28000000000000003</v>
      </c>
      <c r="W8586">
        <f t="shared" si="269"/>
        <v>220.42722049689473</v>
      </c>
    </row>
    <row r="8587" spans="1:23" x14ac:dyDescent="0.25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  <c r="V8587">
        <f t="shared" si="268"/>
        <v>0.13999999999999999</v>
      </c>
      <c r="W8587">
        <f t="shared" si="269"/>
        <v>220.26708825357397</v>
      </c>
    </row>
    <row r="8588" spans="1:23" x14ac:dyDescent="0.25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  <c r="V8588">
        <f t="shared" si="268"/>
        <v>0.41000000000000003</v>
      </c>
      <c r="W8588">
        <f t="shared" si="269"/>
        <v>220.39568718905505</v>
      </c>
    </row>
    <row r="8589" spans="1:23" x14ac:dyDescent="0.25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  <c r="V8589">
        <f t="shared" si="268"/>
        <v>0.28749999999999998</v>
      </c>
      <c r="W8589">
        <f t="shared" si="269"/>
        <v>220.46219352831395</v>
      </c>
    </row>
    <row r="8590" spans="1:23" x14ac:dyDescent="0.25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  <c r="V8590">
        <f t="shared" si="268"/>
        <v>7.5000000000000011E-2</v>
      </c>
      <c r="W8590">
        <f t="shared" si="269"/>
        <v>220.42515628891687</v>
      </c>
    </row>
    <row r="8591" spans="1:23" x14ac:dyDescent="0.25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  <c r="V8591">
        <f t="shared" si="268"/>
        <v>0.375</v>
      </c>
      <c r="W8591">
        <f t="shared" si="269"/>
        <v>220.27856012461089</v>
      </c>
    </row>
    <row r="8592" spans="1:23" x14ac:dyDescent="0.25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  <c r="V8592">
        <f t="shared" si="268"/>
        <v>-0.18571428571428572</v>
      </c>
      <c r="W8592">
        <f t="shared" si="269"/>
        <v>220.33698815461378</v>
      </c>
    </row>
    <row r="8593" spans="1:23" x14ac:dyDescent="0.25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  <c r="V8593">
        <f t="shared" si="268"/>
        <v>-0.54999999999999993</v>
      </c>
      <c r="W8593">
        <f t="shared" si="269"/>
        <v>220.34129694323175</v>
      </c>
    </row>
    <row r="8594" spans="1:23" x14ac:dyDescent="0.25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  <c r="V8594">
        <f t="shared" si="268"/>
        <v>-0.74</v>
      </c>
      <c r="W8594">
        <f t="shared" si="269"/>
        <v>220.46561485642977</v>
      </c>
    </row>
    <row r="8595" spans="1:23" x14ac:dyDescent="0.25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  <c r="V8595">
        <f t="shared" si="268"/>
        <v>-1.5999999999999999</v>
      </c>
      <c r="W8595">
        <f t="shared" si="269"/>
        <v>220.12510306058743</v>
      </c>
    </row>
    <row r="8596" spans="1:23" x14ac:dyDescent="0.25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  <c r="V8596">
        <f t="shared" si="268"/>
        <v>0.33749999999999997</v>
      </c>
      <c r="W8596">
        <f t="shared" si="269"/>
        <v>220.2360462500003</v>
      </c>
    </row>
    <row r="8597" spans="1:23" x14ac:dyDescent="0.25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  <c r="V8597">
        <f t="shared" si="268"/>
        <v>0.35</v>
      </c>
      <c r="W8597">
        <f t="shared" si="269"/>
        <v>220.34506191369636</v>
      </c>
    </row>
    <row r="8598" spans="1:23" x14ac:dyDescent="0.25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  <c r="V8598">
        <f t="shared" si="268"/>
        <v>0.26</v>
      </c>
      <c r="W8598">
        <f t="shared" si="269"/>
        <v>220.46997371714676</v>
      </c>
    </row>
    <row r="8599" spans="1:23" x14ac:dyDescent="0.25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  <c r="V8599">
        <f t="shared" si="268"/>
        <v>8.7500000000000008E-2</v>
      </c>
      <c r="W8599">
        <f t="shared" si="269"/>
        <v>220.56724984345681</v>
      </c>
    </row>
    <row r="8600" spans="1:23" x14ac:dyDescent="0.25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  <c r="V8600">
        <f t="shared" si="268"/>
        <v>0.1875</v>
      </c>
      <c r="W8600">
        <f t="shared" si="269"/>
        <v>220.66680325814565</v>
      </c>
    </row>
    <row r="8601" spans="1:23" x14ac:dyDescent="0.25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  <c r="V8601">
        <f t="shared" si="268"/>
        <v>0.23749999999999999</v>
      </c>
      <c r="W8601">
        <f t="shared" si="269"/>
        <v>220.79944952978087</v>
      </c>
    </row>
    <row r="8602" spans="1:23" x14ac:dyDescent="0.25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  <c r="V8602">
        <f t="shared" si="268"/>
        <v>0.28749999999999998</v>
      </c>
      <c r="W8602">
        <f t="shared" si="269"/>
        <v>220.88451819322489</v>
      </c>
    </row>
    <row r="8603" spans="1:23" x14ac:dyDescent="0.25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  <c r="V8603">
        <f t="shared" si="268"/>
        <v>0.33750000000000002</v>
      </c>
      <c r="W8603">
        <f t="shared" si="269"/>
        <v>220.9498367859388</v>
      </c>
    </row>
    <row r="8604" spans="1:23" x14ac:dyDescent="0.25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  <c r="V8604">
        <f t="shared" si="268"/>
        <v>8.7500000000000008E-2</v>
      </c>
      <c r="W8604">
        <f t="shared" si="269"/>
        <v>220.8876293969852</v>
      </c>
    </row>
    <row r="8605" spans="1:23" x14ac:dyDescent="0.25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  <c r="V8605">
        <f t="shared" si="268"/>
        <v>-0.18333333333333332</v>
      </c>
      <c r="W8605">
        <f t="shared" si="269"/>
        <v>220.92692017599023</v>
      </c>
    </row>
    <row r="8606" spans="1:23" x14ac:dyDescent="0.25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  <c r="V8606">
        <f t="shared" si="268"/>
        <v>-6.25E-2</v>
      </c>
      <c r="W8606">
        <f t="shared" si="269"/>
        <v>220.90327169811349</v>
      </c>
    </row>
    <row r="8607" spans="1:23" x14ac:dyDescent="0.25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  <c r="V8607">
        <f t="shared" si="268"/>
        <v>-0.3428571428571428</v>
      </c>
      <c r="W8607">
        <f t="shared" si="269"/>
        <v>220.8887866582759</v>
      </c>
    </row>
    <row r="8608" spans="1:23" x14ac:dyDescent="0.25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  <c r="V8608">
        <f t="shared" si="268"/>
        <v>0.30000000000000004</v>
      </c>
      <c r="W8608">
        <f t="shared" si="269"/>
        <v>220.9388602015116</v>
      </c>
    </row>
    <row r="8609" spans="1:23" x14ac:dyDescent="0.25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  <c r="V8609">
        <f t="shared" si="268"/>
        <v>-0.13750000000000001</v>
      </c>
      <c r="W8609">
        <f t="shared" si="269"/>
        <v>221.06917076244514</v>
      </c>
    </row>
    <row r="8610" spans="1:23" x14ac:dyDescent="0.25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  <c r="V8610">
        <f t="shared" si="268"/>
        <v>9.9999999999999992E-2</v>
      </c>
      <c r="W8610">
        <f t="shared" si="269"/>
        <v>221.16687389659546</v>
      </c>
    </row>
    <row r="8611" spans="1:23" x14ac:dyDescent="0.25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  <c r="V8611">
        <f t="shared" si="268"/>
        <v>7.4999999999999997E-2</v>
      </c>
      <c r="W8611">
        <f t="shared" si="269"/>
        <v>221.29567066246085</v>
      </c>
    </row>
    <row r="8612" spans="1:23" x14ac:dyDescent="0.25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  <c r="V8612">
        <f t="shared" si="268"/>
        <v>0.15</v>
      </c>
      <c r="W8612">
        <f t="shared" si="269"/>
        <v>221.42832196969724</v>
      </c>
    </row>
    <row r="8613" spans="1:23" x14ac:dyDescent="0.25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  <c r="V8613">
        <f t="shared" si="268"/>
        <v>0.33750000000000002</v>
      </c>
      <c r="W8613">
        <f t="shared" si="269"/>
        <v>221.5518269109289</v>
      </c>
    </row>
    <row r="8614" spans="1:23" x14ac:dyDescent="0.25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  <c r="V8614">
        <f t="shared" si="268"/>
        <v>0.29000000000000004</v>
      </c>
      <c r="W8614">
        <f t="shared" si="269"/>
        <v>221.68891908976008</v>
      </c>
    </row>
    <row r="8615" spans="1:23" x14ac:dyDescent="0.25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  <c r="V8615">
        <f t="shared" si="268"/>
        <v>-0.79999999999999993</v>
      </c>
      <c r="W8615">
        <f t="shared" si="269"/>
        <v>221.82499051233421</v>
      </c>
    </row>
    <row r="8616" spans="1:23" x14ac:dyDescent="0.25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  <c r="V8616">
        <f t="shared" si="268"/>
        <v>-0.83333333333333326</v>
      </c>
      <c r="W8616">
        <f t="shared" si="269"/>
        <v>221.96253607594966</v>
      </c>
    </row>
    <row r="8617" spans="1:23" x14ac:dyDescent="0.25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  <c r="V8617">
        <f t="shared" si="268"/>
        <v>-0.76666666666666661</v>
      </c>
      <c r="W8617">
        <f t="shared" si="269"/>
        <v>222.0991443951871</v>
      </c>
    </row>
    <row r="8618" spans="1:23" x14ac:dyDescent="0.25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  <c r="V8618">
        <f t="shared" si="268"/>
        <v>-0.73333333333333328</v>
      </c>
      <c r="W8618">
        <f t="shared" si="269"/>
        <v>222.23796768060865</v>
      </c>
    </row>
    <row r="8619" spans="1:23" x14ac:dyDescent="0.25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  <c r="V8619">
        <f t="shared" si="268"/>
        <v>0.47000000000000003</v>
      </c>
      <c r="W8619">
        <f t="shared" si="269"/>
        <v>222.37581039949299</v>
      </c>
    </row>
    <row r="8620" spans="1:23" x14ac:dyDescent="0.25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  <c r="V8620">
        <f t="shared" si="268"/>
        <v>0.35000000000000003</v>
      </c>
      <c r="W8620">
        <f t="shared" si="269"/>
        <v>222.50582043147236</v>
      </c>
    </row>
    <row r="8621" spans="1:23" x14ac:dyDescent="0.25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  <c r="V8621">
        <f t="shared" si="268"/>
        <v>0.33750000000000002</v>
      </c>
      <c r="W8621">
        <f t="shared" si="269"/>
        <v>222.64083619047648</v>
      </c>
    </row>
    <row r="8622" spans="1:23" x14ac:dyDescent="0.25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  <c r="V8622">
        <f t="shared" si="268"/>
        <v>0.48</v>
      </c>
      <c r="W8622">
        <f t="shared" si="269"/>
        <v>222.77103240152505</v>
      </c>
    </row>
    <row r="8623" spans="1:23" x14ac:dyDescent="0.25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  <c r="V8623">
        <f t="shared" si="268"/>
        <v>0.35</v>
      </c>
      <c r="W8623">
        <f t="shared" si="269"/>
        <v>222.88244437380828</v>
      </c>
    </row>
    <row r="8624" spans="1:23" x14ac:dyDescent="0.25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  <c r="V8624">
        <f t="shared" si="268"/>
        <v>0.37499999999999994</v>
      </c>
      <c r="W8624">
        <f t="shared" si="269"/>
        <v>222.91129071246846</v>
      </c>
    </row>
    <row r="8625" spans="1:23" x14ac:dyDescent="0.25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  <c r="V8625">
        <f t="shared" si="268"/>
        <v>0.36249999999999999</v>
      </c>
      <c r="W8625">
        <f t="shared" si="269"/>
        <v>223.04912858052225</v>
      </c>
    </row>
    <row r="8626" spans="1:23" x14ac:dyDescent="0.25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  <c r="V8626">
        <f t="shared" si="268"/>
        <v>-1.2499999999999999E-2</v>
      </c>
      <c r="W8626">
        <f t="shared" si="269"/>
        <v>223.1713866242041</v>
      </c>
    </row>
    <row r="8627" spans="1:23" x14ac:dyDescent="0.25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  <c r="V8627">
        <f t="shared" si="268"/>
        <v>0.02</v>
      </c>
      <c r="W8627">
        <f t="shared" si="269"/>
        <v>223.1488827278524</v>
      </c>
    </row>
    <row r="8628" spans="1:23" x14ac:dyDescent="0.25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  <c r="V8628">
        <f t="shared" si="268"/>
        <v>0.25999999999999995</v>
      </c>
      <c r="W8628">
        <f t="shared" si="269"/>
        <v>222.89017028061255</v>
      </c>
    </row>
    <row r="8629" spans="1:23" x14ac:dyDescent="0.25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  <c r="V8629">
        <f t="shared" si="268"/>
        <v>0.24000000000000002</v>
      </c>
      <c r="W8629">
        <f t="shared" si="269"/>
        <v>222.99638608806666</v>
      </c>
    </row>
    <row r="8630" spans="1:23" x14ac:dyDescent="0.25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  <c r="V8630">
        <f t="shared" si="268"/>
        <v>-0.22499999999999998</v>
      </c>
      <c r="W8630">
        <f t="shared" si="269"/>
        <v>223.07501085568356</v>
      </c>
    </row>
    <row r="8631" spans="1:23" x14ac:dyDescent="0.25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  <c r="V8631">
        <f t="shared" si="268"/>
        <v>0.31999999999999995</v>
      </c>
      <c r="W8631">
        <f t="shared" si="269"/>
        <v>223.2119073482431</v>
      </c>
    </row>
    <row r="8632" spans="1:23" x14ac:dyDescent="0.25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  <c r="V8632">
        <f t="shared" si="268"/>
        <v>0.25</v>
      </c>
      <c r="W8632">
        <f t="shared" si="269"/>
        <v>223.25234974424581</v>
      </c>
    </row>
    <row r="8633" spans="1:23" x14ac:dyDescent="0.25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  <c r="V8633">
        <f t="shared" si="268"/>
        <v>0.3</v>
      </c>
      <c r="W8633">
        <f t="shared" si="269"/>
        <v>223.22967306461962</v>
      </c>
    </row>
    <row r="8634" spans="1:23" x14ac:dyDescent="0.25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  <c r="V8634">
        <f t="shared" si="268"/>
        <v>-0.19999999999999998</v>
      </c>
      <c r="W8634">
        <f t="shared" si="269"/>
        <v>223.31120294494266</v>
      </c>
    </row>
    <row r="8635" spans="1:23" x14ac:dyDescent="0.25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  <c r="V8635">
        <f t="shared" si="268"/>
        <v>7.5000000000000011E-2</v>
      </c>
      <c r="W8635">
        <f t="shared" si="269"/>
        <v>222.21661819346591</v>
      </c>
    </row>
    <row r="8636" spans="1:23" x14ac:dyDescent="0.25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  <c r="V8636">
        <f t="shared" si="268"/>
        <v>0.3</v>
      </c>
      <c r="W8636">
        <f t="shared" si="269"/>
        <v>222.12678782051299</v>
      </c>
    </row>
    <row r="8637" spans="1:23" x14ac:dyDescent="0.25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  <c r="V8637">
        <f t="shared" si="268"/>
        <v>0.43</v>
      </c>
      <c r="W8637">
        <f t="shared" si="269"/>
        <v>222.25375817831963</v>
      </c>
    </row>
    <row r="8638" spans="1:23" x14ac:dyDescent="0.25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  <c r="V8638">
        <f t="shared" si="268"/>
        <v>0.25</v>
      </c>
      <c r="W8638">
        <f t="shared" si="269"/>
        <v>222.3745949935817</v>
      </c>
    </row>
    <row r="8639" spans="1:23" x14ac:dyDescent="0.25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  <c r="V8639">
        <f t="shared" si="268"/>
        <v>0.48</v>
      </c>
      <c r="W8639">
        <f t="shared" si="269"/>
        <v>222.50786062941572</v>
      </c>
    </row>
    <row r="8640" spans="1:23" x14ac:dyDescent="0.25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  <c r="V8640">
        <f t="shared" si="268"/>
        <v>-1.5</v>
      </c>
      <c r="W8640">
        <f t="shared" si="269"/>
        <v>222.64204948586135</v>
      </c>
    </row>
    <row r="8641" spans="1:23" x14ac:dyDescent="0.25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  <c r="V8641">
        <f t="shared" si="268"/>
        <v>0.48</v>
      </c>
      <c r="W8641">
        <f t="shared" si="269"/>
        <v>222.29481350482331</v>
      </c>
    </row>
    <row r="8642" spans="1:23" x14ac:dyDescent="0.25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  <c r="V8642">
        <f t="shared" ref="V8642:V8705" si="270">IF(R8642=0,0,U8642/R8642)</f>
        <v>0.3125</v>
      </c>
      <c r="W8642">
        <f t="shared" ref="W8642:W8705" si="271">SUM(R8642:R18835)/COUNTIFS(B8642:B18835,"&lt;&gt;")</f>
        <v>222.4274356499358</v>
      </c>
    </row>
    <row r="8643" spans="1:23" x14ac:dyDescent="0.25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  <c r="V8643">
        <f t="shared" si="270"/>
        <v>0.49000000000000005</v>
      </c>
      <c r="W8643">
        <f t="shared" si="271"/>
        <v>222.5660341274953</v>
      </c>
    </row>
    <row r="8644" spans="1:23" x14ac:dyDescent="0.25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  <c r="V8644">
        <f t="shared" si="270"/>
        <v>0.47000000000000003</v>
      </c>
      <c r="W8644">
        <f t="shared" si="271"/>
        <v>222.70764884020633</v>
      </c>
    </row>
    <row r="8645" spans="1:23" x14ac:dyDescent="0.25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  <c r="V8645">
        <f t="shared" si="270"/>
        <v>0.33749999999999997</v>
      </c>
      <c r="W8645">
        <f t="shared" si="271"/>
        <v>222.83518439716326</v>
      </c>
    </row>
    <row r="8646" spans="1:23" x14ac:dyDescent="0.25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  <c r="V8646">
        <f t="shared" si="270"/>
        <v>0.47999999999999993</v>
      </c>
      <c r="W8646">
        <f t="shared" si="271"/>
        <v>222.92407419354853</v>
      </c>
    </row>
    <row r="8647" spans="1:23" x14ac:dyDescent="0.25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  <c r="V8647">
        <f t="shared" si="270"/>
        <v>5.9999999999999991E-2</v>
      </c>
      <c r="W8647">
        <f t="shared" si="271"/>
        <v>223.05587798579742</v>
      </c>
    </row>
    <row r="8648" spans="1:23" x14ac:dyDescent="0.25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  <c r="V8648">
        <f t="shared" si="270"/>
        <v>0.06</v>
      </c>
      <c r="W8648">
        <f t="shared" si="271"/>
        <v>223.01502906976759</v>
      </c>
    </row>
    <row r="8649" spans="1:23" x14ac:dyDescent="0.25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  <c r="V8649">
        <f t="shared" si="270"/>
        <v>0.18</v>
      </c>
      <c r="W8649">
        <f t="shared" si="271"/>
        <v>223.08627343245004</v>
      </c>
    </row>
    <row r="8650" spans="1:23" x14ac:dyDescent="0.25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  <c r="V8650">
        <f t="shared" si="270"/>
        <v>0.23750000000000004</v>
      </c>
      <c r="W8650">
        <f t="shared" si="271"/>
        <v>223.03856080207001</v>
      </c>
    </row>
    <row r="8651" spans="1:23" x14ac:dyDescent="0.25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  <c r="V8651">
        <f t="shared" si="270"/>
        <v>-0.21666666666666665</v>
      </c>
      <c r="W8651">
        <f t="shared" si="271"/>
        <v>223.15893786407781</v>
      </c>
    </row>
    <row r="8652" spans="1:23" x14ac:dyDescent="0.25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  <c r="V8652">
        <f t="shared" si="270"/>
        <v>0.11249999999999999</v>
      </c>
      <c r="W8652">
        <f t="shared" si="271"/>
        <v>223.13514443005195</v>
      </c>
    </row>
    <row r="8653" spans="1:23" x14ac:dyDescent="0.25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  <c r="V8653">
        <f t="shared" si="270"/>
        <v>0.49000000000000005</v>
      </c>
      <c r="W8653">
        <f t="shared" si="271"/>
        <v>223.18437783538576</v>
      </c>
    </row>
    <row r="8654" spans="1:23" x14ac:dyDescent="0.25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  <c r="V8654">
        <f t="shared" si="270"/>
        <v>0.125</v>
      </c>
      <c r="W8654">
        <f t="shared" si="271"/>
        <v>223.32731193255529</v>
      </c>
    </row>
    <row r="8655" spans="1:23" x14ac:dyDescent="0.25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  <c r="V8655">
        <f t="shared" si="270"/>
        <v>4.9999999999999989E-2</v>
      </c>
      <c r="W8655">
        <f t="shared" si="271"/>
        <v>222.13915833874128</v>
      </c>
    </row>
    <row r="8656" spans="1:23" x14ac:dyDescent="0.25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  <c r="V8656">
        <f t="shared" si="270"/>
        <v>0.36</v>
      </c>
      <c r="W8656">
        <f t="shared" si="271"/>
        <v>222.16810064935083</v>
      </c>
    </row>
    <row r="8657" spans="1:23" x14ac:dyDescent="0.25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  <c r="V8657">
        <f t="shared" si="270"/>
        <v>0.17500000000000002</v>
      </c>
      <c r="W8657">
        <f t="shared" si="271"/>
        <v>222.2914327485382</v>
      </c>
    </row>
    <row r="8658" spans="1:23" x14ac:dyDescent="0.25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  <c r="V8658">
        <f t="shared" si="270"/>
        <v>-0.12857142857142856</v>
      </c>
      <c r="W8658">
        <f t="shared" si="271"/>
        <v>222.41353120936299</v>
      </c>
    </row>
    <row r="8659" spans="1:23" x14ac:dyDescent="0.25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  <c r="V8659">
        <f t="shared" si="270"/>
        <v>0.3</v>
      </c>
      <c r="W8659">
        <f t="shared" si="271"/>
        <v>222.22499739752783</v>
      </c>
    </row>
    <row r="8660" spans="1:23" x14ac:dyDescent="0.25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  <c r="V8660">
        <f t="shared" si="270"/>
        <v>-2.6999999999999997</v>
      </c>
      <c r="W8660">
        <f t="shared" si="271"/>
        <v>222.32546940104183</v>
      </c>
    </row>
    <row r="8661" spans="1:23" x14ac:dyDescent="0.25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  <c r="V8661">
        <f t="shared" si="270"/>
        <v>0.26</v>
      </c>
      <c r="W8661">
        <f t="shared" si="271"/>
        <v>222.46929315960929</v>
      </c>
    </row>
    <row r="8662" spans="1:23" x14ac:dyDescent="0.25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  <c r="V8662">
        <f t="shared" si="270"/>
        <v>0.27999999999999997</v>
      </c>
      <c r="W8662">
        <f t="shared" si="271"/>
        <v>222.48675684485025</v>
      </c>
    </row>
    <row r="8663" spans="1:23" x14ac:dyDescent="0.25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  <c r="V8663">
        <f t="shared" si="270"/>
        <v>0.3125</v>
      </c>
      <c r="W8663">
        <f t="shared" si="271"/>
        <v>222.36665688193105</v>
      </c>
    </row>
    <row r="8664" spans="1:23" x14ac:dyDescent="0.25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  <c r="V8664">
        <f t="shared" si="270"/>
        <v>0.49</v>
      </c>
      <c r="W8664">
        <f t="shared" si="271"/>
        <v>221.55099543080956</v>
      </c>
    </row>
    <row r="8665" spans="1:23" x14ac:dyDescent="0.25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  <c r="V8665">
        <f t="shared" si="270"/>
        <v>0.3125</v>
      </c>
      <c r="W8665">
        <f t="shared" si="271"/>
        <v>221.68121815806677</v>
      </c>
    </row>
    <row r="8666" spans="1:23" x14ac:dyDescent="0.25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  <c r="V8666">
        <f t="shared" si="270"/>
        <v>0.47000000000000003</v>
      </c>
      <c r="W8666">
        <f t="shared" si="271"/>
        <v>221.8192267973858</v>
      </c>
    </row>
    <row r="8667" spans="1:23" x14ac:dyDescent="0.25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  <c r="V8667">
        <f t="shared" si="270"/>
        <v>0.48000000000000004</v>
      </c>
      <c r="W8667">
        <f t="shared" si="271"/>
        <v>221.95501438848936</v>
      </c>
    </row>
    <row r="8668" spans="1:23" x14ac:dyDescent="0.25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  <c r="V8668">
        <f t="shared" si="270"/>
        <v>0.48000000000000004</v>
      </c>
      <c r="W8668">
        <f t="shared" si="271"/>
        <v>222.08755039267032</v>
      </c>
    </row>
    <row r="8669" spans="1:23" x14ac:dyDescent="0.25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  <c r="V8669">
        <f t="shared" si="270"/>
        <v>0.47999999999999993</v>
      </c>
      <c r="W8669">
        <f t="shared" si="271"/>
        <v>222.22025998690262</v>
      </c>
    </row>
    <row r="8670" spans="1:23" x14ac:dyDescent="0.25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  <c r="V8670">
        <f t="shared" si="270"/>
        <v>0.46</v>
      </c>
      <c r="W8670">
        <f t="shared" si="271"/>
        <v>222.35738990825706</v>
      </c>
    </row>
    <row r="8671" spans="1:23" x14ac:dyDescent="0.25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  <c r="V8671">
        <f t="shared" si="270"/>
        <v>0.3125</v>
      </c>
      <c r="W8671">
        <f t="shared" si="271"/>
        <v>222.38210950819689</v>
      </c>
    </row>
    <row r="8672" spans="1:23" x14ac:dyDescent="0.25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  <c r="V8672">
        <f t="shared" si="270"/>
        <v>0.48</v>
      </c>
      <c r="W8672">
        <f t="shared" si="271"/>
        <v>222.51454921259858</v>
      </c>
    </row>
    <row r="8673" spans="1:23" x14ac:dyDescent="0.25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  <c r="V8673">
        <f t="shared" si="270"/>
        <v>0.3125</v>
      </c>
      <c r="W8673">
        <f t="shared" si="271"/>
        <v>222.61384963887082</v>
      </c>
    </row>
    <row r="8674" spans="1:23" x14ac:dyDescent="0.25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  <c r="V8674">
        <f t="shared" si="270"/>
        <v>-0.22500000000000001</v>
      </c>
      <c r="W8674">
        <f t="shared" si="271"/>
        <v>222.75336465177415</v>
      </c>
    </row>
    <row r="8675" spans="1:23" x14ac:dyDescent="0.25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  <c r="V8675">
        <f t="shared" si="270"/>
        <v>0.125</v>
      </c>
      <c r="W8675">
        <f t="shared" si="271"/>
        <v>222.84724589086144</v>
      </c>
    </row>
    <row r="8676" spans="1:23" x14ac:dyDescent="0.25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  <c r="V8676">
        <f t="shared" si="270"/>
        <v>0.36</v>
      </c>
      <c r="W8676">
        <f t="shared" si="271"/>
        <v>222.89915065789492</v>
      </c>
    </row>
    <row r="8677" spans="1:23" x14ac:dyDescent="0.25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  <c r="V8677">
        <f t="shared" si="270"/>
        <v>0.28999999999999998</v>
      </c>
      <c r="W8677">
        <f t="shared" si="271"/>
        <v>223.04038775510222</v>
      </c>
    </row>
    <row r="8678" spans="1:23" x14ac:dyDescent="0.25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  <c r="V8678">
        <f t="shared" si="270"/>
        <v>0.5</v>
      </c>
      <c r="W8678">
        <f t="shared" si="271"/>
        <v>223.12746310935458</v>
      </c>
    </row>
    <row r="8679" spans="1:23" x14ac:dyDescent="0.25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  <c r="V8679">
        <f t="shared" si="270"/>
        <v>0.48</v>
      </c>
      <c r="W8679">
        <f t="shared" si="271"/>
        <v>223.2443698088334</v>
      </c>
    </row>
    <row r="8680" spans="1:23" x14ac:dyDescent="0.25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  <c r="V8680">
        <f t="shared" si="270"/>
        <v>0.48</v>
      </c>
      <c r="W8680">
        <f t="shared" si="271"/>
        <v>223.36170778364135</v>
      </c>
    </row>
    <row r="8681" spans="1:23" x14ac:dyDescent="0.25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  <c r="V8681">
        <f t="shared" si="270"/>
        <v>0.5</v>
      </c>
      <c r="W8681">
        <f t="shared" si="271"/>
        <v>223.39927986798699</v>
      </c>
    </row>
    <row r="8682" spans="1:23" x14ac:dyDescent="0.25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  <c r="V8682">
        <f t="shared" si="270"/>
        <v>0.48000000000000004</v>
      </c>
      <c r="W8682">
        <f t="shared" si="271"/>
        <v>223.52048150594473</v>
      </c>
    </row>
    <row r="8683" spans="1:23" x14ac:dyDescent="0.25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  <c r="V8683">
        <f t="shared" si="270"/>
        <v>0.17500000000000002</v>
      </c>
      <c r="W8683">
        <f t="shared" si="271"/>
        <v>223.60552478519517</v>
      </c>
    </row>
    <row r="8684" spans="1:23" x14ac:dyDescent="0.25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  <c r="V8684">
        <f t="shared" si="270"/>
        <v>-0.25714285714285712</v>
      </c>
      <c r="W8684">
        <f t="shared" si="271"/>
        <v>223.74288293650812</v>
      </c>
    </row>
    <row r="8685" spans="1:23" x14ac:dyDescent="0.25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  <c r="V8685">
        <f t="shared" si="270"/>
        <v>-1.1111111111111112E-2</v>
      </c>
      <c r="W8685">
        <f t="shared" si="271"/>
        <v>223.81592786234299</v>
      </c>
    </row>
    <row r="8686" spans="1:23" x14ac:dyDescent="0.25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  <c r="V8686">
        <f t="shared" si="270"/>
        <v>3.7499999999999999E-2</v>
      </c>
      <c r="W8686">
        <f t="shared" si="271"/>
        <v>223.57381258278161</v>
      </c>
    </row>
    <row r="8687" spans="1:23" x14ac:dyDescent="0.25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  <c r="V8687">
        <f t="shared" si="270"/>
        <v>0.1</v>
      </c>
      <c r="W8687">
        <f t="shared" si="271"/>
        <v>223.63719085487091</v>
      </c>
    </row>
    <row r="8688" spans="1:23" x14ac:dyDescent="0.25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  <c r="V8688">
        <f t="shared" si="270"/>
        <v>0.25999999999999995</v>
      </c>
      <c r="W8688">
        <f t="shared" si="271"/>
        <v>223.16030305039808</v>
      </c>
    </row>
    <row r="8689" spans="1:23" x14ac:dyDescent="0.25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  <c r="V8689">
        <f t="shared" si="270"/>
        <v>0.28999999999999998</v>
      </c>
      <c r="W8689">
        <f t="shared" si="271"/>
        <v>223.26130524220326</v>
      </c>
    </row>
    <row r="8690" spans="1:23" x14ac:dyDescent="0.25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  <c r="V8690">
        <f t="shared" si="270"/>
        <v>-0.66666666666666663</v>
      </c>
      <c r="W8690">
        <f t="shared" si="271"/>
        <v>223.38966600265624</v>
      </c>
    </row>
    <row r="8691" spans="1:23" x14ac:dyDescent="0.25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  <c r="V8691">
        <f t="shared" si="270"/>
        <v>-0.66666666666666663</v>
      </c>
      <c r="W8691">
        <f t="shared" si="271"/>
        <v>223.53551827242546</v>
      </c>
    </row>
    <row r="8692" spans="1:23" x14ac:dyDescent="0.25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  <c r="V8692">
        <f t="shared" si="270"/>
        <v>0.45999999999999996</v>
      </c>
      <c r="W8692">
        <f t="shared" si="271"/>
        <v>223.67197007978743</v>
      </c>
    </row>
    <row r="8693" spans="1:23" x14ac:dyDescent="0.25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  <c r="V8693">
        <f t="shared" si="270"/>
        <v>0.3125</v>
      </c>
      <c r="W8693">
        <f t="shared" si="271"/>
        <v>223.78306254158372</v>
      </c>
    </row>
    <row r="8694" spans="1:23" x14ac:dyDescent="0.25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  <c r="V8694">
        <f t="shared" si="270"/>
        <v>0.44999999999999996</v>
      </c>
      <c r="W8694">
        <f t="shared" si="271"/>
        <v>223.88255059920127</v>
      </c>
    </row>
    <row r="8695" spans="1:23" x14ac:dyDescent="0.25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  <c r="V8695">
        <f t="shared" si="270"/>
        <v>0.48999999999999994</v>
      </c>
      <c r="W8695">
        <f t="shared" si="271"/>
        <v>224.0260033311128</v>
      </c>
    </row>
    <row r="8696" spans="1:23" x14ac:dyDescent="0.25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  <c r="V8696">
        <f t="shared" si="270"/>
        <v>0.45999999999999996</v>
      </c>
      <c r="W8696">
        <f t="shared" si="271"/>
        <v>224.16764733333355</v>
      </c>
    </row>
    <row r="8697" spans="1:23" x14ac:dyDescent="0.25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  <c r="V8697">
        <f t="shared" si="270"/>
        <v>4.9999999999999996E-2</v>
      </c>
      <c r="W8697">
        <f t="shared" si="271"/>
        <v>224.30448365577072</v>
      </c>
    </row>
    <row r="8698" spans="1:23" x14ac:dyDescent="0.25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  <c r="V8698">
        <f t="shared" si="270"/>
        <v>0.21250000000000002</v>
      </c>
      <c r="W8698">
        <f t="shared" si="271"/>
        <v>224.40683644859831</v>
      </c>
    </row>
    <row r="8699" spans="1:23" x14ac:dyDescent="0.25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  <c r="V8699">
        <f t="shared" si="270"/>
        <v>-0.7</v>
      </c>
      <c r="W8699">
        <f t="shared" si="271"/>
        <v>223.95824782899146</v>
      </c>
    </row>
    <row r="8700" spans="1:23" x14ac:dyDescent="0.25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  <c r="V8700">
        <f t="shared" si="270"/>
        <v>-1.4333333333333331</v>
      </c>
      <c r="W8700">
        <f t="shared" si="271"/>
        <v>223.94674264705898</v>
      </c>
    </row>
    <row r="8701" spans="1:23" x14ac:dyDescent="0.25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  <c r="V8701">
        <f t="shared" si="270"/>
        <v>0.3</v>
      </c>
      <c r="W8701">
        <f t="shared" si="271"/>
        <v>224.08812173913057</v>
      </c>
    </row>
    <row r="8702" spans="1:23" x14ac:dyDescent="0.25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  <c r="V8702">
        <f t="shared" si="270"/>
        <v>0.26</v>
      </c>
      <c r="W8702">
        <f t="shared" si="271"/>
        <v>223.51532262382881</v>
      </c>
    </row>
    <row r="8703" spans="1:23" x14ac:dyDescent="0.25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  <c r="V8703">
        <f t="shared" si="270"/>
        <v>0</v>
      </c>
      <c r="W8703">
        <f t="shared" si="271"/>
        <v>223.1406242464837</v>
      </c>
    </row>
    <row r="8704" spans="1:23" x14ac:dyDescent="0.25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  <c r="V8704">
        <f t="shared" si="270"/>
        <v>-0.1125</v>
      </c>
      <c r="W8704">
        <f t="shared" si="271"/>
        <v>223.14383378016095</v>
      </c>
    </row>
    <row r="8705" spans="1:23" x14ac:dyDescent="0.25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  <c r="V8705">
        <f t="shared" si="270"/>
        <v>0.28000000000000003</v>
      </c>
      <c r="W8705">
        <f t="shared" si="271"/>
        <v>223.16958283031533</v>
      </c>
    </row>
    <row r="8706" spans="1:23" x14ac:dyDescent="0.25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  <c r="V8706">
        <f t="shared" ref="V8706:V8769" si="272">IF(R8706=0,0,U8706/R8706)</f>
        <v>0.34</v>
      </c>
      <c r="W8706">
        <f t="shared" ref="W8706:W8769" si="273">SUM(R8706:R18899)/COUNTIFS(B8706:B18899,"&lt;&gt;")</f>
        <v>222.97509261744977</v>
      </c>
    </row>
    <row r="8707" spans="1:23" x14ac:dyDescent="0.25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  <c r="V8707">
        <f t="shared" si="272"/>
        <v>0.2</v>
      </c>
      <c r="W8707">
        <f t="shared" si="273"/>
        <v>223.10095903290809</v>
      </c>
    </row>
    <row r="8708" spans="1:23" x14ac:dyDescent="0.25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  <c r="V8708">
        <f t="shared" si="272"/>
        <v>0.4</v>
      </c>
      <c r="W8708">
        <f t="shared" si="273"/>
        <v>222.89477688172056</v>
      </c>
    </row>
    <row r="8709" spans="1:23" x14ac:dyDescent="0.25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  <c r="V8709">
        <f t="shared" si="272"/>
        <v>3.7499999999999999E-2</v>
      </c>
      <c r="W8709">
        <f t="shared" si="273"/>
        <v>223.0127962340284</v>
      </c>
    </row>
    <row r="8710" spans="1:23" x14ac:dyDescent="0.25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  <c r="V8710">
        <f t="shared" si="272"/>
        <v>0.28000000000000003</v>
      </c>
      <c r="W8710">
        <f t="shared" si="273"/>
        <v>222.96037954239583</v>
      </c>
    </row>
    <row r="8711" spans="1:23" x14ac:dyDescent="0.25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  <c r="V8711">
        <f t="shared" si="272"/>
        <v>0.42000000000000004</v>
      </c>
      <c r="W8711">
        <f t="shared" si="273"/>
        <v>223.03714747474763</v>
      </c>
    </row>
    <row r="8712" spans="1:23" x14ac:dyDescent="0.25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  <c r="V8712">
        <f t="shared" si="272"/>
        <v>0.26250000000000001</v>
      </c>
      <c r="W8712">
        <f t="shared" si="273"/>
        <v>223.12052830188691</v>
      </c>
    </row>
    <row r="8713" spans="1:23" x14ac:dyDescent="0.25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  <c r="V8713">
        <f t="shared" si="272"/>
        <v>0.39999999999999997</v>
      </c>
      <c r="W8713">
        <f t="shared" si="273"/>
        <v>223.24957518543505</v>
      </c>
    </row>
    <row r="8714" spans="1:23" x14ac:dyDescent="0.25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  <c r="V8714">
        <f t="shared" si="272"/>
        <v>0.42000000000000004</v>
      </c>
      <c r="W8714">
        <f t="shared" si="273"/>
        <v>223.38923076923089</v>
      </c>
    </row>
    <row r="8715" spans="1:23" x14ac:dyDescent="0.25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  <c r="V8715">
        <f t="shared" si="272"/>
        <v>0.48000000000000004</v>
      </c>
      <c r="W8715">
        <f t="shared" si="273"/>
        <v>223.53168129642148</v>
      </c>
    </row>
    <row r="8716" spans="1:23" x14ac:dyDescent="0.25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  <c r="V8716">
        <f t="shared" si="272"/>
        <v>0.36250000000000004</v>
      </c>
      <c r="W8716">
        <f t="shared" si="273"/>
        <v>223.5188783783785</v>
      </c>
    </row>
    <row r="8717" spans="1:23" x14ac:dyDescent="0.25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  <c r="V8717">
        <f t="shared" si="272"/>
        <v>0.375</v>
      </c>
      <c r="W8717">
        <f t="shared" si="273"/>
        <v>223.47050980392169</v>
      </c>
    </row>
    <row r="8718" spans="1:23" x14ac:dyDescent="0.25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  <c r="V8718">
        <f t="shared" si="272"/>
        <v>0.31249999999999994</v>
      </c>
      <c r="W8718">
        <f t="shared" si="273"/>
        <v>222.02665493910703</v>
      </c>
    </row>
    <row r="8719" spans="1:23" x14ac:dyDescent="0.25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  <c r="V8719">
        <f t="shared" si="272"/>
        <v>0.36249999999999999</v>
      </c>
      <c r="W8719">
        <f t="shared" si="273"/>
        <v>222.17515775220051</v>
      </c>
    </row>
    <row r="8720" spans="1:23" x14ac:dyDescent="0.25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  <c r="V8720">
        <f t="shared" si="272"/>
        <v>0.36249999999999999</v>
      </c>
      <c r="W8720">
        <f t="shared" si="273"/>
        <v>222.21459891598926</v>
      </c>
    </row>
    <row r="8721" spans="1:23" x14ac:dyDescent="0.25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  <c r="V8721">
        <f t="shared" si="272"/>
        <v>0</v>
      </c>
      <c r="W8721">
        <f t="shared" si="273"/>
        <v>222.34364474576282</v>
      </c>
    </row>
    <row r="8722" spans="1:23" x14ac:dyDescent="0.25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  <c r="V8722">
        <f t="shared" si="272"/>
        <v>0.27999999999999997</v>
      </c>
      <c r="W8722">
        <f t="shared" si="273"/>
        <v>222.43888466757133</v>
      </c>
    </row>
    <row r="8723" spans="1:23" x14ac:dyDescent="0.25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  <c r="V8723">
        <f t="shared" si="272"/>
        <v>0.18000000000000002</v>
      </c>
      <c r="W8723">
        <f t="shared" si="273"/>
        <v>222.56367684996616</v>
      </c>
    </row>
    <row r="8724" spans="1:23" x14ac:dyDescent="0.25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  <c r="V8724">
        <f t="shared" si="272"/>
        <v>0.28999999999999998</v>
      </c>
      <c r="W8724">
        <f t="shared" si="273"/>
        <v>222.67412771739137</v>
      </c>
    </row>
    <row r="8725" spans="1:23" x14ac:dyDescent="0.25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  <c r="V8725">
        <f t="shared" si="272"/>
        <v>8.7499999999999994E-2</v>
      </c>
      <c r="W8725">
        <f t="shared" si="273"/>
        <v>222.79831815091782</v>
      </c>
    </row>
    <row r="8726" spans="1:23" x14ac:dyDescent="0.25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  <c r="V8726">
        <f t="shared" si="272"/>
        <v>0.26</v>
      </c>
      <c r="W8726">
        <f t="shared" si="273"/>
        <v>222.69849115646258</v>
      </c>
    </row>
    <row r="8727" spans="1:23" x14ac:dyDescent="0.25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  <c r="V8727">
        <f t="shared" si="272"/>
        <v>6.25E-2</v>
      </c>
      <c r="W8727">
        <f t="shared" si="273"/>
        <v>222.58055956432949</v>
      </c>
    </row>
    <row r="8728" spans="1:23" x14ac:dyDescent="0.25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  <c r="V8728">
        <f t="shared" si="272"/>
        <v>9.9999999999999992E-2</v>
      </c>
      <c r="W8728">
        <f t="shared" si="273"/>
        <v>222.51148910081747</v>
      </c>
    </row>
    <row r="8729" spans="1:23" x14ac:dyDescent="0.25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  <c r="V8729">
        <f t="shared" si="272"/>
        <v>0.25999999999999995</v>
      </c>
      <c r="W8729">
        <f t="shared" si="273"/>
        <v>222.64782140422633</v>
      </c>
    </row>
    <row r="8730" spans="1:23" x14ac:dyDescent="0.25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  <c r="V8730">
        <f t="shared" si="272"/>
        <v>-0.76666666666666672</v>
      </c>
      <c r="W8730">
        <f t="shared" si="273"/>
        <v>222.79561664392909</v>
      </c>
    </row>
    <row r="8731" spans="1:23" x14ac:dyDescent="0.25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  <c r="V8731">
        <f t="shared" si="272"/>
        <v>-0.79999999999999993</v>
      </c>
      <c r="W8731">
        <f t="shared" si="273"/>
        <v>222.58032764505123</v>
      </c>
    </row>
    <row r="8732" spans="1:23" x14ac:dyDescent="0.25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  <c r="V8732">
        <f t="shared" si="272"/>
        <v>0.36249999999999999</v>
      </c>
      <c r="W8732">
        <f t="shared" si="273"/>
        <v>222.73001092896178</v>
      </c>
    </row>
    <row r="8733" spans="1:23" x14ac:dyDescent="0.25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  <c r="V8733">
        <f t="shared" si="272"/>
        <v>0.4900000000000001</v>
      </c>
      <c r="W8733">
        <f t="shared" si="273"/>
        <v>222.87024470266579</v>
      </c>
    </row>
    <row r="8734" spans="1:23" x14ac:dyDescent="0.25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  <c r="V8734">
        <f t="shared" si="272"/>
        <v>0.45999999999999996</v>
      </c>
      <c r="W8734">
        <f t="shared" si="273"/>
        <v>223.01044322845419</v>
      </c>
    </row>
    <row r="8735" spans="1:23" x14ac:dyDescent="0.25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  <c r="V8735">
        <f t="shared" si="272"/>
        <v>0.3125</v>
      </c>
      <c r="W8735">
        <f t="shared" si="273"/>
        <v>223.1570485968515</v>
      </c>
    </row>
    <row r="8736" spans="1:23" x14ac:dyDescent="0.25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  <c r="V8736">
        <f t="shared" si="272"/>
        <v>0.35</v>
      </c>
      <c r="W8736">
        <f t="shared" si="273"/>
        <v>223.29582465753427</v>
      </c>
    </row>
    <row r="8737" spans="1:23" x14ac:dyDescent="0.25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  <c r="V8737">
        <f t="shared" si="272"/>
        <v>0.27499999999999997</v>
      </c>
      <c r="W8737">
        <f t="shared" si="273"/>
        <v>223.43465935572314</v>
      </c>
    </row>
    <row r="8738" spans="1:23" x14ac:dyDescent="0.25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  <c r="V8738">
        <f t="shared" si="272"/>
        <v>0.18000000000000002</v>
      </c>
      <c r="W8738">
        <f t="shared" si="273"/>
        <v>223.53854046639233</v>
      </c>
    </row>
    <row r="8739" spans="1:23" x14ac:dyDescent="0.25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  <c r="V8739">
        <f t="shared" si="272"/>
        <v>0.3</v>
      </c>
      <c r="W8739">
        <f t="shared" si="273"/>
        <v>223.67961015785863</v>
      </c>
    </row>
    <row r="8740" spans="1:23" x14ac:dyDescent="0.25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  <c r="V8740">
        <f t="shared" si="272"/>
        <v>0.1</v>
      </c>
      <c r="W8740">
        <f t="shared" si="273"/>
        <v>223.80028021978026</v>
      </c>
    </row>
    <row r="8741" spans="1:23" x14ac:dyDescent="0.25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  <c r="V8741">
        <f t="shared" si="272"/>
        <v>6.0000000000000005E-2</v>
      </c>
      <c r="W8741">
        <f t="shared" si="273"/>
        <v>223.91561237113407</v>
      </c>
    </row>
    <row r="8742" spans="1:23" x14ac:dyDescent="0.25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  <c r="V8742">
        <f t="shared" si="272"/>
        <v>0.26</v>
      </c>
      <c r="W8742">
        <f t="shared" si="273"/>
        <v>223.18038239339757</v>
      </c>
    </row>
    <row r="8743" spans="1:23" x14ac:dyDescent="0.25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  <c r="V8743">
        <f t="shared" si="272"/>
        <v>-0.24285714285714285</v>
      </c>
      <c r="W8743">
        <f t="shared" si="273"/>
        <v>222.83575774260154</v>
      </c>
    </row>
    <row r="8744" spans="1:23" x14ac:dyDescent="0.25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  <c r="V8744">
        <f t="shared" si="272"/>
        <v>0.32499999999999996</v>
      </c>
      <c r="W8744">
        <f t="shared" si="273"/>
        <v>222.76992148760334</v>
      </c>
    </row>
    <row r="8745" spans="1:23" x14ac:dyDescent="0.25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  <c r="V8745">
        <f t="shared" si="272"/>
        <v>0.32500000000000001</v>
      </c>
      <c r="W8745">
        <f t="shared" si="273"/>
        <v>222.91661888352863</v>
      </c>
    </row>
    <row r="8746" spans="1:23" x14ac:dyDescent="0.25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  <c r="V8746">
        <f t="shared" si="272"/>
        <v>-1.7500000000000002</v>
      </c>
      <c r="W8746">
        <f t="shared" si="273"/>
        <v>223.06292275862069</v>
      </c>
    </row>
    <row r="8747" spans="1:23" x14ac:dyDescent="0.25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  <c r="V8747">
        <f t="shared" si="272"/>
        <v>0.36249999999999999</v>
      </c>
      <c r="W8747">
        <f t="shared" si="273"/>
        <v>223.21286266390615</v>
      </c>
    </row>
    <row r="8748" spans="1:23" x14ac:dyDescent="0.25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  <c r="V8748">
        <f t="shared" si="272"/>
        <v>0.35</v>
      </c>
      <c r="W8748">
        <f t="shared" si="273"/>
        <v>223.3588770718232</v>
      </c>
    </row>
    <row r="8749" spans="1:23" x14ac:dyDescent="0.25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  <c r="V8749">
        <f t="shared" si="272"/>
        <v>0.49</v>
      </c>
      <c r="W8749">
        <f t="shared" si="273"/>
        <v>223.49555632342779</v>
      </c>
    </row>
    <row r="8750" spans="1:23" x14ac:dyDescent="0.25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  <c r="V8750">
        <f t="shared" si="272"/>
        <v>0.49000000000000005</v>
      </c>
      <c r="W8750">
        <f t="shared" si="273"/>
        <v>223.6401590594744</v>
      </c>
    </row>
    <row r="8751" spans="1:23" x14ac:dyDescent="0.25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  <c r="V8751">
        <f t="shared" si="272"/>
        <v>0.47000000000000003</v>
      </c>
      <c r="W8751">
        <f t="shared" si="273"/>
        <v>223.68082352941175</v>
      </c>
    </row>
    <row r="8752" spans="1:23" x14ac:dyDescent="0.25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  <c r="V8752">
        <f t="shared" si="272"/>
        <v>0.48999999999999994</v>
      </c>
      <c r="W8752">
        <f t="shared" si="273"/>
        <v>223.76209833795011</v>
      </c>
    </row>
    <row r="8753" spans="1:23" x14ac:dyDescent="0.25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  <c r="V8753">
        <f t="shared" si="272"/>
        <v>0.28000000000000003</v>
      </c>
      <c r="W8753">
        <f t="shared" si="273"/>
        <v>223.90818433818436</v>
      </c>
    </row>
    <row r="8754" spans="1:23" x14ac:dyDescent="0.25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  <c r="V8754">
        <f t="shared" si="272"/>
        <v>0.25</v>
      </c>
      <c r="W8754">
        <f t="shared" si="273"/>
        <v>224.03984743411925</v>
      </c>
    </row>
    <row r="8755" spans="1:23" x14ac:dyDescent="0.25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  <c r="V8755">
        <f t="shared" si="272"/>
        <v>0.42</v>
      </c>
      <c r="W8755">
        <f t="shared" si="273"/>
        <v>224.01368494101317</v>
      </c>
    </row>
    <row r="8756" spans="1:23" x14ac:dyDescent="0.25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  <c r="V8756">
        <f t="shared" si="272"/>
        <v>0.47</v>
      </c>
      <c r="W8756">
        <f t="shared" si="273"/>
        <v>224.10677083333334</v>
      </c>
    </row>
    <row r="8757" spans="1:23" x14ac:dyDescent="0.25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  <c r="V8757">
        <f t="shared" si="272"/>
        <v>6.25E-2</v>
      </c>
      <c r="W8757">
        <f t="shared" si="273"/>
        <v>223.92894371091035</v>
      </c>
    </row>
    <row r="8758" spans="1:23" x14ac:dyDescent="0.25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  <c r="V8758">
        <f t="shared" si="272"/>
        <v>0.33</v>
      </c>
      <c r="W8758">
        <f t="shared" si="273"/>
        <v>223.10013212795548</v>
      </c>
    </row>
    <row r="8759" spans="1:23" x14ac:dyDescent="0.25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  <c r="V8759">
        <f t="shared" si="272"/>
        <v>0.34</v>
      </c>
      <c r="W8759">
        <f t="shared" si="273"/>
        <v>223.24855254001395</v>
      </c>
    </row>
    <row r="8760" spans="1:23" x14ac:dyDescent="0.25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  <c r="V8760">
        <f t="shared" si="272"/>
        <v>6.25E-2</v>
      </c>
      <c r="W8760">
        <f t="shared" si="273"/>
        <v>223.38986768802232</v>
      </c>
    </row>
    <row r="8761" spans="1:23" x14ac:dyDescent="0.25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  <c r="V8761">
        <f t="shared" si="272"/>
        <v>0.30000000000000004</v>
      </c>
      <c r="W8761">
        <f t="shared" si="273"/>
        <v>223.53931846689898</v>
      </c>
    </row>
    <row r="8762" spans="1:23" x14ac:dyDescent="0.25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  <c r="V8762">
        <f t="shared" si="272"/>
        <v>0.27</v>
      </c>
      <c r="W8762">
        <f t="shared" si="273"/>
        <v>223.61574755927478</v>
      </c>
    </row>
    <row r="8763" spans="1:23" x14ac:dyDescent="0.25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  <c r="V8763">
        <f t="shared" si="272"/>
        <v>0.35</v>
      </c>
      <c r="W8763">
        <f t="shared" si="273"/>
        <v>223.7656399162596</v>
      </c>
    </row>
    <row r="8764" spans="1:23" x14ac:dyDescent="0.25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  <c r="V8764">
        <f t="shared" si="272"/>
        <v>0.3125</v>
      </c>
      <c r="W8764">
        <f t="shared" si="273"/>
        <v>223.91486173184356</v>
      </c>
    </row>
    <row r="8765" spans="1:23" x14ac:dyDescent="0.25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  <c r="V8765">
        <f t="shared" si="272"/>
        <v>0.47</v>
      </c>
      <c r="W8765">
        <f t="shared" si="273"/>
        <v>223.99107896575822</v>
      </c>
    </row>
    <row r="8766" spans="1:23" x14ac:dyDescent="0.25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  <c r="V8766">
        <f t="shared" si="272"/>
        <v>0.48</v>
      </c>
      <c r="W8766">
        <f t="shared" si="273"/>
        <v>224.14012167832169</v>
      </c>
    </row>
    <row r="8767" spans="1:23" x14ac:dyDescent="0.25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  <c r="V8767">
        <f t="shared" si="272"/>
        <v>0.48000000000000004</v>
      </c>
      <c r="W8767">
        <f t="shared" si="273"/>
        <v>224.26131140657802</v>
      </c>
    </row>
    <row r="8768" spans="1:23" x14ac:dyDescent="0.25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  <c r="V8768">
        <f t="shared" si="272"/>
        <v>0.45</v>
      </c>
      <c r="W8768">
        <f t="shared" si="273"/>
        <v>224.40474369747898</v>
      </c>
    </row>
    <row r="8769" spans="1:23" x14ac:dyDescent="0.25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  <c r="V8769">
        <f t="shared" si="272"/>
        <v>0.47</v>
      </c>
      <c r="W8769">
        <f t="shared" si="273"/>
        <v>224.54607848633498</v>
      </c>
    </row>
    <row r="8770" spans="1:23" x14ac:dyDescent="0.25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  <c r="V8770">
        <f t="shared" ref="V8770:V8833" si="274">IF(R8770=0,0,U8770/R8770)</f>
        <v>0.47999999999999993</v>
      </c>
      <c r="W8770">
        <f t="shared" ref="W8770:W8833" si="275">SUM(R8770:R18963)/COUNTIFS(B8770:B18963,"&lt;&gt;")</f>
        <v>224.53205049088356</v>
      </c>
    </row>
    <row r="8771" spans="1:23" x14ac:dyDescent="0.25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  <c r="V8771">
        <f t="shared" si="274"/>
        <v>0.5</v>
      </c>
      <c r="W8771">
        <f t="shared" si="275"/>
        <v>224.67142736842104</v>
      </c>
    </row>
    <row r="8772" spans="1:23" x14ac:dyDescent="0.25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  <c r="V8772">
        <f t="shared" si="274"/>
        <v>0.48000000000000004</v>
      </c>
      <c r="W8772">
        <f t="shared" si="275"/>
        <v>224.81799438202245</v>
      </c>
    </row>
    <row r="8773" spans="1:23" x14ac:dyDescent="0.25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  <c r="V8773">
        <f t="shared" si="274"/>
        <v>-6.25E-2</v>
      </c>
      <c r="W8773">
        <f t="shared" si="275"/>
        <v>224.87499929725931</v>
      </c>
    </row>
    <row r="8774" spans="1:23" x14ac:dyDescent="0.25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  <c r="V8774">
        <f t="shared" si="274"/>
        <v>0.29000000000000004</v>
      </c>
      <c r="W8774">
        <f t="shared" si="275"/>
        <v>224.99967651195502</v>
      </c>
    </row>
    <row r="8775" spans="1:23" x14ac:dyDescent="0.25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  <c r="V8775">
        <f t="shared" si="274"/>
        <v>0.08</v>
      </c>
      <c r="W8775">
        <f t="shared" si="275"/>
        <v>225.13375087966222</v>
      </c>
    </row>
    <row r="8776" spans="1:23" x14ac:dyDescent="0.25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  <c r="V8776">
        <f t="shared" si="274"/>
        <v>0.27999999999999997</v>
      </c>
      <c r="W8776">
        <f t="shared" si="275"/>
        <v>225.2209295774648</v>
      </c>
    </row>
    <row r="8777" spans="1:23" x14ac:dyDescent="0.25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  <c r="V8777">
        <f t="shared" si="274"/>
        <v>0.28999999999999998</v>
      </c>
      <c r="W8777">
        <f t="shared" si="275"/>
        <v>225.3122198731501</v>
      </c>
    </row>
    <row r="8778" spans="1:23" x14ac:dyDescent="0.25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  <c r="V8778">
        <f t="shared" si="274"/>
        <v>-1.7666666666666668</v>
      </c>
      <c r="W8778">
        <f t="shared" si="275"/>
        <v>225.18057827926657</v>
      </c>
    </row>
    <row r="8779" spans="1:23" x14ac:dyDescent="0.25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  <c r="V8779">
        <f t="shared" si="274"/>
        <v>0.15</v>
      </c>
      <c r="W8779">
        <f t="shared" si="275"/>
        <v>225.28826534932958</v>
      </c>
    </row>
    <row r="8780" spans="1:23" x14ac:dyDescent="0.25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  <c r="V8780">
        <f t="shared" si="274"/>
        <v>0.26</v>
      </c>
      <c r="W8780">
        <f t="shared" si="275"/>
        <v>225.15837288135592</v>
      </c>
    </row>
    <row r="8781" spans="1:23" x14ac:dyDescent="0.25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  <c r="V8781">
        <f t="shared" si="274"/>
        <v>0.27499999999999997</v>
      </c>
      <c r="W8781">
        <f t="shared" si="275"/>
        <v>225.30101484098938</v>
      </c>
    </row>
    <row r="8782" spans="1:23" x14ac:dyDescent="0.25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  <c r="V8782">
        <f t="shared" si="274"/>
        <v>0.38</v>
      </c>
      <c r="W8782">
        <f t="shared" si="275"/>
        <v>225.44349646393209</v>
      </c>
    </row>
    <row r="8783" spans="1:23" x14ac:dyDescent="0.25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  <c r="V8783">
        <f t="shared" si="274"/>
        <v>0.28999999999999998</v>
      </c>
      <c r="W8783">
        <f t="shared" si="275"/>
        <v>225.57799292285918</v>
      </c>
    </row>
    <row r="8784" spans="1:23" x14ac:dyDescent="0.25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  <c r="V8784">
        <f t="shared" si="274"/>
        <v>-0.70000000000000007</v>
      </c>
      <c r="W8784">
        <f t="shared" si="275"/>
        <v>225.72589518413596</v>
      </c>
    </row>
    <row r="8785" spans="1:23" x14ac:dyDescent="0.25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  <c r="V8785">
        <f t="shared" si="274"/>
        <v>-0.76666666666666672</v>
      </c>
      <c r="W8785">
        <f t="shared" si="275"/>
        <v>225.88243940467751</v>
      </c>
    </row>
    <row r="8786" spans="1:23" x14ac:dyDescent="0.25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  <c r="V8786">
        <f t="shared" si="274"/>
        <v>0.48</v>
      </c>
      <c r="W8786">
        <f t="shared" si="275"/>
        <v>226.0297460992908</v>
      </c>
    </row>
    <row r="8787" spans="1:23" x14ac:dyDescent="0.25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  <c r="V8787">
        <f t="shared" si="274"/>
        <v>-0.19999999999999998</v>
      </c>
      <c r="W8787">
        <f t="shared" si="275"/>
        <v>226.16716962384672</v>
      </c>
    </row>
    <row r="8788" spans="1:23" x14ac:dyDescent="0.25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  <c r="V8788">
        <f t="shared" si="274"/>
        <v>0.1</v>
      </c>
      <c r="W8788">
        <f t="shared" si="275"/>
        <v>226.31883380681819</v>
      </c>
    </row>
    <row r="8789" spans="1:23" x14ac:dyDescent="0.25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  <c r="V8789">
        <f t="shared" si="274"/>
        <v>0.21000000000000002</v>
      </c>
      <c r="W8789">
        <f t="shared" si="275"/>
        <v>226.41172850035539</v>
      </c>
    </row>
    <row r="8790" spans="1:23" x14ac:dyDescent="0.25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  <c r="V8790">
        <f t="shared" si="274"/>
        <v>4.9999999999999996E-2</v>
      </c>
      <c r="W8790">
        <f t="shared" si="275"/>
        <v>226.46611095305832</v>
      </c>
    </row>
    <row r="8791" spans="1:23" x14ac:dyDescent="0.25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  <c r="V8791">
        <f t="shared" si="274"/>
        <v>0.1</v>
      </c>
      <c r="W8791">
        <f t="shared" si="275"/>
        <v>226.56353594306051</v>
      </c>
    </row>
    <row r="8792" spans="1:23" x14ac:dyDescent="0.25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  <c r="V8792">
        <f t="shared" si="274"/>
        <v>6.25E-2</v>
      </c>
      <c r="W8792">
        <f t="shared" si="275"/>
        <v>226.58817094017095</v>
      </c>
    </row>
    <row r="8793" spans="1:23" x14ac:dyDescent="0.25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  <c r="V8793">
        <f t="shared" si="274"/>
        <v>0.16666666666666669</v>
      </c>
      <c r="W8793">
        <f t="shared" si="275"/>
        <v>226.41330862437636</v>
      </c>
    </row>
    <row r="8794" spans="1:23" x14ac:dyDescent="0.25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  <c r="V8794">
        <f t="shared" si="274"/>
        <v>0.1</v>
      </c>
      <c r="W8794">
        <f t="shared" si="275"/>
        <v>224.96680599144085</v>
      </c>
    </row>
    <row r="8795" spans="1:23" x14ac:dyDescent="0.25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  <c r="V8795">
        <f t="shared" si="274"/>
        <v>6.6666666666666666E-2</v>
      </c>
      <c r="W8795">
        <f t="shared" si="275"/>
        <v>225.06957244825131</v>
      </c>
    </row>
    <row r="8796" spans="1:23" x14ac:dyDescent="0.25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  <c r="V8796">
        <f t="shared" si="274"/>
        <v>0.21111111111111111</v>
      </c>
      <c r="W8796">
        <f t="shared" si="275"/>
        <v>225.03558928571434</v>
      </c>
    </row>
    <row r="8797" spans="1:23" x14ac:dyDescent="0.25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  <c r="V8797">
        <f t="shared" si="274"/>
        <v>0.33749999999999997</v>
      </c>
      <c r="W8797">
        <f t="shared" si="275"/>
        <v>223.13202144388856</v>
      </c>
    </row>
    <row r="8798" spans="1:23" x14ac:dyDescent="0.25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  <c r="V8798">
        <f t="shared" si="274"/>
        <v>0.41</v>
      </c>
      <c r="W8798">
        <f t="shared" si="275"/>
        <v>223.2832002861231</v>
      </c>
    </row>
    <row r="8799" spans="1:23" x14ac:dyDescent="0.25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  <c r="V8799">
        <f t="shared" si="274"/>
        <v>0.46999999999999992</v>
      </c>
      <c r="W8799">
        <f t="shared" si="275"/>
        <v>223.43990980672874</v>
      </c>
    </row>
    <row r="8800" spans="1:23" x14ac:dyDescent="0.25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  <c r="V8800">
        <f t="shared" si="274"/>
        <v>0.46</v>
      </c>
      <c r="W8800">
        <f t="shared" si="275"/>
        <v>223.57237392550149</v>
      </c>
    </row>
    <row r="8801" spans="1:23" x14ac:dyDescent="0.25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  <c r="V8801">
        <f t="shared" si="274"/>
        <v>0.28000000000000003</v>
      </c>
      <c r="W8801">
        <f t="shared" si="275"/>
        <v>223.72277706093197</v>
      </c>
    </row>
    <row r="8802" spans="1:23" x14ac:dyDescent="0.25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  <c r="V8802">
        <f t="shared" si="274"/>
        <v>0.30000000000000004</v>
      </c>
      <c r="W8802">
        <f t="shared" si="275"/>
        <v>223.85069870875185</v>
      </c>
    </row>
    <row r="8803" spans="1:23" x14ac:dyDescent="0.25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  <c r="V8803">
        <f t="shared" si="274"/>
        <v>0.34</v>
      </c>
      <c r="W8803">
        <f t="shared" si="275"/>
        <v>223.95924910265617</v>
      </c>
    </row>
    <row r="8804" spans="1:23" x14ac:dyDescent="0.25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  <c r="V8804">
        <f t="shared" si="274"/>
        <v>0.45</v>
      </c>
      <c r="W8804">
        <f t="shared" si="275"/>
        <v>224.07705747126442</v>
      </c>
    </row>
    <row r="8805" spans="1:23" x14ac:dyDescent="0.25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  <c r="V8805">
        <f t="shared" si="274"/>
        <v>0.27</v>
      </c>
      <c r="W8805">
        <f t="shared" si="275"/>
        <v>224.08516462976283</v>
      </c>
    </row>
    <row r="8806" spans="1:23" x14ac:dyDescent="0.25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  <c r="V8806">
        <f t="shared" si="274"/>
        <v>0.27</v>
      </c>
      <c r="W8806">
        <f t="shared" si="275"/>
        <v>224.17094532374105</v>
      </c>
    </row>
    <row r="8807" spans="1:23" x14ac:dyDescent="0.25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  <c r="V8807">
        <f t="shared" si="274"/>
        <v>0.45010615711252655</v>
      </c>
      <c r="W8807">
        <f t="shared" si="275"/>
        <v>223.39665514758829</v>
      </c>
    </row>
    <row r="8808" spans="1:23" x14ac:dyDescent="0.25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  <c r="V8808">
        <f t="shared" si="274"/>
        <v>0.3</v>
      </c>
      <c r="W8808">
        <f t="shared" si="275"/>
        <v>223.53045677233439</v>
      </c>
    </row>
    <row r="8809" spans="1:23" x14ac:dyDescent="0.25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  <c r="V8809">
        <f t="shared" si="274"/>
        <v>0.48999999999999994</v>
      </c>
      <c r="W8809">
        <f t="shared" si="275"/>
        <v>223.63359336697917</v>
      </c>
    </row>
    <row r="8810" spans="1:23" x14ac:dyDescent="0.25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  <c r="V8810">
        <f t="shared" si="274"/>
        <v>-0.7</v>
      </c>
      <c r="W8810">
        <f t="shared" si="275"/>
        <v>223.78039971139981</v>
      </c>
    </row>
    <row r="8811" spans="1:23" x14ac:dyDescent="0.25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  <c r="V8811">
        <f t="shared" si="274"/>
        <v>-0.8</v>
      </c>
      <c r="W8811">
        <f t="shared" si="275"/>
        <v>223.93309747292429</v>
      </c>
    </row>
    <row r="8812" spans="1:23" x14ac:dyDescent="0.25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  <c r="V8812">
        <f t="shared" si="274"/>
        <v>0.5</v>
      </c>
      <c r="W8812">
        <f t="shared" si="275"/>
        <v>224.09352023121397</v>
      </c>
    </row>
    <row r="8813" spans="1:23" x14ac:dyDescent="0.25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  <c r="V8813">
        <f t="shared" si="274"/>
        <v>0.25</v>
      </c>
      <c r="W8813">
        <f t="shared" si="275"/>
        <v>224.21516413593648</v>
      </c>
    </row>
    <row r="8814" spans="1:23" x14ac:dyDescent="0.25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  <c r="V8814">
        <f t="shared" si="274"/>
        <v>0.21</v>
      </c>
      <c r="W8814">
        <f t="shared" si="275"/>
        <v>224.36618089725047</v>
      </c>
    </row>
    <row r="8815" spans="1:23" x14ac:dyDescent="0.25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  <c r="V8815">
        <f t="shared" si="274"/>
        <v>0.32999999999999996</v>
      </c>
      <c r="W8815">
        <f t="shared" si="275"/>
        <v>224.47652570601022</v>
      </c>
    </row>
    <row r="8816" spans="1:23" x14ac:dyDescent="0.25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  <c r="V8816">
        <f t="shared" si="274"/>
        <v>0.17</v>
      </c>
      <c r="W8816">
        <f t="shared" si="275"/>
        <v>224.58123333333342</v>
      </c>
    </row>
    <row r="8817" spans="1:23" x14ac:dyDescent="0.25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  <c r="V8817">
        <f t="shared" si="274"/>
        <v>0.32999999999999996</v>
      </c>
      <c r="W8817">
        <f t="shared" si="275"/>
        <v>224.56863089195082</v>
      </c>
    </row>
    <row r="8818" spans="1:23" x14ac:dyDescent="0.25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  <c r="V8818">
        <f t="shared" si="274"/>
        <v>0.36</v>
      </c>
      <c r="W8818">
        <f t="shared" si="275"/>
        <v>224.72283889695223</v>
      </c>
    </row>
    <row r="8819" spans="1:23" x14ac:dyDescent="0.25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  <c r="V8819">
        <f t="shared" si="274"/>
        <v>-1.65</v>
      </c>
      <c r="W8819">
        <f t="shared" si="275"/>
        <v>224.87300798838066</v>
      </c>
    </row>
    <row r="8820" spans="1:23" x14ac:dyDescent="0.25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  <c r="V8820">
        <f t="shared" si="274"/>
        <v>-0.76666666666666672</v>
      </c>
      <c r="W8820">
        <f t="shared" si="275"/>
        <v>225.02827325581407</v>
      </c>
    </row>
    <row r="8821" spans="1:23" x14ac:dyDescent="0.25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  <c r="V8821">
        <f t="shared" si="274"/>
        <v>0.47000000000000003</v>
      </c>
      <c r="W8821">
        <f t="shared" si="275"/>
        <v>225.18785236363647</v>
      </c>
    </row>
    <row r="8822" spans="1:23" x14ac:dyDescent="0.25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  <c r="V8822">
        <f t="shared" si="274"/>
        <v>0.45999999999999996</v>
      </c>
      <c r="W8822">
        <f t="shared" si="275"/>
        <v>225.32769796215442</v>
      </c>
    </row>
    <row r="8823" spans="1:23" x14ac:dyDescent="0.25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  <c r="V8823">
        <f t="shared" si="274"/>
        <v>0.36249999999999999</v>
      </c>
      <c r="W8823">
        <f t="shared" si="275"/>
        <v>224.98783466860903</v>
      </c>
    </row>
    <row r="8824" spans="1:23" x14ac:dyDescent="0.25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  <c r="V8824">
        <f t="shared" si="274"/>
        <v>0.37500000000000006</v>
      </c>
      <c r="W8824">
        <f t="shared" si="275"/>
        <v>225.12253717201182</v>
      </c>
    </row>
    <row r="8825" spans="1:23" x14ac:dyDescent="0.25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  <c r="V8825">
        <f t="shared" si="274"/>
        <v>0.48000000000000004</v>
      </c>
      <c r="W8825">
        <f t="shared" si="275"/>
        <v>225.27697228300522</v>
      </c>
    </row>
    <row r="8826" spans="1:23" x14ac:dyDescent="0.25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  <c r="V8826">
        <f t="shared" si="274"/>
        <v>0.45</v>
      </c>
      <c r="W8826">
        <f t="shared" si="275"/>
        <v>225.42117445255488</v>
      </c>
    </row>
    <row r="8827" spans="1:23" x14ac:dyDescent="0.25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  <c r="V8827">
        <f t="shared" si="274"/>
        <v>0.47999999999999993</v>
      </c>
      <c r="W8827">
        <f t="shared" si="275"/>
        <v>225.5659817384954</v>
      </c>
    </row>
    <row r="8828" spans="1:23" x14ac:dyDescent="0.25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  <c r="V8828">
        <f t="shared" si="274"/>
        <v>0.49</v>
      </c>
      <c r="W8828">
        <f t="shared" si="275"/>
        <v>225.7213954678364</v>
      </c>
    </row>
    <row r="8829" spans="1:23" x14ac:dyDescent="0.25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  <c r="V8829">
        <f t="shared" si="274"/>
        <v>0.26</v>
      </c>
      <c r="W8829">
        <f t="shared" si="275"/>
        <v>225.72569787856631</v>
      </c>
    </row>
    <row r="8830" spans="1:23" x14ac:dyDescent="0.25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  <c r="V8830">
        <f t="shared" si="274"/>
        <v>0.27999999999999997</v>
      </c>
      <c r="W8830">
        <f t="shared" si="275"/>
        <v>225.84160248901918</v>
      </c>
    </row>
    <row r="8831" spans="1:23" x14ac:dyDescent="0.25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  <c r="V8831">
        <f t="shared" si="274"/>
        <v>-0.22500000000000001</v>
      </c>
      <c r="W8831">
        <f t="shared" si="275"/>
        <v>225.99096630036644</v>
      </c>
    </row>
    <row r="8832" spans="1:23" x14ac:dyDescent="0.25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  <c r="V8832">
        <f t="shared" si="274"/>
        <v>0.16</v>
      </c>
      <c r="W8832">
        <f t="shared" si="275"/>
        <v>222.73748753665708</v>
      </c>
    </row>
    <row r="8833" spans="1:23" x14ac:dyDescent="0.25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  <c r="V8833">
        <f t="shared" si="274"/>
        <v>0.28750000000000003</v>
      </c>
      <c r="W8833">
        <f t="shared" si="275"/>
        <v>222.11513793103467</v>
      </c>
    </row>
    <row r="8834" spans="1:23" x14ac:dyDescent="0.25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  <c r="V8834">
        <f t="shared" ref="V8834:V8897" si="276">IF(R8834=0,0,U8834/R8834)</f>
        <v>0.1</v>
      </c>
      <c r="W8834">
        <f t="shared" ref="W8834:W8897" si="277">SUM(R8834:R19027)/COUNTIFS(B8834:B19027,"&lt;&gt;")</f>
        <v>222.21949265785628</v>
      </c>
    </row>
    <row r="8835" spans="1:23" x14ac:dyDescent="0.25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  <c r="V8835">
        <f t="shared" si="276"/>
        <v>0.43999999999999995</v>
      </c>
      <c r="W8835">
        <f t="shared" si="277"/>
        <v>222.31064584864092</v>
      </c>
    </row>
    <row r="8836" spans="1:23" x14ac:dyDescent="0.25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  <c r="V8836">
        <f t="shared" si="276"/>
        <v>0.28999999999999998</v>
      </c>
      <c r="W8836">
        <f t="shared" si="277"/>
        <v>222.448411029412</v>
      </c>
    </row>
    <row r="8837" spans="1:23" x14ac:dyDescent="0.25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  <c r="V8837">
        <f t="shared" si="276"/>
        <v>0.28999999999999998</v>
      </c>
      <c r="W8837">
        <f t="shared" si="277"/>
        <v>222.54810080941891</v>
      </c>
    </row>
    <row r="8838" spans="1:23" x14ac:dyDescent="0.25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  <c r="V8838">
        <f t="shared" si="276"/>
        <v>0.12494519947391494</v>
      </c>
      <c r="W8838">
        <f t="shared" si="277"/>
        <v>222.42333505154662</v>
      </c>
    </row>
    <row r="8839" spans="1:23" x14ac:dyDescent="0.25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  <c r="V8839">
        <f t="shared" si="276"/>
        <v>-1.3333333333333333</v>
      </c>
      <c r="W8839">
        <f t="shared" si="277"/>
        <v>222.53681577008129</v>
      </c>
    </row>
    <row r="8840" spans="1:23" x14ac:dyDescent="0.25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  <c r="V8840">
        <f t="shared" si="276"/>
        <v>9.9999999999999992E-2</v>
      </c>
      <c r="W8840">
        <f t="shared" si="277"/>
        <v>222.5677514749265</v>
      </c>
    </row>
    <row r="8841" spans="1:23" x14ac:dyDescent="0.25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  <c r="V8841">
        <f t="shared" si="276"/>
        <v>0.125</v>
      </c>
      <c r="W8841">
        <f t="shared" si="277"/>
        <v>222.29302952029545</v>
      </c>
    </row>
    <row r="8842" spans="1:23" x14ac:dyDescent="0.25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  <c r="V8842">
        <f t="shared" si="276"/>
        <v>-2.6999999999999997</v>
      </c>
      <c r="W8842">
        <f t="shared" si="277"/>
        <v>222.43554431314649</v>
      </c>
    </row>
    <row r="8843" spans="1:23" x14ac:dyDescent="0.25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  <c r="V8843">
        <f t="shared" si="276"/>
        <v>0.3</v>
      </c>
      <c r="W8843">
        <f t="shared" si="277"/>
        <v>222.54586178861814</v>
      </c>
    </row>
    <row r="8844" spans="1:23" x14ac:dyDescent="0.25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  <c r="V8844">
        <f t="shared" si="276"/>
        <v>0.28000000000000003</v>
      </c>
      <c r="W8844">
        <f t="shared" si="277"/>
        <v>222.59141346153868</v>
      </c>
    </row>
    <row r="8845" spans="1:23" x14ac:dyDescent="0.25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  <c r="V8845">
        <f t="shared" si="276"/>
        <v>0.33750000000000002</v>
      </c>
      <c r="W8845">
        <f t="shared" si="277"/>
        <v>222.66738045891952</v>
      </c>
    </row>
    <row r="8846" spans="1:23" x14ac:dyDescent="0.25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  <c r="V8846">
        <f t="shared" si="276"/>
        <v>0.35</v>
      </c>
      <c r="W8846">
        <f t="shared" si="277"/>
        <v>222.82722296296316</v>
      </c>
    </row>
    <row r="8847" spans="1:23" x14ac:dyDescent="0.25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  <c r="V8847">
        <f t="shared" si="276"/>
        <v>0.32500000000000001</v>
      </c>
      <c r="W8847">
        <f t="shared" si="277"/>
        <v>222.9732594514457</v>
      </c>
    </row>
    <row r="8848" spans="1:23" x14ac:dyDescent="0.25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  <c r="V8848">
        <f t="shared" si="276"/>
        <v>0.36249999999999999</v>
      </c>
      <c r="W8848">
        <f t="shared" si="277"/>
        <v>223.08454525222569</v>
      </c>
    </row>
    <row r="8849" spans="1:23" x14ac:dyDescent="0.25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  <c r="V8849">
        <f t="shared" si="276"/>
        <v>0.36249999999999999</v>
      </c>
      <c r="W8849">
        <f t="shared" si="277"/>
        <v>223.23950631031943</v>
      </c>
    </row>
    <row r="8850" spans="1:23" x14ac:dyDescent="0.25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  <c r="V8850">
        <f t="shared" si="276"/>
        <v>0.47999999999999993</v>
      </c>
      <c r="W8850">
        <f t="shared" si="277"/>
        <v>223.39848959881149</v>
      </c>
    </row>
    <row r="8851" spans="1:23" x14ac:dyDescent="0.25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  <c r="V8851">
        <f t="shared" si="276"/>
        <v>0.35000000000000003</v>
      </c>
      <c r="W8851">
        <f t="shared" si="277"/>
        <v>223.55494944237935</v>
      </c>
    </row>
    <row r="8852" spans="1:23" x14ac:dyDescent="0.25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  <c r="V8852">
        <f t="shared" si="276"/>
        <v>0.46</v>
      </c>
      <c r="W8852">
        <f t="shared" si="277"/>
        <v>223.53405282738109</v>
      </c>
    </row>
    <row r="8853" spans="1:23" x14ac:dyDescent="0.25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  <c r="V8853">
        <f t="shared" si="276"/>
        <v>0.35</v>
      </c>
      <c r="W8853">
        <f t="shared" si="277"/>
        <v>223.54335591958315</v>
      </c>
    </row>
    <row r="8854" spans="1:23" x14ac:dyDescent="0.25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  <c r="V8854">
        <f t="shared" si="276"/>
        <v>0.26999999999999996</v>
      </c>
      <c r="W8854">
        <f t="shared" si="277"/>
        <v>223.69447913561859</v>
      </c>
    </row>
    <row r="8855" spans="1:23" x14ac:dyDescent="0.25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  <c r="V8855">
        <f t="shared" si="276"/>
        <v>0.32</v>
      </c>
      <c r="W8855">
        <f t="shared" si="277"/>
        <v>223.837845637584</v>
      </c>
    </row>
    <row r="8856" spans="1:23" x14ac:dyDescent="0.25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  <c r="V8856">
        <f t="shared" si="276"/>
        <v>1.2499999999999999E-2</v>
      </c>
      <c r="W8856">
        <f t="shared" si="277"/>
        <v>223.85567238805984</v>
      </c>
    </row>
    <row r="8857" spans="1:23" x14ac:dyDescent="0.25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  <c r="V8857">
        <f t="shared" si="276"/>
        <v>0.35000000000000003</v>
      </c>
      <c r="W8857">
        <f t="shared" si="277"/>
        <v>223.98701792382391</v>
      </c>
    </row>
    <row r="8858" spans="1:23" x14ac:dyDescent="0.25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  <c r="V8858">
        <f t="shared" si="276"/>
        <v>-0.22499999999999998</v>
      </c>
      <c r="W8858">
        <f t="shared" si="277"/>
        <v>223.93621599402107</v>
      </c>
    </row>
    <row r="8859" spans="1:23" x14ac:dyDescent="0.25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  <c r="V8859">
        <f t="shared" si="276"/>
        <v>0.3</v>
      </c>
      <c r="W8859">
        <f t="shared" si="277"/>
        <v>224.0738017950637</v>
      </c>
    </row>
    <row r="8860" spans="1:23" x14ac:dyDescent="0.25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  <c r="V8860">
        <f t="shared" si="276"/>
        <v>-2.8571428571428567E-2</v>
      </c>
      <c r="W8860">
        <f t="shared" si="277"/>
        <v>223.78948577844326</v>
      </c>
    </row>
    <row r="8861" spans="1:23" x14ac:dyDescent="0.25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  <c r="V8861">
        <f t="shared" si="276"/>
        <v>0.23749999999999999</v>
      </c>
      <c r="W8861">
        <f t="shared" si="277"/>
        <v>223.56725767790275</v>
      </c>
    </row>
    <row r="8862" spans="1:23" x14ac:dyDescent="0.25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  <c r="V8862">
        <f t="shared" si="276"/>
        <v>0.36</v>
      </c>
      <c r="W8862">
        <f t="shared" si="277"/>
        <v>223.65759595202414</v>
      </c>
    </row>
    <row r="8863" spans="1:23" x14ac:dyDescent="0.25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  <c r="V8863">
        <f t="shared" si="276"/>
        <v>0.38999999999999996</v>
      </c>
      <c r="W8863">
        <f t="shared" si="277"/>
        <v>223.67549362340591</v>
      </c>
    </row>
    <row r="8864" spans="1:23" x14ac:dyDescent="0.25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  <c r="V8864">
        <f t="shared" si="276"/>
        <v>0.26</v>
      </c>
      <c r="W8864">
        <f t="shared" si="277"/>
        <v>223.83386861861865</v>
      </c>
    </row>
    <row r="8865" spans="1:23" x14ac:dyDescent="0.25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  <c r="V8865">
        <f t="shared" si="276"/>
        <v>0.45999999999999996</v>
      </c>
      <c r="W8865">
        <f t="shared" si="277"/>
        <v>223.99130954169803</v>
      </c>
    </row>
    <row r="8866" spans="1:23" x14ac:dyDescent="0.25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  <c r="V8866">
        <f t="shared" si="276"/>
        <v>-0.73333333333333328</v>
      </c>
      <c r="W8866">
        <f t="shared" si="277"/>
        <v>224.13061879699254</v>
      </c>
    </row>
    <row r="8867" spans="1:23" x14ac:dyDescent="0.25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  <c r="V8867">
        <f t="shared" si="276"/>
        <v>0.48</v>
      </c>
      <c r="W8867">
        <f t="shared" si="277"/>
        <v>224.28754928517691</v>
      </c>
    </row>
    <row r="8868" spans="1:23" x14ac:dyDescent="0.25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  <c r="V8868">
        <f t="shared" si="276"/>
        <v>0.36250000000000004</v>
      </c>
      <c r="W8868">
        <f t="shared" si="277"/>
        <v>224.44458057228923</v>
      </c>
    </row>
    <row r="8869" spans="1:23" x14ac:dyDescent="0.25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  <c r="V8869">
        <f t="shared" si="276"/>
        <v>0.49000000000000005</v>
      </c>
      <c r="W8869">
        <f t="shared" si="277"/>
        <v>224.43591484551627</v>
      </c>
    </row>
    <row r="8870" spans="1:23" x14ac:dyDescent="0.25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  <c r="V8870">
        <f t="shared" si="276"/>
        <v>0.32500000000000001</v>
      </c>
      <c r="W8870">
        <f t="shared" si="277"/>
        <v>224.58173378582208</v>
      </c>
    </row>
    <row r="8871" spans="1:23" x14ac:dyDescent="0.25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  <c r="V8871">
        <f t="shared" si="276"/>
        <v>0.25</v>
      </c>
      <c r="W8871">
        <f t="shared" si="277"/>
        <v>224.74260754716985</v>
      </c>
    </row>
    <row r="8872" spans="1:23" x14ac:dyDescent="0.25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  <c r="V8872">
        <f t="shared" si="276"/>
        <v>0.25</v>
      </c>
      <c r="W8872">
        <f t="shared" si="277"/>
        <v>224.88192220543809</v>
      </c>
    </row>
    <row r="8873" spans="1:23" x14ac:dyDescent="0.25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  <c r="V8873">
        <f t="shared" si="276"/>
        <v>0.3</v>
      </c>
      <c r="W8873">
        <f t="shared" si="277"/>
        <v>225.04017762660627</v>
      </c>
    </row>
    <row r="8874" spans="1:23" x14ac:dyDescent="0.25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  <c r="V8874">
        <f t="shared" si="276"/>
        <v>0.42000000000000004</v>
      </c>
      <c r="W8874">
        <f t="shared" si="277"/>
        <v>225.20488275340395</v>
      </c>
    </row>
    <row r="8875" spans="1:23" x14ac:dyDescent="0.25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  <c r="V8875">
        <f t="shared" si="276"/>
        <v>0.18000000000000002</v>
      </c>
      <c r="W8875">
        <f t="shared" si="277"/>
        <v>224.87884557153671</v>
      </c>
    </row>
    <row r="8876" spans="1:23" x14ac:dyDescent="0.25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  <c r="V8876">
        <f t="shared" si="276"/>
        <v>0.13750000000000001</v>
      </c>
      <c r="W8876">
        <f t="shared" si="277"/>
        <v>224.99466287878789</v>
      </c>
    </row>
    <row r="8877" spans="1:23" x14ac:dyDescent="0.25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  <c r="V8877">
        <f t="shared" si="276"/>
        <v>0.35000000000000003</v>
      </c>
      <c r="W8877">
        <f t="shared" si="277"/>
        <v>225.15168688400306</v>
      </c>
    </row>
    <row r="8878" spans="1:23" x14ac:dyDescent="0.25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  <c r="V8878">
        <f t="shared" si="276"/>
        <v>0.1</v>
      </c>
      <c r="W8878">
        <f t="shared" si="277"/>
        <v>224.93838770864951</v>
      </c>
    </row>
    <row r="8879" spans="1:23" x14ac:dyDescent="0.25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  <c r="V8879">
        <f t="shared" si="276"/>
        <v>0.27999999999999997</v>
      </c>
      <c r="W8879">
        <f t="shared" si="277"/>
        <v>224.81764236902052</v>
      </c>
    </row>
    <row r="8880" spans="1:23" x14ac:dyDescent="0.25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  <c r="V8880">
        <f t="shared" si="276"/>
        <v>8.7500000000000008E-2</v>
      </c>
      <c r="W8880">
        <f t="shared" si="277"/>
        <v>224.69061930091192</v>
      </c>
    </row>
    <row r="8881" spans="1:23" x14ac:dyDescent="0.25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  <c r="V8881">
        <f t="shared" si="276"/>
        <v>0.29999999999999993</v>
      </c>
      <c r="W8881">
        <f t="shared" si="277"/>
        <v>224.20810266159708</v>
      </c>
    </row>
    <row r="8882" spans="1:23" x14ac:dyDescent="0.25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  <c r="V8882">
        <f t="shared" si="276"/>
        <v>-0.21666666666666667</v>
      </c>
      <c r="W8882">
        <f t="shared" si="277"/>
        <v>224.04551369863026</v>
      </c>
    </row>
    <row r="8883" spans="1:23" x14ac:dyDescent="0.25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  <c r="V8883">
        <f t="shared" si="276"/>
        <v>0.27999999999999997</v>
      </c>
      <c r="W8883">
        <f t="shared" si="277"/>
        <v>223.32529398324459</v>
      </c>
    </row>
    <row r="8884" spans="1:23" x14ac:dyDescent="0.25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  <c r="V8884">
        <f t="shared" si="276"/>
        <v>0.25</v>
      </c>
      <c r="W8884">
        <f t="shared" si="277"/>
        <v>223.42699009146355</v>
      </c>
    </row>
    <row r="8885" spans="1:23" x14ac:dyDescent="0.25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  <c r="V8885">
        <f t="shared" si="276"/>
        <v>0.45999999999999996</v>
      </c>
      <c r="W8885">
        <f t="shared" si="277"/>
        <v>223.56668268497342</v>
      </c>
    </row>
    <row r="8886" spans="1:23" x14ac:dyDescent="0.25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  <c r="V8886">
        <f t="shared" si="276"/>
        <v>0.17777777777777778</v>
      </c>
      <c r="W8886">
        <f t="shared" si="277"/>
        <v>223.70779465648869</v>
      </c>
    </row>
    <row r="8887" spans="1:23" x14ac:dyDescent="0.25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  <c r="V8887">
        <f t="shared" si="276"/>
        <v>0.18999999999999997</v>
      </c>
      <c r="W8887">
        <f t="shared" si="277"/>
        <v>223.50539724980916</v>
      </c>
    </row>
    <row r="8888" spans="1:23" x14ac:dyDescent="0.25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  <c r="V8888">
        <f t="shared" si="276"/>
        <v>0.44000000000000006</v>
      </c>
      <c r="W8888">
        <f t="shared" si="277"/>
        <v>223.46987385321111</v>
      </c>
    </row>
    <row r="8889" spans="1:23" x14ac:dyDescent="0.25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  <c r="V8889">
        <f t="shared" si="276"/>
        <v>8.7499999999999994E-2</v>
      </c>
      <c r="W8889">
        <f t="shared" si="277"/>
        <v>223.60480107115544</v>
      </c>
    </row>
    <row r="8890" spans="1:23" x14ac:dyDescent="0.25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  <c r="V8890">
        <f t="shared" si="276"/>
        <v>0.26</v>
      </c>
      <c r="W8890">
        <f t="shared" si="277"/>
        <v>223.76789203675355</v>
      </c>
    </row>
    <row r="8891" spans="1:23" x14ac:dyDescent="0.25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  <c r="V8891">
        <f t="shared" si="276"/>
        <v>0.47000000000000003</v>
      </c>
      <c r="W8891">
        <f t="shared" si="277"/>
        <v>223.93510114942541</v>
      </c>
    </row>
    <row r="8892" spans="1:23" x14ac:dyDescent="0.25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  <c r="V8892">
        <f t="shared" si="276"/>
        <v>-0.73333333333333328</v>
      </c>
      <c r="W8892">
        <f t="shared" si="277"/>
        <v>224.10049616564427</v>
      </c>
    </row>
    <row r="8893" spans="1:23" x14ac:dyDescent="0.25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  <c r="V8893">
        <f t="shared" si="276"/>
        <v>0.36249999999999993</v>
      </c>
      <c r="W8893">
        <f t="shared" si="277"/>
        <v>224.2658879508827</v>
      </c>
    </row>
    <row r="8894" spans="1:23" x14ac:dyDescent="0.25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  <c r="V8894">
        <f t="shared" si="276"/>
        <v>0.48000000000000004</v>
      </c>
      <c r="W8894">
        <f t="shared" si="277"/>
        <v>224.4193579109064</v>
      </c>
    </row>
    <row r="8895" spans="1:23" x14ac:dyDescent="0.25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  <c r="V8895">
        <f t="shared" si="276"/>
        <v>0.26999999999999996</v>
      </c>
      <c r="W8895">
        <f t="shared" si="277"/>
        <v>224.57594465795555</v>
      </c>
    </row>
    <row r="8896" spans="1:23" x14ac:dyDescent="0.25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  <c r="V8896">
        <f t="shared" si="276"/>
        <v>0.26</v>
      </c>
      <c r="W8896">
        <f t="shared" si="277"/>
        <v>224.61211846153856</v>
      </c>
    </row>
    <row r="8897" spans="1:23" x14ac:dyDescent="0.25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  <c r="V8897">
        <f t="shared" si="276"/>
        <v>-0.22500000000000001</v>
      </c>
      <c r="W8897">
        <f t="shared" si="277"/>
        <v>224.75431408775989</v>
      </c>
    </row>
    <row r="8898" spans="1:23" x14ac:dyDescent="0.25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  <c r="V8898">
        <f t="shared" ref="V8898:V8961" si="278">IF(R8898=0,0,U8898/R8898)</f>
        <v>0.3</v>
      </c>
      <c r="W8898">
        <f t="shared" ref="W8898:W8961" si="279">SUM(R8898:R19091)/COUNTIFS(B8898:B19091,"&lt;&gt;")</f>
        <v>224.78039907550081</v>
      </c>
    </row>
    <row r="8899" spans="1:23" x14ac:dyDescent="0.25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  <c r="V8899">
        <f t="shared" si="278"/>
        <v>-0.13749999999999998</v>
      </c>
      <c r="W8899">
        <f t="shared" si="279"/>
        <v>224.86121665381651</v>
      </c>
    </row>
    <row r="8900" spans="1:23" x14ac:dyDescent="0.25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  <c r="V8900">
        <f t="shared" si="278"/>
        <v>0.31999999999999995</v>
      </c>
      <c r="W8900">
        <f t="shared" si="279"/>
        <v>224.71131327160492</v>
      </c>
    </row>
    <row r="8901" spans="1:23" x14ac:dyDescent="0.25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  <c r="V8901">
        <f t="shared" si="278"/>
        <v>0.25</v>
      </c>
      <c r="W8901">
        <f t="shared" si="279"/>
        <v>224.87770038610037</v>
      </c>
    </row>
    <row r="8902" spans="1:23" x14ac:dyDescent="0.25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  <c r="V8902">
        <f t="shared" si="278"/>
        <v>0.32500000000000001</v>
      </c>
      <c r="W8902">
        <f t="shared" si="279"/>
        <v>225.04976661514678</v>
      </c>
    </row>
    <row r="8903" spans="1:23" x14ac:dyDescent="0.25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  <c r="V8903">
        <f t="shared" si="278"/>
        <v>0.33750000000000002</v>
      </c>
      <c r="W8903">
        <f t="shared" si="279"/>
        <v>225.21064037122966</v>
      </c>
    </row>
    <row r="8904" spans="1:23" x14ac:dyDescent="0.25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  <c r="V8904">
        <f t="shared" si="278"/>
        <v>0.46</v>
      </c>
      <c r="W8904">
        <f t="shared" si="279"/>
        <v>224.66422755417949</v>
      </c>
    </row>
    <row r="8905" spans="1:23" x14ac:dyDescent="0.25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  <c r="V8905">
        <f t="shared" si="278"/>
        <v>0.45</v>
      </c>
      <c r="W8905">
        <f t="shared" si="279"/>
        <v>224.78257319907041</v>
      </c>
    </row>
    <row r="8906" spans="1:23" x14ac:dyDescent="0.25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  <c r="V8906">
        <f t="shared" si="278"/>
        <v>0.44999999999999996</v>
      </c>
      <c r="W8906">
        <f t="shared" si="279"/>
        <v>224.92900930232551</v>
      </c>
    </row>
    <row r="8907" spans="1:23" x14ac:dyDescent="0.25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  <c r="V8907">
        <f t="shared" si="278"/>
        <v>0.48</v>
      </c>
      <c r="W8907">
        <f t="shared" si="279"/>
        <v>225.09575795190062</v>
      </c>
    </row>
    <row r="8908" spans="1:23" x14ac:dyDescent="0.25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  <c r="V8908">
        <f t="shared" si="278"/>
        <v>9.9999999999999992E-2</v>
      </c>
      <c r="W8908">
        <f t="shared" si="279"/>
        <v>225.26334782608689</v>
      </c>
    </row>
    <row r="8909" spans="1:23" x14ac:dyDescent="0.25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  <c r="V8909">
        <f t="shared" si="278"/>
        <v>0.125</v>
      </c>
      <c r="W8909">
        <f t="shared" si="279"/>
        <v>225.41291064491057</v>
      </c>
    </row>
    <row r="8910" spans="1:23" x14ac:dyDescent="0.25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  <c r="V8910">
        <f t="shared" si="278"/>
        <v>-0.76666666666666672</v>
      </c>
      <c r="W8910">
        <f t="shared" si="279"/>
        <v>225.42505754276823</v>
      </c>
    </row>
    <row r="8911" spans="1:23" x14ac:dyDescent="0.25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  <c r="V8911">
        <f t="shared" si="278"/>
        <v>-0.70000000000000007</v>
      </c>
      <c r="W8911">
        <f t="shared" si="279"/>
        <v>225.54073774319065</v>
      </c>
    </row>
    <row r="8912" spans="1:23" x14ac:dyDescent="0.25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  <c r="V8912">
        <f t="shared" si="278"/>
        <v>0.35</v>
      </c>
      <c r="W8912">
        <f t="shared" si="279"/>
        <v>225.71432476635511</v>
      </c>
    </row>
    <row r="8913" spans="1:23" x14ac:dyDescent="0.25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  <c r="V8913">
        <f t="shared" si="278"/>
        <v>0.36249999999999999</v>
      </c>
      <c r="W8913">
        <f t="shared" si="279"/>
        <v>225.88217069368667</v>
      </c>
    </row>
    <row r="8914" spans="1:23" x14ac:dyDescent="0.25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  <c r="V8914">
        <f t="shared" si="278"/>
        <v>-0.2</v>
      </c>
      <c r="W8914">
        <f t="shared" si="279"/>
        <v>226.04717082683308</v>
      </c>
    </row>
    <row r="8915" spans="1:23" x14ac:dyDescent="0.25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  <c r="V8915">
        <f t="shared" si="278"/>
        <v>-0.2</v>
      </c>
      <c r="W8915">
        <f t="shared" si="279"/>
        <v>226.10873458235747</v>
      </c>
    </row>
    <row r="8916" spans="1:23" x14ac:dyDescent="0.25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  <c r="V8916">
        <f t="shared" si="278"/>
        <v>2.4999999999999998E-2</v>
      </c>
      <c r="W8916">
        <f t="shared" si="279"/>
        <v>226.28401953124998</v>
      </c>
    </row>
    <row r="8917" spans="1:23" x14ac:dyDescent="0.25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  <c r="V8917">
        <f t="shared" si="278"/>
        <v>0</v>
      </c>
      <c r="W8917">
        <f t="shared" si="279"/>
        <v>226.41842142298668</v>
      </c>
    </row>
    <row r="8918" spans="1:23" x14ac:dyDescent="0.25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  <c r="V8918">
        <f t="shared" si="278"/>
        <v>-0.24285714285714285</v>
      </c>
      <c r="W8918">
        <f t="shared" si="279"/>
        <v>226.53863615023474</v>
      </c>
    </row>
    <row r="8919" spans="1:23" x14ac:dyDescent="0.25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  <c r="V8919">
        <f t="shared" si="278"/>
        <v>0.35</v>
      </c>
      <c r="W8919">
        <f t="shared" si="279"/>
        <v>226.66616366483942</v>
      </c>
    </row>
    <row r="8920" spans="1:23" x14ac:dyDescent="0.25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  <c r="V8920">
        <f t="shared" si="278"/>
        <v>0.3</v>
      </c>
      <c r="W8920">
        <f t="shared" si="279"/>
        <v>226.8271496865203</v>
      </c>
    </row>
    <row r="8921" spans="1:23" x14ac:dyDescent="0.25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  <c r="V8921">
        <f t="shared" si="278"/>
        <v>-0.54999999999999993</v>
      </c>
      <c r="W8921">
        <f t="shared" si="279"/>
        <v>226.96446509803914</v>
      </c>
    </row>
    <row r="8922" spans="1:23" x14ac:dyDescent="0.25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  <c r="V8922">
        <f t="shared" si="278"/>
        <v>0.26</v>
      </c>
      <c r="W8922">
        <f t="shared" si="279"/>
        <v>226.87242778649917</v>
      </c>
    </row>
    <row r="8923" spans="1:23" x14ac:dyDescent="0.25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  <c r="V8923">
        <f t="shared" si="278"/>
        <v>0.26</v>
      </c>
      <c r="W8923">
        <f t="shared" si="279"/>
        <v>226.9737886881382</v>
      </c>
    </row>
    <row r="8924" spans="1:23" x14ac:dyDescent="0.25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  <c r="V8924">
        <f t="shared" si="278"/>
        <v>0.35000000000000003</v>
      </c>
      <c r="W8924">
        <f t="shared" si="279"/>
        <v>227.07423977987415</v>
      </c>
    </row>
    <row r="8925" spans="1:23" x14ac:dyDescent="0.25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  <c r="V8925">
        <f t="shared" si="278"/>
        <v>0.33749999999999997</v>
      </c>
      <c r="W8925">
        <f t="shared" si="279"/>
        <v>227.21617702596376</v>
      </c>
    </row>
    <row r="8926" spans="1:23" x14ac:dyDescent="0.25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  <c r="V8926">
        <f t="shared" si="278"/>
        <v>0.47</v>
      </c>
      <c r="W8926">
        <f t="shared" si="279"/>
        <v>227.37306535433066</v>
      </c>
    </row>
    <row r="8927" spans="1:23" x14ac:dyDescent="0.25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  <c r="V8927">
        <f t="shared" si="278"/>
        <v>0.49</v>
      </c>
      <c r="W8927">
        <f t="shared" si="279"/>
        <v>227.53384791174147</v>
      </c>
    </row>
    <row r="8928" spans="1:23" x14ac:dyDescent="0.25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  <c r="V8928">
        <f t="shared" si="278"/>
        <v>0.48000000000000004</v>
      </c>
      <c r="W8928">
        <f t="shared" si="279"/>
        <v>227.70699763406935</v>
      </c>
    </row>
    <row r="8929" spans="1:23" x14ac:dyDescent="0.25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  <c r="V8929">
        <f t="shared" si="278"/>
        <v>0.32500000000000001</v>
      </c>
      <c r="W8929">
        <f t="shared" si="279"/>
        <v>227.85909471191786</v>
      </c>
    </row>
    <row r="8930" spans="1:23" x14ac:dyDescent="0.25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  <c r="V8930">
        <f t="shared" si="278"/>
        <v>0.3125</v>
      </c>
      <c r="W8930">
        <f t="shared" si="279"/>
        <v>228.03278436018954</v>
      </c>
    </row>
    <row r="8931" spans="1:23" x14ac:dyDescent="0.25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  <c r="V8931">
        <f t="shared" si="278"/>
        <v>0.35000000000000003</v>
      </c>
      <c r="W8931">
        <f t="shared" si="279"/>
        <v>228.2063691699604</v>
      </c>
    </row>
    <row r="8932" spans="1:23" x14ac:dyDescent="0.25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  <c r="V8932">
        <f t="shared" si="278"/>
        <v>0.47000000000000003</v>
      </c>
      <c r="W8932">
        <f t="shared" si="279"/>
        <v>228.37460838607592</v>
      </c>
    </row>
    <row r="8933" spans="1:23" x14ac:dyDescent="0.25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  <c r="V8933">
        <f t="shared" si="278"/>
        <v>-0.125</v>
      </c>
      <c r="W8933">
        <f t="shared" si="279"/>
        <v>228.5146120348376</v>
      </c>
    </row>
    <row r="8934" spans="1:23" x14ac:dyDescent="0.25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  <c r="V8934">
        <f t="shared" si="278"/>
        <v>-0.22500000000000001</v>
      </c>
      <c r="W8934">
        <f t="shared" si="279"/>
        <v>228.65514025356569</v>
      </c>
    </row>
    <row r="8935" spans="1:23" x14ac:dyDescent="0.25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  <c r="V8935">
        <f t="shared" si="278"/>
        <v>0.28999999999999998</v>
      </c>
      <c r="W8935">
        <f t="shared" si="279"/>
        <v>228.64303489294198</v>
      </c>
    </row>
    <row r="8936" spans="1:23" x14ac:dyDescent="0.25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  <c r="V8936">
        <f t="shared" si="278"/>
        <v>0.27499999999999997</v>
      </c>
      <c r="W8936">
        <f t="shared" si="279"/>
        <v>228.7472753968253</v>
      </c>
    </row>
    <row r="8937" spans="1:23" x14ac:dyDescent="0.25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  <c r="V8937">
        <f t="shared" si="278"/>
        <v>0.13333333333333333</v>
      </c>
      <c r="W8937">
        <f t="shared" si="279"/>
        <v>228.73835663224773</v>
      </c>
    </row>
    <row r="8938" spans="1:23" x14ac:dyDescent="0.25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  <c r="V8938">
        <f t="shared" si="278"/>
        <v>0.26</v>
      </c>
      <c r="W8938">
        <f t="shared" si="279"/>
        <v>228.65268759936393</v>
      </c>
    </row>
    <row r="8939" spans="1:23" x14ac:dyDescent="0.25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  <c r="V8939">
        <f t="shared" si="278"/>
        <v>-1.5</v>
      </c>
      <c r="W8939">
        <f t="shared" si="279"/>
        <v>228.83149642004759</v>
      </c>
    </row>
    <row r="8940" spans="1:23" x14ac:dyDescent="0.25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  <c r="V8940">
        <f t="shared" si="278"/>
        <v>0.33749999999999997</v>
      </c>
      <c r="W8940">
        <f t="shared" si="279"/>
        <v>229.00441480891709</v>
      </c>
    </row>
    <row r="8941" spans="1:23" x14ac:dyDescent="0.25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  <c r="V8941">
        <f t="shared" si="278"/>
        <v>0.49000000000000005</v>
      </c>
      <c r="W8941">
        <f t="shared" si="279"/>
        <v>229.17042310756958</v>
      </c>
    </row>
    <row r="8942" spans="1:23" x14ac:dyDescent="0.25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  <c r="V8942">
        <f t="shared" si="278"/>
        <v>0.49000000000000005</v>
      </c>
      <c r="W8942">
        <f t="shared" si="279"/>
        <v>229.22169138755967</v>
      </c>
    </row>
    <row r="8943" spans="1:23" x14ac:dyDescent="0.25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  <c r="V8943">
        <f t="shared" si="278"/>
        <v>0.49</v>
      </c>
      <c r="W8943">
        <f t="shared" si="279"/>
        <v>229.39524421388657</v>
      </c>
    </row>
    <row r="8944" spans="1:23" x14ac:dyDescent="0.25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  <c r="V8944">
        <f t="shared" si="278"/>
        <v>0.30000000000000004</v>
      </c>
      <c r="W8944">
        <f t="shared" si="279"/>
        <v>229.44432987220432</v>
      </c>
    </row>
    <row r="8945" spans="1:23" x14ac:dyDescent="0.25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  <c r="V8945">
        <f t="shared" si="278"/>
        <v>8.7499999999999994E-2</v>
      </c>
      <c r="W8945">
        <f t="shared" si="279"/>
        <v>229.49985691446832</v>
      </c>
    </row>
    <row r="8946" spans="1:23" x14ac:dyDescent="0.25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  <c r="V8946">
        <f t="shared" si="278"/>
        <v>0</v>
      </c>
      <c r="W8946">
        <f t="shared" si="279"/>
        <v>229.59657039999991</v>
      </c>
    </row>
    <row r="8947" spans="1:23" x14ac:dyDescent="0.25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  <c r="V8947">
        <f t="shared" si="278"/>
        <v>0.25</v>
      </c>
      <c r="W8947">
        <f t="shared" si="279"/>
        <v>229.41918414731779</v>
      </c>
    </row>
    <row r="8948" spans="1:23" x14ac:dyDescent="0.25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  <c r="V8948">
        <f t="shared" si="278"/>
        <v>7.4999999999999997E-2</v>
      </c>
      <c r="W8948">
        <f t="shared" si="279"/>
        <v>229.4091354166666</v>
      </c>
    </row>
    <row r="8949" spans="1:23" x14ac:dyDescent="0.25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  <c r="V8949">
        <f t="shared" si="278"/>
        <v>0.33750000000000002</v>
      </c>
      <c r="W8949">
        <f t="shared" si="279"/>
        <v>229.58775380914184</v>
      </c>
    </row>
    <row r="8950" spans="1:23" x14ac:dyDescent="0.25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  <c r="V8950">
        <f t="shared" si="278"/>
        <v>0.33749999999999997</v>
      </c>
      <c r="W8950">
        <f t="shared" si="279"/>
        <v>229.70693499197424</v>
      </c>
    </row>
    <row r="8951" spans="1:23" x14ac:dyDescent="0.25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  <c r="V8951">
        <f t="shared" si="278"/>
        <v>0.35000000000000003</v>
      </c>
      <c r="W8951">
        <f t="shared" si="279"/>
        <v>229.84181927710833</v>
      </c>
    </row>
    <row r="8952" spans="1:23" x14ac:dyDescent="0.25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  <c r="V8952">
        <f t="shared" si="278"/>
        <v>0.48000000000000004</v>
      </c>
      <c r="W8952">
        <f t="shared" si="279"/>
        <v>230.02542202572337</v>
      </c>
    </row>
    <row r="8953" spans="1:23" x14ac:dyDescent="0.25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  <c r="V8953">
        <f t="shared" si="278"/>
        <v>0.48000000000000004</v>
      </c>
      <c r="W8953">
        <f t="shared" si="279"/>
        <v>230.12612630732093</v>
      </c>
    </row>
    <row r="8954" spans="1:23" x14ac:dyDescent="0.25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  <c r="V8954">
        <f t="shared" si="278"/>
        <v>0.49</v>
      </c>
      <c r="W8954">
        <f t="shared" si="279"/>
        <v>230.29576086956513</v>
      </c>
    </row>
    <row r="8955" spans="1:23" x14ac:dyDescent="0.25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  <c r="V8955">
        <f t="shared" si="278"/>
        <v>0.21</v>
      </c>
      <c r="W8955">
        <f t="shared" si="279"/>
        <v>230.4073287671232</v>
      </c>
    </row>
    <row r="8956" spans="1:23" x14ac:dyDescent="0.25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  <c r="V8956">
        <f t="shared" si="278"/>
        <v>0.45</v>
      </c>
      <c r="W8956">
        <f t="shared" si="279"/>
        <v>230.50866532258055</v>
      </c>
    </row>
    <row r="8957" spans="1:23" x14ac:dyDescent="0.25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  <c r="V8957">
        <f t="shared" si="278"/>
        <v>-1.7666666666666666</v>
      </c>
      <c r="W8957">
        <f t="shared" si="279"/>
        <v>229.31868845843405</v>
      </c>
    </row>
    <row r="8958" spans="1:23" x14ac:dyDescent="0.25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  <c r="V8958">
        <f t="shared" si="278"/>
        <v>0.33999999999999997</v>
      </c>
      <c r="W8958">
        <f t="shared" si="279"/>
        <v>229.32802180936983</v>
      </c>
    </row>
    <row r="8959" spans="1:23" x14ac:dyDescent="0.25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  <c r="V8959">
        <f t="shared" si="278"/>
        <v>0.1125</v>
      </c>
      <c r="W8959">
        <f t="shared" si="279"/>
        <v>229.49929749393684</v>
      </c>
    </row>
    <row r="8960" spans="1:23" x14ac:dyDescent="0.25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  <c r="V8960">
        <f t="shared" si="278"/>
        <v>0.34</v>
      </c>
      <c r="W8960">
        <f t="shared" si="279"/>
        <v>229.67542313915845</v>
      </c>
    </row>
    <row r="8961" spans="1:23" x14ac:dyDescent="0.25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  <c r="V8961">
        <f t="shared" si="278"/>
        <v>0.36</v>
      </c>
      <c r="W8961">
        <f t="shared" si="279"/>
        <v>229.85316842105254</v>
      </c>
    </row>
    <row r="8962" spans="1:23" x14ac:dyDescent="0.25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  <c r="V8962">
        <f t="shared" ref="V8962:V9025" si="280">IF(R8962=0,0,U8962/R8962)</f>
        <v>0.3</v>
      </c>
      <c r="W8962">
        <f t="shared" ref="W8962:W9025" si="281">SUM(R8962:R19155)/COUNTIFS(B8962:B19155,"&lt;&gt;")</f>
        <v>229.91160696920571</v>
      </c>
    </row>
    <row r="8963" spans="1:23" x14ac:dyDescent="0.25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  <c r="V8963">
        <f t="shared" si="280"/>
        <v>0.16249999999999998</v>
      </c>
      <c r="W8963">
        <f t="shared" si="281"/>
        <v>230.08204622871037</v>
      </c>
    </row>
    <row r="8964" spans="1:23" x14ac:dyDescent="0.25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  <c r="V8964">
        <f t="shared" si="280"/>
        <v>-0.43333333333333335</v>
      </c>
      <c r="W8964">
        <f t="shared" si="281"/>
        <v>230.26096347402586</v>
      </c>
    </row>
    <row r="8965" spans="1:23" x14ac:dyDescent="0.25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  <c r="V8965">
        <f t="shared" si="280"/>
        <v>-2.5499999999999998</v>
      </c>
      <c r="W8965">
        <f t="shared" si="281"/>
        <v>228.56814865962619</v>
      </c>
    </row>
    <row r="8966" spans="1:23" x14ac:dyDescent="0.25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  <c r="V8966">
        <f t="shared" si="280"/>
        <v>-2.5499999999999998</v>
      </c>
      <c r="W8966">
        <f t="shared" si="281"/>
        <v>228.73610325203239</v>
      </c>
    </row>
    <row r="8967" spans="1:23" x14ac:dyDescent="0.25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  <c r="V8967">
        <f t="shared" si="280"/>
        <v>0.4</v>
      </c>
      <c r="W8967">
        <f t="shared" si="281"/>
        <v>228.90983157038229</v>
      </c>
    </row>
    <row r="8968" spans="1:23" x14ac:dyDescent="0.25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  <c r="V8968">
        <f t="shared" si="280"/>
        <v>0.11249999999999999</v>
      </c>
      <c r="W8968">
        <f t="shared" si="281"/>
        <v>229.04983957654713</v>
      </c>
    </row>
    <row r="8969" spans="1:23" x14ac:dyDescent="0.25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  <c r="V8969">
        <f t="shared" si="280"/>
        <v>0.49000000000000005</v>
      </c>
      <c r="W8969">
        <f t="shared" si="281"/>
        <v>229.15897229013842</v>
      </c>
    </row>
    <row r="8970" spans="1:23" x14ac:dyDescent="0.25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  <c r="V8970">
        <f t="shared" si="280"/>
        <v>-0.8</v>
      </c>
      <c r="W8970">
        <f t="shared" si="281"/>
        <v>229.34353915171275</v>
      </c>
    </row>
    <row r="8971" spans="1:23" x14ac:dyDescent="0.25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  <c r="V8971">
        <f t="shared" si="280"/>
        <v>0.375</v>
      </c>
      <c r="W8971">
        <f t="shared" si="281"/>
        <v>229.50842367346925</v>
      </c>
    </row>
    <row r="8972" spans="1:23" x14ac:dyDescent="0.25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  <c r="V8972">
        <f t="shared" si="280"/>
        <v>0.46</v>
      </c>
      <c r="W8972">
        <f t="shared" si="281"/>
        <v>229.6043292483659</v>
      </c>
    </row>
    <row r="8973" spans="1:23" x14ac:dyDescent="0.25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  <c r="V8973">
        <f t="shared" si="280"/>
        <v>-0.73333333333333317</v>
      </c>
      <c r="W8973">
        <f t="shared" si="281"/>
        <v>229.74460261651666</v>
      </c>
    </row>
    <row r="8974" spans="1:23" x14ac:dyDescent="0.25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  <c r="V8974">
        <f t="shared" si="280"/>
        <v>-0.76666666666666672</v>
      </c>
      <c r="W8974">
        <f t="shared" si="281"/>
        <v>229.91408428805227</v>
      </c>
    </row>
    <row r="8975" spans="1:23" x14ac:dyDescent="0.25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  <c r="V8975">
        <f t="shared" si="280"/>
        <v>0.46</v>
      </c>
      <c r="W8975">
        <f t="shared" si="281"/>
        <v>230.07434479934469</v>
      </c>
    </row>
    <row r="8976" spans="1:23" x14ac:dyDescent="0.25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  <c r="V8976">
        <f t="shared" si="280"/>
        <v>0.35</v>
      </c>
      <c r="W8976">
        <f t="shared" si="281"/>
        <v>230.25560245901627</v>
      </c>
    </row>
    <row r="8977" spans="1:23" x14ac:dyDescent="0.25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  <c r="V8977">
        <f t="shared" si="280"/>
        <v>0.47000000000000003</v>
      </c>
      <c r="W8977">
        <f t="shared" si="281"/>
        <v>230.42748072190309</v>
      </c>
    </row>
    <row r="8978" spans="1:23" x14ac:dyDescent="0.25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  <c r="V8978">
        <f t="shared" si="280"/>
        <v>0.13</v>
      </c>
      <c r="W8978">
        <f t="shared" si="281"/>
        <v>230.57633743842354</v>
      </c>
    </row>
    <row r="8979" spans="1:23" x14ac:dyDescent="0.25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  <c r="V8979">
        <f t="shared" si="280"/>
        <v>0.11249999999999999</v>
      </c>
      <c r="W8979">
        <f t="shared" si="281"/>
        <v>229.47151930977802</v>
      </c>
    </row>
    <row r="8980" spans="1:23" x14ac:dyDescent="0.25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  <c r="V8980">
        <f t="shared" si="280"/>
        <v>8.7499999999999981E-2</v>
      </c>
      <c r="W8980">
        <f t="shared" si="281"/>
        <v>229.62809786184201</v>
      </c>
    </row>
    <row r="8981" spans="1:23" x14ac:dyDescent="0.25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  <c r="V8981">
        <f t="shared" si="280"/>
        <v>0.26</v>
      </c>
      <c r="W8981">
        <f t="shared" si="281"/>
        <v>229.51325679012334</v>
      </c>
    </row>
    <row r="8982" spans="1:23" x14ac:dyDescent="0.25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  <c r="V8982">
        <f t="shared" si="280"/>
        <v>-0.23749999999999996</v>
      </c>
      <c r="W8982">
        <f t="shared" si="281"/>
        <v>229.6479546952223</v>
      </c>
    </row>
    <row r="8983" spans="1:23" x14ac:dyDescent="0.25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  <c r="V8983">
        <f t="shared" si="280"/>
        <v>0.25999999999999995</v>
      </c>
      <c r="W8983">
        <f t="shared" si="281"/>
        <v>229.76738087386633</v>
      </c>
    </row>
    <row r="8984" spans="1:23" x14ac:dyDescent="0.25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  <c r="V8984">
        <f t="shared" si="280"/>
        <v>-3.7499999999999999E-2</v>
      </c>
      <c r="W8984">
        <f t="shared" si="281"/>
        <v>229.88771699669957</v>
      </c>
    </row>
    <row r="8985" spans="1:23" x14ac:dyDescent="0.25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  <c r="V8985">
        <f t="shared" si="280"/>
        <v>6.25E-2</v>
      </c>
      <c r="W8985">
        <f t="shared" si="281"/>
        <v>229.93610652353414</v>
      </c>
    </row>
    <row r="8986" spans="1:23" x14ac:dyDescent="0.25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  <c r="V8986">
        <f t="shared" si="280"/>
        <v>0.47</v>
      </c>
      <c r="W8986">
        <f t="shared" si="281"/>
        <v>230.11132644628086</v>
      </c>
    </row>
    <row r="8987" spans="1:23" x14ac:dyDescent="0.25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  <c r="V8987">
        <f t="shared" si="280"/>
        <v>0.1125</v>
      </c>
      <c r="W8987">
        <f t="shared" si="281"/>
        <v>230.29617452440019</v>
      </c>
    </row>
    <row r="8988" spans="1:23" x14ac:dyDescent="0.25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  <c r="V8988">
        <f t="shared" si="280"/>
        <v>0.47000000000000003</v>
      </c>
      <c r="W8988">
        <f t="shared" si="281"/>
        <v>230.46973096026474</v>
      </c>
    </row>
    <row r="8989" spans="1:23" x14ac:dyDescent="0.25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  <c r="V8989">
        <f t="shared" si="280"/>
        <v>0.35000000000000003</v>
      </c>
      <c r="W8989">
        <f t="shared" si="281"/>
        <v>229.17436205468096</v>
      </c>
    </row>
    <row r="8990" spans="1:23" x14ac:dyDescent="0.25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  <c r="V8990">
        <f t="shared" si="280"/>
        <v>0.26</v>
      </c>
      <c r="W8990">
        <f t="shared" si="281"/>
        <v>229.3514950248755</v>
      </c>
    </row>
    <row r="8991" spans="1:23" x14ac:dyDescent="0.25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  <c r="V8991">
        <f t="shared" si="280"/>
        <v>0.18</v>
      </c>
      <c r="W8991">
        <f t="shared" si="281"/>
        <v>229.5230896265559</v>
      </c>
    </row>
    <row r="8992" spans="1:23" x14ac:dyDescent="0.25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  <c r="V8992">
        <f t="shared" si="280"/>
        <v>0.43</v>
      </c>
      <c r="W8992">
        <f t="shared" si="281"/>
        <v>229.40477823920256</v>
      </c>
    </row>
    <row r="8993" spans="1:23" x14ac:dyDescent="0.25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  <c r="V8993">
        <f t="shared" si="280"/>
        <v>-0.13749999999999998</v>
      </c>
      <c r="W8993">
        <f t="shared" si="281"/>
        <v>229.57886367414784</v>
      </c>
    </row>
    <row r="8994" spans="1:23" x14ac:dyDescent="0.25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  <c r="V8994">
        <f t="shared" si="280"/>
        <v>1.1111111111111112E-2</v>
      </c>
      <c r="W8994">
        <f t="shared" si="281"/>
        <v>229.40782445923452</v>
      </c>
    </row>
    <row r="8995" spans="1:23" x14ac:dyDescent="0.25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  <c r="V8995">
        <f t="shared" si="280"/>
        <v>0.36999999999999994</v>
      </c>
      <c r="W8995">
        <f t="shared" si="281"/>
        <v>229.41450707743545</v>
      </c>
    </row>
    <row r="8996" spans="1:23" x14ac:dyDescent="0.25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  <c r="V8996">
        <f t="shared" si="280"/>
        <v>2.5000000000000001E-2</v>
      </c>
      <c r="W8996">
        <f t="shared" si="281"/>
        <v>229.54493583333328</v>
      </c>
    </row>
    <row r="8997" spans="1:23" x14ac:dyDescent="0.25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  <c r="V8997">
        <f t="shared" si="280"/>
        <v>0.25999999999999995</v>
      </c>
      <c r="W8997">
        <f t="shared" si="281"/>
        <v>229.56427939949958</v>
      </c>
    </row>
    <row r="8998" spans="1:23" x14ac:dyDescent="0.25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  <c r="V8998">
        <f t="shared" si="280"/>
        <v>0.36249999999999999</v>
      </c>
      <c r="W8998">
        <f t="shared" si="281"/>
        <v>229.74271368948249</v>
      </c>
    </row>
    <row r="8999" spans="1:23" x14ac:dyDescent="0.25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  <c r="V8999">
        <f t="shared" si="280"/>
        <v>0.33750000000000002</v>
      </c>
      <c r="W8999">
        <f t="shared" si="281"/>
        <v>229.91799081035921</v>
      </c>
    </row>
    <row r="9000" spans="1:23" x14ac:dyDescent="0.25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  <c r="V9000">
        <f t="shared" si="280"/>
        <v>0.33749999999999997</v>
      </c>
      <c r="W9000">
        <f t="shared" si="281"/>
        <v>230.07685200668894</v>
      </c>
    </row>
    <row r="9001" spans="1:23" x14ac:dyDescent="0.25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  <c r="V9001">
        <f t="shared" si="280"/>
        <v>0.46</v>
      </c>
      <c r="W9001">
        <f t="shared" si="281"/>
        <v>230.20596066945603</v>
      </c>
    </row>
    <row r="9002" spans="1:23" x14ac:dyDescent="0.25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  <c r="V9002">
        <f t="shared" si="280"/>
        <v>0.45</v>
      </c>
      <c r="W9002">
        <f t="shared" si="281"/>
        <v>230.38628391959799</v>
      </c>
    </row>
    <row r="9003" spans="1:23" x14ac:dyDescent="0.25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  <c r="V9003">
        <f t="shared" si="280"/>
        <v>0.21249999999999999</v>
      </c>
      <c r="W9003">
        <f t="shared" si="281"/>
        <v>230.52746269907794</v>
      </c>
    </row>
    <row r="9004" spans="1:23" x14ac:dyDescent="0.25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  <c r="V9004">
        <f t="shared" si="280"/>
        <v>0.26</v>
      </c>
      <c r="W9004">
        <f t="shared" si="281"/>
        <v>230.6673145973154</v>
      </c>
    </row>
    <row r="9005" spans="1:23" x14ac:dyDescent="0.25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  <c r="V9005">
        <f t="shared" si="280"/>
        <v>0.33749999999999997</v>
      </c>
      <c r="W9005">
        <f t="shared" si="281"/>
        <v>226.49494458438286</v>
      </c>
    </row>
    <row r="9006" spans="1:23" x14ac:dyDescent="0.25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  <c r="V9006">
        <f t="shared" si="280"/>
        <v>0.5</v>
      </c>
      <c r="W9006">
        <f t="shared" si="281"/>
        <v>226.6785605042017</v>
      </c>
    </row>
    <row r="9007" spans="1:23" x14ac:dyDescent="0.25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  <c r="V9007">
        <f t="shared" si="280"/>
        <v>1.9999999999999997E-2</v>
      </c>
      <c r="W9007">
        <f t="shared" si="281"/>
        <v>226.79536333052982</v>
      </c>
    </row>
    <row r="9008" spans="1:23" x14ac:dyDescent="0.25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  <c r="V9008">
        <f t="shared" si="280"/>
        <v>1.1111111111111112E-2</v>
      </c>
      <c r="W9008">
        <f t="shared" si="281"/>
        <v>226.85080555555555</v>
      </c>
    </row>
    <row r="9009" spans="1:23" x14ac:dyDescent="0.25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  <c r="V9009">
        <f t="shared" si="280"/>
        <v>0.33750000000000002</v>
      </c>
      <c r="W9009">
        <f t="shared" si="281"/>
        <v>226.85541280539175</v>
      </c>
    </row>
    <row r="9010" spans="1:23" x14ac:dyDescent="0.25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  <c r="V9010">
        <f t="shared" si="280"/>
        <v>0.45</v>
      </c>
      <c r="W9010">
        <f t="shared" si="281"/>
        <v>227.01303119730187</v>
      </c>
    </row>
    <row r="9011" spans="1:23" x14ac:dyDescent="0.25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  <c r="V9011">
        <f t="shared" si="280"/>
        <v>0.21249999999999999</v>
      </c>
      <c r="W9011">
        <f t="shared" si="281"/>
        <v>227.15231645569619</v>
      </c>
    </row>
    <row r="9012" spans="1:23" x14ac:dyDescent="0.25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  <c r="V9012">
        <f t="shared" si="280"/>
        <v>0.26</v>
      </c>
      <c r="W9012">
        <f t="shared" si="281"/>
        <v>227.2902626689189</v>
      </c>
    </row>
    <row r="9013" spans="1:23" x14ac:dyDescent="0.25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  <c r="V9013">
        <f t="shared" si="280"/>
        <v>0.36249999999999999</v>
      </c>
      <c r="W9013">
        <f t="shared" si="281"/>
        <v>223.08682248520691</v>
      </c>
    </row>
    <row r="9014" spans="1:23" x14ac:dyDescent="0.25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  <c r="V9014">
        <f t="shared" si="280"/>
        <v>6.9999999999999993E-2</v>
      </c>
      <c r="W9014">
        <f t="shared" si="281"/>
        <v>223.25869289340085</v>
      </c>
    </row>
    <row r="9015" spans="1:23" x14ac:dyDescent="0.25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  <c r="V9015">
        <f t="shared" si="280"/>
        <v>0.28999999999999998</v>
      </c>
      <c r="W9015">
        <f t="shared" si="281"/>
        <v>223.41220575783214</v>
      </c>
    </row>
    <row r="9016" spans="1:23" x14ac:dyDescent="0.25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  <c r="V9016">
        <f t="shared" si="280"/>
        <v>0.2</v>
      </c>
      <c r="W9016">
        <f t="shared" si="281"/>
        <v>223.4084533898303</v>
      </c>
    </row>
    <row r="9017" spans="1:23" x14ac:dyDescent="0.25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  <c r="V9017">
        <f t="shared" si="280"/>
        <v>6.25E-2</v>
      </c>
      <c r="W9017">
        <f t="shared" si="281"/>
        <v>223.59001781170463</v>
      </c>
    </row>
    <row r="9018" spans="1:23" x14ac:dyDescent="0.25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  <c r="V9018">
        <f t="shared" si="280"/>
        <v>0.49</v>
      </c>
      <c r="W9018">
        <f t="shared" si="281"/>
        <v>223.76356451612884</v>
      </c>
    </row>
    <row r="9019" spans="1:23" x14ac:dyDescent="0.25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  <c r="V9019">
        <f t="shared" si="280"/>
        <v>0.48000000000000009</v>
      </c>
      <c r="W9019">
        <f t="shared" si="281"/>
        <v>223.91885216652483</v>
      </c>
    </row>
    <row r="9020" spans="1:23" x14ac:dyDescent="0.25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  <c r="V9020">
        <f t="shared" si="280"/>
        <v>0.48000000000000004</v>
      </c>
      <c r="W9020">
        <f t="shared" si="281"/>
        <v>224.07699744897934</v>
      </c>
    </row>
    <row r="9021" spans="1:23" x14ac:dyDescent="0.25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  <c r="V9021">
        <f t="shared" si="280"/>
        <v>0.45</v>
      </c>
      <c r="W9021">
        <f t="shared" si="281"/>
        <v>224.14540340425506</v>
      </c>
    </row>
    <row r="9022" spans="1:23" x14ac:dyDescent="0.25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  <c r="V9022">
        <f t="shared" si="280"/>
        <v>0.47999999999999993</v>
      </c>
      <c r="W9022">
        <f t="shared" si="281"/>
        <v>224.32181345826211</v>
      </c>
    </row>
    <row r="9023" spans="1:23" x14ac:dyDescent="0.25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  <c r="V9023">
        <f t="shared" si="280"/>
        <v>0.03</v>
      </c>
      <c r="W9023">
        <f t="shared" si="281"/>
        <v>224.50752685421972</v>
      </c>
    </row>
    <row r="9024" spans="1:23" x14ac:dyDescent="0.25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  <c r="V9024">
        <f t="shared" si="280"/>
        <v>0.11249999999999999</v>
      </c>
      <c r="W9024">
        <f t="shared" si="281"/>
        <v>224.40479436860048</v>
      </c>
    </row>
    <row r="9025" spans="1:23" x14ac:dyDescent="0.25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  <c r="V9025">
        <f t="shared" si="280"/>
        <v>0.36</v>
      </c>
      <c r="W9025">
        <f t="shared" si="281"/>
        <v>224.34849103330467</v>
      </c>
    </row>
    <row r="9026" spans="1:23" x14ac:dyDescent="0.25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  <c r="V9026">
        <f t="shared" ref="V9026:V9089" si="282">IF(R9026=0,0,U9026/R9026)</f>
        <v>-4.7058823529411764E-2</v>
      </c>
      <c r="W9026">
        <f t="shared" ref="W9026:W9089" si="283">SUM(R9026:R19219)/COUNTIFS(B9026:B19219,"&lt;&gt;")</f>
        <v>224.26677179487157</v>
      </c>
    </row>
    <row r="9027" spans="1:23" x14ac:dyDescent="0.25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  <c r="V9027">
        <f t="shared" si="282"/>
        <v>-0.23333333333333334</v>
      </c>
      <c r="W9027">
        <f t="shared" si="283"/>
        <v>224.19542942686044</v>
      </c>
    </row>
    <row r="9028" spans="1:23" x14ac:dyDescent="0.25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  <c r="V9028">
        <f t="shared" si="282"/>
        <v>-1.5</v>
      </c>
      <c r="W9028">
        <f t="shared" si="283"/>
        <v>224.25487414383548</v>
      </c>
    </row>
    <row r="9029" spans="1:23" x14ac:dyDescent="0.25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  <c r="V9029">
        <f t="shared" si="282"/>
        <v>-0.66666666666666674</v>
      </c>
      <c r="W9029">
        <f t="shared" si="283"/>
        <v>224.4434044558696</v>
      </c>
    </row>
    <row r="9030" spans="1:23" x14ac:dyDescent="0.25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  <c r="V9030">
        <f t="shared" si="282"/>
        <v>0.3125</v>
      </c>
      <c r="W9030">
        <f t="shared" si="283"/>
        <v>224.59262349914223</v>
      </c>
    </row>
    <row r="9031" spans="1:23" x14ac:dyDescent="0.25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  <c r="V9031">
        <f t="shared" si="282"/>
        <v>0.26</v>
      </c>
      <c r="W9031">
        <f t="shared" si="283"/>
        <v>224.76915278969943</v>
      </c>
    </row>
    <row r="9032" spans="1:23" x14ac:dyDescent="0.25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  <c r="V9032">
        <f t="shared" si="282"/>
        <v>0.11249999999999999</v>
      </c>
      <c r="W9032">
        <f t="shared" si="283"/>
        <v>224.88878264604796</v>
      </c>
    </row>
    <row r="9033" spans="1:23" x14ac:dyDescent="0.25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  <c r="V9033">
        <f t="shared" si="282"/>
        <v>0.18</v>
      </c>
      <c r="W9033">
        <f t="shared" si="283"/>
        <v>224.58286414445385</v>
      </c>
    </row>
    <row r="9034" spans="1:23" x14ac:dyDescent="0.25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  <c r="V9034">
        <f t="shared" si="282"/>
        <v>0.33749999999999997</v>
      </c>
      <c r="W9034">
        <f t="shared" si="283"/>
        <v>223.81580120481914</v>
      </c>
    </row>
    <row r="9035" spans="1:23" x14ac:dyDescent="0.25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  <c r="V9035">
        <f t="shared" si="282"/>
        <v>-0.22500000000000001</v>
      </c>
      <c r="W9035">
        <f t="shared" si="283"/>
        <v>223.93974246339349</v>
      </c>
    </row>
    <row r="9036" spans="1:23" x14ac:dyDescent="0.25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  <c r="V9036">
        <f t="shared" si="282"/>
        <v>7.4999999999999997E-2</v>
      </c>
      <c r="W9036">
        <f t="shared" si="283"/>
        <v>224.02180775862055</v>
      </c>
    </row>
    <row r="9037" spans="1:23" x14ac:dyDescent="0.25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  <c r="V9037">
        <f t="shared" si="282"/>
        <v>2.222222222222222E-2</v>
      </c>
      <c r="W9037">
        <f t="shared" si="283"/>
        <v>224.02322088006889</v>
      </c>
    </row>
    <row r="9038" spans="1:23" x14ac:dyDescent="0.25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  <c r="V9038">
        <f t="shared" si="282"/>
        <v>0.26</v>
      </c>
      <c r="W9038">
        <f t="shared" si="283"/>
        <v>224.09080224525033</v>
      </c>
    </row>
    <row r="9039" spans="1:23" x14ac:dyDescent="0.25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  <c r="V9039">
        <f t="shared" si="282"/>
        <v>0.01</v>
      </c>
      <c r="W9039">
        <f t="shared" si="283"/>
        <v>224.2475272255833</v>
      </c>
    </row>
    <row r="9040" spans="1:23" x14ac:dyDescent="0.25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  <c r="V9040">
        <f t="shared" si="282"/>
        <v>0.18000000000000002</v>
      </c>
      <c r="W9040">
        <f t="shared" si="283"/>
        <v>224.40632266435978</v>
      </c>
    </row>
    <row r="9041" spans="1:23" x14ac:dyDescent="0.25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  <c r="V9041">
        <f t="shared" si="282"/>
        <v>0.48</v>
      </c>
      <c r="W9041">
        <f t="shared" si="283"/>
        <v>224.56944502164492</v>
      </c>
    </row>
    <row r="9042" spans="1:23" x14ac:dyDescent="0.25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  <c r="V9042">
        <f t="shared" si="282"/>
        <v>0.1125</v>
      </c>
      <c r="W9042">
        <f t="shared" si="283"/>
        <v>224.55610831889072</v>
      </c>
    </row>
    <row r="9043" spans="1:23" x14ac:dyDescent="0.25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  <c r="V9043">
        <f t="shared" si="282"/>
        <v>-0.05</v>
      </c>
      <c r="W9043">
        <f t="shared" si="283"/>
        <v>224.66136773633991</v>
      </c>
    </row>
    <row r="9044" spans="1:23" x14ac:dyDescent="0.25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  <c r="V9044">
        <f t="shared" si="282"/>
        <v>-0.12857142857142859</v>
      </c>
      <c r="W9044">
        <f t="shared" si="283"/>
        <v>224.58351128472214</v>
      </c>
    </row>
    <row r="9045" spans="1:23" x14ac:dyDescent="0.25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  <c r="V9045">
        <f t="shared" si="282"/>
        <v>0.2</v>
      </c>
      <c r="W9045">
        <f t="shared" si="283"/>
        <v>224.5579035621198</v>
      </c>
    </row>
    <row r="9046" spans="1:23" x14ac:dyDescent="0.25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  <c r="V9046">
        <f t="shared" si="282"/>
        <v>-0.64</v>
      </c>
      <c r="W9046">
        <f t="shared" si="283"/>
        <v>224.71326869565209</v>
      </c>
    </row>
    <row r="9047" spans="1:23" x14ac:dyDescent="0.25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  <c r="V9047">
        <f t="shared" si="282"/>
        <v>-0.66</v>
      </c>
      <c r="W9047">
        <f t="shared" si="283"/>
        <v>224.85083899042635</v>
      </c>
    </row>
    <row r="9048" spans="1:23" x14ac:dyDescent="0.25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  <c r="V9048">
        <f t="shared" si="282"/>
        <v>8.7499999999999994E-2</v>
      </c>
      <c r="W9048">
        <f t="shared" si="283"/>
        <v>224.47836585365846</v>
      </c>
    </row>
    <row r="9049" spans="1:23" x14ac:dyDescent="0.25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  <c r="V9049">
        <f t="shared" si="282"/>
        <v>0.33749999999999997</v>
      </c>
      <c r="W9049">
        <f t="shared" si="283"/>
        <v>224.61553618134255</v>
      </c>
    </row>
    <row r="9050" spans="1:23" x14ac:dyDescent="0.25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  <c r="V9050">
        <f t="shared" si="282"/>
        <v>0.33750000000000002</v>
      </c>
      <c r="W9050">
        <f t="shared" si="283"/>
        <v>224.80035253054095</v>
      </c>
    </row>
    <row r="9051" spans="1:23" x14ac:dyDescent="0.25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  <c r="V9051">
        <f t="shared" si="282"/>
        <v>0.47000000000000003</v>
      </c>
      <c r="W9051">
        <f t="shared" si="283"/>
        <v>224.98075458515274</v>
      </c>
    </row>
    <row r="9052" spans="1:23" x14ac:dyDescent="0.25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  <c r="V9052">
        <f t="shared" si="282"/>
        <v>0.47</v>
      </c>
      <c r="W9052">
        <f t="shared" si="283"/>
        <v>225.16082517482511</v>
      </c>
    </row>
    <row r="9053" spans="1:23" x14ac:dyDescent="0.25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  <c r="V9053">
        <f t="shared" si="282"/>
        <v>0.32500000000000001</v>
      </c>
      <c r="W9053">
        <f t="shared" si="283"/>
        <v>225.32702012248461</v>
      </c>
    </row>
    <row r="9054" spans="1:23" x14ac:dyDescent="0.25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  <c r="V9054">
        <f t="shared" si="282"/>
        <v>-0.2</v>
      </c>
      <c r="W9054">
        <f t="shared" si="283"/>
        <v>225.51485814360763</v>
      </c>
    </row>
    <row r="9055" spans="1:23" x14ac:dyDescent="0.25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  <c r="V9055">
        <f t="shared" si="282"/>
        <v>-0.45</v>
      </c>
      <c r="W9055">
        <f t="shared" si="283"/>
        <v>225.50272567922866</v>
      </c>
    </row>
    <row r="9056" spans="1:23" x14ac:dyDescent="0.25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  <c r="V9056">
        <f t="shared" si="282"/>
        <v>-1.6003660768761439</v>
      </c>
      <c r="W9056">
        <f t="shared" si="283"/>
        <v>225.68825438596483</v>
      </c>
    </row>
    <row r="9057" spans="1:23" x14ac:dyDescent="0.25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  <c r="V9057">
        <f t="shared" si="282"/>
        <v>6.0000000000000005E-2</v>
      </c>
      <c r="W9057">
        <f t="shared" si="283"/>
        <v>225.87201053555742</v>
      </c>
    </row>
    <row r="9058" spans="1:23" x14ac:dyDescent="0.25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  <c r="V9058">
        <f t="shared" si="282"/>
        <v>-7.1428571428571425E-2</v>
      </c>
      <c r="W9058">
        <f t="shared" si="283"/>
        <v>224.17690685412998</v>
      </c>
    </row>
    <row r="9059" spans="1:23" x14ac:dyDescent="0.25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  <c r="V9059">
        <f t="shared" si="282"/>
        <v>0.43000000000000005</v>
      </c>
      <c r="W9059">
        <f t="shared" si="283"/>
        <v>224.15014599824093</v>
      </c>
    </row>
    <row r="9060" spans="1:23" x14ac:dyDescent="0.25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  <c r="V9060">
        <f t="shared" si="282"/>
        <v>-0.11428571428571427</v>
      </c>
      <c r="W9060">
        <f t="shared" si="283"/>
        <v>224.31182746478865</v>
      </c>
    </row>
    <row r="9061" spans="1:23" x14ac:dyDescent="0.25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  <c r="V9061">
        <f t="shared" si="282"/>
        <v>0.26999999999999996</v>
      </c>
      <c r="W9061">
        <f t="shared" si="283"/>
        <v>223.91620440528632</v>
      </c>
    </row>
    <row r="9062" spans="1:23" x14ac:dyDescent="0.25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  <c r="V9062">
        <f t="shared" si="282"/>
        <v>0.36249999999999999</v>
      </c>
      <c r="W9062">
        <f t="shared" si="283"/>
        <v>224.10847619047615</v>
      </c>
    </row>
    <row r="9063" spans="1:23" x14ac:dyDescent="0.25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  <c r="V9063">
        <f t="shared" si="282"/>
        <v>0.375</v>
      </c>
      <c r="W9063">
        <f t="shared" si="283"/>
        <v>224.21639187996468</v>
      </c>
    </row>
    <row r="9064" spans="1:23" x14ac:dyDescent="0.25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  <c r="V9064">
        <f t="shared" si="282"/>
        <v>0.4900000000000001</v>
      </c>
      <c r="W9064">
        <f t="shared" si="283"/>
        <v>224.34390459363954</v>
      </c>
    </row>
    <row r="9065" spans="1:23" x14ac:dyDescent="0.25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  <c r="V9065">
        <f t="shared" si="282"/>
        <v>0.46999999999999992</v>
      </c>
      <c r="W9065">
        <f t="shared" si="283"/>
        <v>224.52643678160916</v>
      </c>
    </row>
    <row r="9066" spans="1:23" x14ac:dyDescent="0.25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  <c r="V9066">
        <f t="shared" si="282"/>
        <v>0.36249999999999999</v>
      </c>
      <c r="W9066">
        <f t="shared" si="283"/>
        <v>224.71631858407073</v>
      </c>
    </row>
    <row r="9067" spans="1:23" x14ac:dyDescent="0.25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  <c r="V9067">
        <f t="shared" si="282"/>
        <v>0.33750000000000002</v>
      </c>
      <c r="W9067">
        <f t="shared" si="283"/>
        <v>224.90617537643928</v>
      </c>
    </row>
    <row r="9068" spans="1:23" x14ac:dyDescent="0.25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  <c r="V9068">
        <f t="shared" si="282"/>
        <v>-3.7499999999999999E-2</v>
      </c>
      <c r="W9068">
        <f t="shared" si="283"/>
        <v>225.09849645390068</v>
      </c>
    </row>
    <row r="9069" spans="1:23" x14ac:dyDescent="0.25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  <c r="V9069">
        <f t="shared" si="282"/>
        <v>0.30000000000000004</v>
      </c>
      <c r="W9069">
        <f t="shared" si="283"/>
        <v>225.26275066548357</v>
      </c>
    </row>
    <row r="9070" spans="1:23" x14ac:dyDescent="0.25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  <c r="V9070">
        <f t="shared" si="282"/>
        <v>0.11</v>
      </c>
      <c r="W9070">
        <f t="shared" si="283"/>
        <v>225.07573712255768</v>
      </c>
    </row>
    <row r="9071" spans="1:23" x14ac:dyDescent="0.25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  <c r="V9071">
        <f t="shared" si="282"/>
        <v>0.16</v>
      </c>
      <c r="W9071">
        <f t="shared" si="283"/>
        <v>225.2358044444444</v>
      </c>
    </row>
    <row r="9072" spans="1:23" x14ac:dyDescent="0.25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  <c r="V9072">
        <f t="shared" si="282"/>
        <v>0.16250000000000001</v>
      </c>
      <c r="W9072">
        <f t="shared" si="283"/>
        <v>224.90683274021347</v>
      </c>
    </row>
    <row r="9073" spans="1:23" x14ac:dyDescent="0.25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  <c r="V9073">
        <f t="shared" si="282"/>
        <v>0.44</v>
      </c>
      <c r="W9073">
        <f t="shared" si="283"/>
        <v>224.40195903829027</v>
      </c>
    </row>
    <row r="9074" spans="1:23" x14ac:dyDescent="0.25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  <c r="V9074">
        <f t="shared" si="282"/>
        <v>7.5000000000000011E-2</v>
      </c>
      <c r="W9074">
        <f t="shared" si="283"/>
        <v>224.60107843137251</v>
      </c>
    </row>
    <row r="9075" spans="1:23" x14ac:dyDescent="0.25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  <c r="V9075">
        <f t="shared" si="282"/>
        <v>-0.64999999999999991</v>
      </c>
      <c r="W9075">
        <f t="shared" si="283"/>
        <v>224.47178055307759</v>
      </c>
    </row>
    <row r="9076" spans="1:23" x14ac:dyDescent="0.25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  <c r="V9076">
        <f t="shared" si="282"/>
        <v>0.23</v>
      </c>
      <c r="W9076">
        <f t="shared" si="283"/>
        <v>224.66284821428567</v>
      </c>
    </row>
    <row r="9077" spans="1:23" x14ac:dyDescent="0.25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  <c r="V9077">
        <f t="shared" si="282"/>
        <v>0.28000000000000003</v>
      </c>
      <c r="W9077">
        <f t="shared" si="283"/>
        <v>223.51909740840034</v>
      </c>
    </row>
    <row r="9078" spans="1:23" x14ac:dyDescent="0.25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  <c r="V9078">
        <f t="shared" si="282"/>
        <v>-1.4999999999999998</v>
      </c>
      <c r="W9078">
        <f t="shared" si="283"/>
        <v>222.90963327370301</v>
      </c>
    </row>
    <row r="9079" spans="1:23" x14ac:dyDescent="0.25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  <c r="V9079">
        <f t="shared" si="282"/>
        <v>0.375</v>
      </c>
      <c r="W9079">
        <f t="shared" si="283"/>
        <v>223.02254789615037</v>
      </c>
    </row>
    <row r="9080" spans="1:23" x14ac:dyDescent="0.25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  <c r="V9080">
        <f t="shared" si="282"/>
        <v>0.47</v>
      </c>
      <c r="W9080">
        <f t="shared" si="283"/>
        <v>218.66686917562728</v>
      </c>
    </row>
    <row r="9081" spans="1:23" x14ac:dyDescent="0.25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  <c r="V9081">
        <f t="shared" si="282"/>
        <v>0.35000000000000003</v>
      </c>
      <c r="W9081">
        <f t="shared" si="283"/>
        <v>218.85305470852023</v>
      </c>
    </row>
    <row r="9082" spans="1:23" x14ac:dyDescent="0.25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  <c r="V9082">
        <f t="shared" si="282"/>
        <v>0.35000000000000003</v>
      </c>
      <c r="W9082">
        <f t="shared" si="283"/>
        <v>219.02721364452429</v>
      </c>
    </row>
    <row r="9083" spans="1:23" x14ac:dyDescent="0.25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  <c r="V9083">
        <f t="shared" si="282"/>
        <v>0.32500000000000001</v>
      </c>
      <c r="W9083">
        <f t="shared" si="283"/>
        <v>219.21353818508538</v>
      </c>
    </row>
    <row r="9084" spans="1:23" x14ac:dyDescent="0.25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  <c r="V9084">
        <f t="shared" si="282"/>
        <v>0.47999999999999993</v>
      </c>
      <c r="W9084">
        <f t="shared" si="283"/>
        <v>219.353737410072</v>
      </c>
    </row>
    <row r="9085" spans="1:23" x14ac:dyDescent="0.25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  <c r="V9085">
        <f t="shared" si="282"/>
        <v>0.32500000000000001</v>
      </c>
      <c r="W9085">
        <f t="shared" si="283"/>
        <v>219.5278451845185</v>
      </c>
    </row>
    <row r="9086" spans="1:23" x14ac:dyDescent="0.25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  <c r="V9086">
        <f t="shared" si="282"/>
        <v>9.9999999999999992E-2</v>
      </c>
      <c r="W9086">
        <f t="shared" si="283"/>
        <v>219.70924324324326</v>
      </c>
    </row>
    <row r="9087" spans="1:23" x14ac:dyDescent="0.25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  <c r="V9087">
        <f t="shared" si="282"/>
        <v>0.3</v>
      </c>
      <c r="W9087">
        <f t="shared" si="283"/>
        <v>219.85351487826878</v>
      </c>
    </row>
    <row r="9088" spans="1:23" x14ac:dyDescent="0.25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  <c r="V9088">
        <f t="shared" si="282"/>
        <v>0.18999999999999997</v>
      </c>
      <c r="W9088">
        <f t="shared" si="283"/>
        <v>219.73735379061375</v>
      </c>
    </row>
    <row r="9089" spans="1:23" x14ac:dyDescent="0.25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  <c r="V9089">
        <f t="shared" si="282"/>
        <v>-0.25</v>
      </c>
      <c r="W9089">
        <f t="shared" si="283"/>
        <v>219.74620415537495</v>
      </c>
    </row>
    <row r="9090" spans="1:23" x14ac:dyDescent="0.25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  <c r="V9090">
        <f t="shared" ref="V9090:V9153" si="284">IF(R9090=0,0,U9090/R9090)</f>
        <v>0.38999999999999996</v>
      </c>
      <c r="W9090">
        <f t="shared" ref="W9090:W9153" si="285">SUM(R9090:R19283)/COUNTIFS(B9090:B19283,"&lt;&gt;")</f>
        <v>219.91597106690784</v>
      </c>
    </row>
    <row r="9091" spans="1:23" x14ac:dyDescent="0.25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  <c r="V9091">
        <f t="shared" si="284"/>
        <v>-1.5499999999999998</v>
      </c>
      <c r="W9091">
        <f t="shared" si="285"/>
        <v>220.10642895927609</v>
      </c>
    </row>
    <row r="9092" spans="1:23" x14ac:dyDescent="0.25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  <c r="V9092">
        <f t="shared" si="284"/>
        <v>0.49</v>
      </c>
      <c r="W9092">
        <f t="shared" si="285"/>
        <v>220.28098550724644</v>
      </c>
    </row>
    <row r="9093" spans="1:23" x14ac:dyDescent="0.25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  <c r="V9093">
        <f t="shared" si="284"/>
        <v>-1.75</v>
      </c>
      <c r="W9093">
        <f t="shared" si="285"/>
        <v>220.44655303717141</v>
      </c>
    </row>
    <row r="9094" spans="1:23" x14ac:dyDescent="0.25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  <c r="V9094">
        <f t="shared" si="284"/>
        <v>0.33</v>
      </c>
      <c r="W9094">
        <f t="shared" si="285"/>
        <v>220.63438475499098</v>
      </c>
    </row>
    <row r="9095" spans="1:23" x14ac:dyDescent="0.25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  <c r="V9095">
        <f t="shared" si="284"/>
        <v>0.41000000000000003</v>
      </c>
      <c r="W9095">
        <f t="shared" si="285"/>
        <v>220.79267211625802</v>
      </c>
    </row>
    <row r="9096" spans="1:23" x14ac:dyDescent="0.25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  <c r="V9096">
        <f t="shared" si="284"/>
        <v>1.2500000000000001E-2</v>
      </c>
      <c r="W9096">
        <f t="shared" si="285"/>
        <v>220.97273818181824</v>
      </c>
    </row>
    <row r="9097" spans="1:23" x14ac:dyDescent="0.25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  <c r="V9097">
        <f t="shared" si="284"/>
        <v>0.36</v>
      </c>
      <c r="W9097">
        <f t="shared" si="285"/>
        <v>220.70952866242044</v>
      </c>
    </row>
    <row r="9098" spans="1:23" x14ac:dyDescent="0.25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  <c r="V9098">
        <f t="shared" si="284"/>
        <v>0.3</v>
      </c>
      <c r="W9098">
        <f t="shared" si="285"/>
        <v>220.89990163934431</v>
      </c>
    </row>
    <row r="9099" spans="1:23" x14ac:dyDescent="0.25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  <c r="V9099">
        <f t="shared" si="284"/>
        <v>0.45999999999999996</v>
      </c>
      <c r="W9099">
        <f t="shared" si="285"/>
        <v>221.02112306289888</v>
      </c>
    </row>
    <row r="9100" spans="1:23" x14ac:dyDescent="0.25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  <c r="V9100">
        <f t="shared" si="284"/>
        <v>0.49</v>
      </c>
      <c r="W9100">
        <f t="shared" si="285"/>
        <v>221.21087773722633</v>
      </c>
    </row>
    <row r="9101" spans="1:23" x14ac:dyDescent="0.25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  <c r="V9101">
        <f t="shared" si="284"/>
        <v>0.45999999999999996</v>
      </c>
      <c r="W9101">
        <f t="shared" si="285"/>
        <v>221.39944474885851</v>
      </c>
    </row>
    <row r="9102" spans="1:23" x14ac:dyDescent="0.25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  <c r="V9102">
        <f t="shared" si="284"/>
        <v>0.49000000000000005</v>
      </c>
      <c r="W9102">
        <f t="shared" si="285"/>
        <v>221.46228702010976</v>
      </c>
    </row>
    <row r="9103" spans="1:23" x14ac:dyDescent="0.25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  <c r="V9103">
        <f t="shared" si="284"/>
        <v>0.32</v>
      </c>
      <c r="W9103">
        <f t="shared" si="285"/>
        <v>221.47739432753895</v>
      </c>
    </row>
    <row r="9104" spans="1:23" x14ac:dyDescent="0.25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  <c r="V9104">
        <f t="shared" si="284"/>
        <v>-0.51666666666666661</v>
      </c>
      <c r="W9104">
        <f t="shared" si="285"/>
        <v>221.17902197802206</v>
      </c>
    </row>
    <row r="9105" spans="1:23" x14ac:dyDescent="0.25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  <c r="V9105">
        <f t="shared" si="284"/>
        <v>0.45999999999999996</v>
      </c>
      <c r="W9105">
        <f t="shared" si="285"/>
        <v>219.66290925756192</v>
      </c>
    </row>
    <row r="9106" spans="1:23" x14ac:dyDescent="0.25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  <c r="V9106">
        <f t="shared" si="284"/>
        <v>0.36249999999999999</v>
      </c>
      <c r="W9106">
        <f t="shared" si="285"/>
        <v>219.74998532110098</v>
      </c>
    </row>
    <row r="9107" spans="1:23" x14ac:dyDescent="0.25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  <c r="V9107">
        <f t="shared" si="284"/>
        <v>0.23750000000000004</v>
      </c>
      <c r="W9107">
        <f t="shared" si="285"/>
        <v>219.66915335169884</v>
      </c>
    </row>
    <row r="9108" spans="1:23" x14ac:dyDescent="0.25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  <c r="V9108">
        <f t="shared" si="284"/>
        <v>-0.79999999999999993</v>
      </c>
      <c r="W9108">
        <f t="shared" si="285"/>
        <v>219.85402573529419</v>
      </c>
    </row>
    <row r="9109" spans="1:23" x14ac:dyDescent="0.25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  <c r="V9109">
        <f t="shared" si="284"/>
        <v>0.26</v>
      </c>
      <c r="W9109">
        <f t="shared" si="285"/>
        <v>219.50431922723098</v>
      </c>
    </row>
    <row r="9110" spans="1:23" x14ac:dyDescent="0.25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  <c r="V9110">
        <f t="shared" si="284"/>
        <v>0.47999999999999993</v>
      </c>
      <c r="W9110">
        <f t="shared" si="285"/>
        <v>219.69664364640892</v>
      </c>
    </row>
    <row r="9111" spans="1:23" x14ac:dyDescent="0.25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  <c r="V9111">
        <f t="shared" si="284"/>
        <v>0.19</v>
      </c>
      <c r="W9111">
        <f t="shared" si="285"/>
        <v>219.8871843317973</v>
      </c>
    </row>
    <row r="9112" spans="1:23" x14ac:dyDescent="0.25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  <c r="V9112">
        <f t="shared" si="284"/>
        <v>8.7499999999999994E-2</v>
      </c>
      <c r="W9112">
        <f t="shared" si="285"/>
        <v>220.04394372693733</v>
      </c>
    </row>
    <row r="9113" spans="1:23" x14ac:dyDescent="0.25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  <c r="V9113">
        <f t="shared" si="284"/>
        <v>-0.27941176470588236</v>
      </c>
      <c r="W9113">
        <f t="shared" si="285"/>
        <v>220.19837765466303</v>
      </c>
    </row>
    <row r="9114" spans="1:23" x14ac:dyDescent="0.25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  <c r="V9114">
        <f t="shared" si="284"/>
        <v>0.34</v>
      </c>
      <c r="W9114">
        <f t="shared" si="285"/>
        <v>220.09837689463961</v>
      </c>
    </row>
    <row r="9115" spans="1:23" x14ac:dyDescent="0.25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  <c r="V9115">
        <f t="shared" si="284"/>
        <v>0.26</v>
      </c>
      <c r="W9115">
        <f t="shared" si="285"/>
        <v>220.27371304347832</v>
      </c>
    </row>
    <row r="9116" spans="1:23" x14ac:dyDescent="0.25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  <c r="V9116">
        <f t="shared" si="284"/>
        <v>-0.73999999999999988</v>
      </c>
      <c r="W9116">
        <f t="shared" si="285"/>
        <v>220.42529981481488</v>
      </c>
    </row>
    <row r="9117" spans="1:23" x14ac:dyDescent="0.25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  <c r="V9117">
        <f t="shared" si="284"/>
        <v>-0.13750000000000001</v>
      </c>
      <c r="W9117">
        <f t="shared" si="285"/>
        <v>220.54499425393891</v>
      </c>
    </row>
    <row r="9118" spans="1:23" x14ac:dyDescent="0.25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  <c r="V9118">
        <f t="shared" si="284"/>
        <v>7.4999999999999997E-2</v>
      </c>
      <c r="W9118">
        <f t="shared" si="285"/>
        <v>220.72697662337669</v>
      </c>
    </row>
    <row r="9119" spans="1:23" x14ac:dyDescent="0.25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  <c r="V9119">
        <f t="shared" si="284"/>
        <v>-1.7</v>
      </c>
      <c r="W9119">
        <f t="shared" si="285"/>
        <v>220.81747892293416</v>
      </c>
    </row>
    <row r="9120" spans="1:23" x14ac:dyDescent="0.25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  <c r="V9120">
        <f t="shared" si="284"/>
        <v>0.35</v>
      </c>
      <c r="W9120">
        <f t="shared" si="285"/>
        <v>221.02077397769523</v>
      </c>
    </row>
    <row r="9121" spans="1:23" x14ac:dyDescent="0.25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  <c r="V9121">
        <f t="shared" si="284"/>
        <v>-0.8</v>
      </c>
      <c r="W9121">
        <f t="shared" si="285"/>
        <v>221.18951516279077</v>
      </c>
    </row>
    <row r="9122" spans="1:23" x14ac:dyDescent="0.25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  <c r="V9122">
        <f t="shared" si="284"/>
        <v>0.47999999999999993</v>
      </c>
      <c r="W9122">
        <f t="shared" si="285"/>
        <v>219.87480521415276</v>
      </c>
    </row>
    <row r="9123" spans="1:23" x14ac:dyDescent="0.25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  <c r="V9123">
        <f t="shared" si="284"/>
        <v>0.48</v>
      </c>
      <c r="W9123">
        <f t="shared" si="285"/>
        <v>220.07137073625358</v>
      </c>
    </row>
    <row r="9124" spans="1:23" x14ac:dyDescent="0.25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  <c r="V9124">
        <f t="shared" si="284"/>
        <v>0.33749999999999997</v>
      </c>
      <c r="W9124">
        <f t="shared" si="285"/>
        <v>220.24727686567175</v>
      </c>
    </row>
    <row r="9125" spans="1:23" x14ac:dyDescent="0.25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  <c r="V9125">
        <f t="shared" si="284"/>
        <v>0.3125</v>
      </c>
      <c r="W9125">
        <f t="shared" si="285"/>
        <v>220.42540504201691</v>
      </c>
    </row>
    <row r="9126" spans="1:23" x14ac:dyDescent="0.25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  <c r="V9126">
        <f t="shared" si="284"/>
        <v>0.26</v>
      </c>
      <c r="W9126">
        <f t="shared" si="285"/>
        <v>220.60927925233656</v>
      </c>
    </row>
    <row r="9127" spans="1:23" x14ac:dyDescent="0.25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  <c r="V9127">
        <f t="shared" si="284"/>
        <v>-0.18333333333333332</v>
      </c>
      <c r="W9127">
        <f t="shared" si="285"/>
        <v>220.78505968194582</v>
      </c>
    </row>
    <row r="9128" spans="1:23" x14ac:dyDescent="0.25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  <c r="V9128">
        <f t="shared" si="284"/>
        <v>0.3125</v>
      </c>
      <c r="W9128">
        <f t="shared" si="285"/>
        <v>220.7019220973784</v>
      </c>
    </row>
    <row r="9129" spans="1:23" x14ac:dyDescent="0.25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  <c r="V9129">
        <f t="shared" si="284"/>
        <v>-0.13750000000000001</v>
      </c>
      <c r="W9129">
        <f t="shared" si="285"/>
        <v>220.89313289597013</v>
      </c>
    </row>
    <row r="9130" spans="1:23" x14ac:dyDescent="0.25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  <c r="V9130">
        <f t="shared" si="284"/>
        <v>0.3125</v>
      </c>
      <c r="W9130">
        <f t="shared" si="285"/>
        <v>221.07749043151981</v>
      </c>
    </row>
    <row r="9131" spans="1:23" x14ac:dyDescent="0.25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  <c r="V9131">
        <f t="shared" si="284"/>
        <v>0.47993827160493824</v>
      </c>
      <c r="W9131">
        <f t="shared" si="285"/>
        <v>221.2694129577466</v>
      </c>
    </row>
    <row r="9132" spans="1:23" x14ac:dyDescent="0.25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  <c r="V9132">
        <f t="shared" si="284"/>
        <v>0.13750000000000001</v>
      </c>
      <c r="W9132">
        <f t="shared" si="285"/>
        <v>221.45910225563921</v>
      </c>
    </row>
    <row r="9133" spans="1:23" x14ac:dyDescent="0.25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  <c r="V9133">
        <f t="shared" si="284"/>
        <v>-0.26666666666666666</v>
      </c>
      <c r="W9133">
        <f t="shared" si="285"/>
        <v>221.6261042333021</v>
      </c>
    </row>
    <row r="9134" spans="1:23" x14ac:dyDescent="0.25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  <c r="V9134">
        <f t="shared" si="284"/>
        <v>0.31000000000000005</v>
      </c>
      <c r="W9134">
        <f t="shared" si="285"/>
        <v>221.56702900188336</v>
      </c>
    </row>
    <row r="9135" spans="1:23" x14ac:dyDescent="0.25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  <c r="V9135">
        <f t="shared" si="284"/>
        <v>0.25</v>
      </c>
      <c r="W9135">
        <f t="shared" si="285"/>
        <v>221.76326559849213</v>
      </c>
    </row>
    <row r="9136" spans="1:23" x14ac:dyDescent="0.25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  <c r="V9136">
        <f t="shared" si="284"/>
        <v>0.36249999999999999</v>
      </c>
      <c r="W9136">
        <f t="shared" si="285"/>
        <v>221.96828000000014</v>
      </c>
    </row>
    <row r="9137" spans="1:23" x14ac:dyDescent="0.25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  <c r="V9137">
        <f t="shared" si="284"/>
        <v>0.48</v>
      </c>
      <c r="W9137">
        <f t="shared" si="285"/>
        <v>222.15811973559974</v>
      </c>
    </row>
    <row r="9138" spans="1:23" x14ac:dyDescent="0.25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  <c r="V9138">
        <f t="shared" si="284"/>
        <v>0.49</v>
      </c>
      <c r="W9138">
        <f t="shared" si="285"/>
        <v>222.2302446124765</v>
      </c>
    </row>
    <row r="9139" spans="1:23" x14ac:dyDescent="0.25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  <c r="V9139">
        <f t="shared" si="284"/>
        <v>0.48000000000000004</v>
      </c>
      <c r="W9139">
        <f t="shared" si="285"/>
        <v>222.41726471144759</v>
      </c>
    </row>
    <row r="9140" spans="1:23" x14ac:dyDescent="0.25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  <c r="V9140">
        <f t="shared" si="284"/>
        <v>0.35</v>
      </c>
      <c r="W9140">
        <f t="shared" si="285"/>
        <v>222.62433598484859</v>
      </c>
    </row>
    <row r="9141" spans="1:23" x14ac:dyDescent="0.25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  <c r="V9141">
        <f t="shared" si="284"/>
        <v>0.375</v>
      </c>
      <c r="W9141">
        <f t="shared" si="285"/>
        <v>222.79219981042661</v>
      </c>
    </row>
    <row r="9142" spans="1:23" x14ac:dyDescent="0.25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  <c r="V9142">
        <f t="shared" si="284"/>
        <v>0.47</v>
      </c>
      <c r="W9142">
        <f t="shared" si="285"/>
        <v>222.99724743833025</v>
      </c>
    </row>
    <row r="9143" spans="1:23" x14ac:dyDescent="0.25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  <c r="V9143">
        <f t="shared" si="284"/>
        <v>0.3125</v>
      </c>
      <c r="W9143">
        <f t="shared" si="285"/>
        <v>223.17107198480542</v>
      </c>
    </row>
    <row r="9144" spans="1:23" x14ac:dyDescent="0.25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  <c r="V9144">
        <f t="shared" si="284"/>
        <v>0.1</v>
      </c>
      <c r="W9144">
        <f t="shared" si="285"/>
        <v>223.36956920152099</v>
      </c>
    </row>
    <row r="9145" spans="1:23" x14ac:dyDescent="0.25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  <c r="V9145">
        <f t="shared" si="284"/>
        <v>-0.16250000000000001</v>
      </c>
      <c r="W9145">
        <f t="shared" si="285"/>
        <v>222.94898078020941</v>
      </c>
    </row>
    <row r="9146" spans="1:23" x14ac:dyDescent="0.25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  <c r="V9146">
        <f t="shared" si="284"/>
        <v>8.7500000000000008E-2</v>
      </c>
      <c r="W9146">
        <f t="shared" si="285"/>
        <v>223.15677219047626</v>
      </c>
    </row>
    <row r="9147" spans="1:23" x14ac:dyDescent="0.25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  <c r="V9147">
        <f t="shared" si="284"/>
        <v>9.9999999999999992E-2</v>
      </c>
      <c r="W9147">
        <f t="shared" si="285"/>
        <v>223.3542676835082</v>
      </c>
    </row>
    <row r="9148" spans="1:23" x14ac:dyDescent="0.25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  <c r="V9148">
        <f t="shared" si="284"/>
        <v>6.25E-2</v>
      </c>
      <c r="W9148">
        <f t="shared" si="285"/>
        <v>223.1108270992367</v>
      </c>
    </row>
    <row r="9149" spans="1:23" x14ac:dyDescent="0.25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  <c r="V9149">
        <f t="shared" si="284"/>
        <v>0.1125</v>
      </c>
      <c r="W9149">
        <f t="shared" si="285"/>
        <v>222.67067316141365</v>
      </c>
    </row>
    <row r="9150" spans="1:23" x14ac:dyDescent="0.25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  <c r="V9150">
        <f t="shared" si="284"/>
        <v>0.24</v>
      </c>
      <c r="W9150">
        <f t="shared" si="285"/>
        <v>222.83986500956033</v>
      </c>
    </row>
    <row r="9151" spans="1:23" x14ac:dyDescent="0.25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  <c r="V9151">
        <f t="shared" si="284"/>
        <v>9.9999999999999992E-2</v>
      </c>
      <c r="W9151">
        <f t="shared" si="285"/>
        <v>222.80228593301442</v>
      </c>
    </row>
    <row r="9152" spans="1:23" x14ac:dyDescent="0.25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  <c r="V9152">
        <f t="shared" si="284"/>
        <v>-2.5999999999999996</v>
      </c>
      <c r="W9152">
        <f t="shared" si="285"/>
        <v>222.8609394636016</v>
      </c>
    </row>
    <row r="9153" spans="1:23" x14ac:dyDescent="0.25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  <c r="V9153">
        <f t="shared" si="284"/>
        <v>0.11249999999999999</v>
      </c>
      <c r="W9153">
        <f t="shared" si="285"/>
        <v>223.05160958772777</v>
      </c>
    </row>
    <row r="9154" spans="1:23" x14ac:dyDescent="0.25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  <c r="V9154">
        <f t="shared" ref="V9154:V9217" si="286">IF(R9154=0,0,U9154/R9154)</f>
        <v>0.5</v>
      </c>
      <c r="W9154">
        <f t="shared" ref="W9154:W9217" si="287">SUM(R9154:R19347)/COUNTIFS(B9154:B19347,"&lt;&gt;")</f>
        <v>223.24853435700584</v>
      </c>
    </row>
    <row r="9155" spans="1:23" x14ac:dyDescent="0.25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  <c r="V9155">
        <f t="shared" si="286"/>
        <v>-0.8</v>
      </c>
      <c r="W9155">
        <f t="shared" si="287"/>
        <v>223.42569913544679</v>
      </c>
    </row>
    <row r="9156" spans="1:23" x14ac:dyDescent="0.25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  <c r="V9156">
        <f t="shared" si="286"/>
        <v>0.48000000000000004</v>
      </c>
      <c r="W9156">
        <f t="shared" si="287"/>
        <v>223.6345546153847</v>
      </c>
    </row>
    <row r="9157" spans="1:23" x14ac:dyDescent="0.25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  <c r="V9157">
        <f t="shared" si="286"/>
        <v>-0.76666666666666672</v>
      </c>
      <c r="W9157">
        <f t="shared" si="287"/>
        <v>223.82871684311846</v>
      </c>
    </row>
    <row r="9158" spans="1:23" x14ac:dyDescent="0.25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  <c r="V9158">
        <f t="shared" si="286"/>
        <v>0.33749999999999997</v>
      </c>
      <c r="W9158">
        <f t="shared" si="287"/>
        <v>224.0361057803469</v>
      </c>
    </row>
    <row r="9159" spans="1:23" x14ac:dyDescent="0.25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  <c r="V9159">
        <f t="shared" si="286"/>
        <v>0.35</v>
      </c>
      <c r="W9159">
        <f t="shared" si="287"/>
        <v>224.24822931533279</v>
      </c>
    </row>
    <row r="9160" spans="1:23" x14ac:dyDescent="0.25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  <c r="V9160">
        <f t="shared" si="286"/>
        <v>-6.25E-2</v>
      </c>
      <c r="W9160">
        <f t="shared" si="287"/>
        <v>224.45968127413136</v>
      </c>
    </row>
    <row r="9161" spans="1:23" x14ac:dyDescent="0.25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  <c r="V9161">
        <f t="shared" si="286"/>
        <v>0.01</v>
      </c>
      <c r="W9161">
        <f t="shared" si="287"/>
        <v>224.60758821256044</v>
      </c>
    </row>
    <row r="9162" spans="1:23" x14ac:dyDescent="0.25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  <c r="V9162">
        <f t="shared" si="286"/>
        <v>0.23750000000000002</v>
      </c>
      <c r="W9162">
        <f t="shared" si="287"/>
        <v>223.94558394584143</v>
      </c>
    </row>
    <row r="9163" spans="1:23" x14ac:dyDescent="0.25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  <c r="V9163">
        <f t="shared" si="286"/>
        <v>0.26</v>
      </c>
      <c r="W9163">
        <f t="shared" si="287"/>
        <v>224.13488267182967</v>
      </c>
    </row>
    <row r="9164" spans="1:23" x14ac:dyDescent="0.25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  <c r="V9164">
        <f t="shared" si="286"/>
        <v>-0.23333333333333336</v>
      </c>
      <c r="W9164">
        <f t="shared" si="287"/>
        <v>222.95679631782951</v>
      </c>
    </row>
    <row r="9165" spans="1:23" x14ac:dyDescent="0.25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  <c r="V9165">
        <f t="shared" si="286"/>
        <v>-0.05</v>
      </c>
      <c r="W9165">
        <f t="shared" si="287"/>
        <v>222.85298331716788</v>
      </c>
    </row>
    <row r="9166" spans="1:23" x14ac:dyDescent="0.25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  <c r="V9166">
        <f t="shared" si="286"/>
        <v>-0.68</v>
      </c>
      <c r="W9166">
        <f t="shared" si="287"/>
        <v>222.50707747572821</v>
      </c>
    </row>
    <row r="9167" spans="1:23" x14ac:dyDescent="0.25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  <c r="V9167">
        <f t="shared" si="286"/>
        <v>0.22</v>
      </c>
      <c r="W9167">
        <f t="shared" si="287"/>
        <v>222.55108338192426</v>
      </c>
    </row>
    <row r="9168" spans="1:23" x14ac:dyDescent="0.25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  <c r="V9168">
        <f t="shared" si="286"/>
        <v>0.33</v>
      </c>
      <c r="W9168">
        <f t="shared" si="287"/>
        <v>222.52537431906617</v>
      </c>
    </row>
    <row r="9169" spans="1:23" x14ac:dyDescent="0.25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  <c r="V9169">
        <f t="shared" si="286"/>
        <v>-0.8</v>
      </c>
      <c r="W9169">
        <f t="shared" si="287"/>
        <v>222.70656747809159</v>
      </c>
    </row>
    <row r="9170" spans="1:23" x14ac:dyDescent="0.25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  <c r="V9170">
        <f t="shared" si="286"/>
        <v>0.45</v>
      </c>
      <c r="W9170">
        <f t="shared" si="287"/>
        <v>222.92054269005854</v>
      </c>
    </row>
    <row r="9171" spans="1:23" x14ac:dyDescent="0.25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  <c r="V9171">
        <f t="shared" si="286"/>
        <v>0.35</v>
      </c>
      <c r="W9171">
        <f t="shared" si="287"/>
        <v>223.07568468292689</v>
      </c>
    </row>
    <row r="9172" spans="1:23" x14ac:dyDescent="0.25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  <c r="V9172">
        <f t="shared" si="286"/>
        <v>7.0000000000000007E-2</v>
      </c>
      <c r="W9172">
        <f t="shared" si="287"/>
        <v>223.26259453125004</v>
      </c>
    </row>
    <row r="9173" spans="1:23" x14ac:dyDescent="0.25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  <c r="V9173">
        <f t="shared" si="286"/>
        <v>0.35</v>
      </c>
      <c r="W9173">
        <f t="shared" si="287"/>
        <v>223.15523636363642</v>
      </c>
    </row>
    <row r="9174" spans="1:23" x14ac:dyDescent="0.25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  <c r="V9174">
        <f t="shared" si="286"/>
        <v>0.27</v>
      </c>
      <c r="W9174">
        <f t="shared" si="287"/>
        <v>212.41471506849317</v>
      </c>
    </row>
    <row r="9175" spans="1:23" x14ac:dyDescent="0.25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  <c r="V9175">
        <f t="shared" si="286"/>
        <v>0.01</v>
      </c>
      <c r="W9175">
        <f t="shared" si="287"/>
        <v>210.27251596474048</v>
      </c>
    </row>
    <row r="9176" spans="1:23" x14ac:dyDescent="0.25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  <c r="V9176">
        <f t="shared" si="286"/>
        <v>-0.19999999999999998</v>
      </c>
      <c r="W9176">
        <f t="shared" si="287"/>
        <v>210.42671450980396</v>
      </c>
    </row>
    <row r="9177" spans="1:23" x14ac:dyDescent="0.25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  <c r="V9177">
        <f t="shared" si="286"/>
        <v>0.24</v>
      </c>
      <c r="W9177">
        <f t="shared" si="287"/>
        <v>210.60112737978412</v>
      </c>
    </row>
    <row r="9178" spans="1:23" x14ac:dyDescent="0.25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  <c r="V9178">
        <f t="shared" si="286"/>
        <v>0.42000000000000004</v>
      </c>
      <c r="W9178">
        <f t="shared" si="287"/>
        <v>210.60104990176816</v>
      </c>
    </row>
    <row r="9179" spans="1:23" x14ac:dyDescent="0.25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  <c r="V9179">
        <f t="shared" si="286"/>
        <v>0.42</v>
      </c>
      <c r="W9179">
        <f t="shared" si="287"/>
        <v>210.74020530973453</v>
      </c>
    </row>
    <row r="9180" spans="1:23" x14ac:dyDescent="0.25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  <c r="V9180">
        <f t="shared" si="286"/>
        <v>-5.7142857142857141E-2</v>
      </c>
      <c r="W9180">
        <f t="shared" si="287"/>
        <v>210.91317795275592</v>
      </c>
    </row>
    <row r="9181" spans="1:23" x14ac:dyDescent="0.25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  <c r="V9181">
        <f t="shared" si="286"/>
        <v>-0.2</v>
      </c>
      <c r="W9181">
        <f t="shared" si="287"/>
        <v>210.88378798029558</v>
      </c>
    </row>
    <row r="9182" spans="1:23" x14ac:dyDescent="0.25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  <c r="V9182">
        <f t="shared" si="286"/>
        <v>0.3</v>
      </c>
      <c r="W9182">
        <f t="shared" si="287"/>
        <v>210.4626714003945</v>
      </c>
    </row>
    <row r="9183" spans="1:23" x14ac:dyDescent="0.25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  <c r="V9183">
        <f t="shared" si="286"/>
        <v>8.7500000000000008E-2</v>
      </c>
      <c r="W9183">
        <f t="shared" si="287"/>
        <v>210.66824165844031</v>
      </c>
    </row>
    <row r="9184" spans="1:23" x14ac:dyDescent="0.25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  <c r="V9184">
        <f t="shared" si="286"/>
        <v>-1.5499999999999998</v>
      </c>
      <c r="W9184">
        <f t="shared" si="287"/>
        <v>210.86626166007909</v>
      </c>
    </row>
    <row r="9185" spans="1:23" x14ac:dyDescent="0.25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  <c r="V9185">
        <f t="shared" si="286"/>
        <v>-1.75</v>
      </c>
      <c r="W9185">
        <f t="shared" si="287"/>
        <v>211.06517784371914</v>
      </c>
    </row>
    <row r="9186" spans="1:23" x14ac:dyDescent="0.25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  <c r="V9186">
        <f t="shared" si="286"/>
        <v>0.45000000000000007</v>
      </c>
      <c r="W9186">
        <f t="shared" si="287"/>
        <v>211.27062455445548</v>
      </c>
    </row>
    <row r="9187" spans="1:23" x14ac:dyDescent="0.25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  <c r="V9187">
        <f t="shared" si="286"/>
        <v>0.49</v>
      </c>
      <c r="W9187">
        <f t="shared" si="287"/>
        <v>211.45384618434096</v>
      </c>
    </row>
    <row r="9188" spans="1:23" x14ac:dyDescent="0.25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  <c r="V9188">
        <f t="shared" si="286"/>
        <v>0.48999999999999994</v>
      </c>
      <c r="W9188">
        <f t="shared" si="287"/>
        <v>211.62052658730164</v>
      </c>
    </row>
    <row r="9189" spans="1:23" x14ac:dyDescent="0.25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  <c r="V9189">
        <f t="shared" si="286"/>
        <v>-0.22499999999999998</v>
      </c>
      <c r="W9189">
        <f t="shared" si="287"/>
        <v>211.8191964250249</v>
      </c>
    </row>
    <row r="9190" spans="1:23" x14ac:dyDescent="0.25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  <c r="V9190">
        <f t="shared" si="286"/>
        <v>8.7499999999999994E-2</v>
      </c>
      <c r="W9190">
        <f t="shared" si="287"/>
        <v>211.77216182902595</v>
      </c>
    </row>
    <row r="9191" spans="1:23" x14ac:dyDescent="0.25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  <c r="V9191">
        <f t="shared" si="286"/>
        <v>-3.7499999999999999E-2</v>
      </c>
      <c r="W9191">
        <f t="shared" si="287"/>
        <v>211.9692286567165</v>
      </c>
    </row>
    <row r="9192" spans="1:23" x14ac:dyDescent="0.25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  <c r="V9192">
        <f t="shared" si="286"/>
        <v>0.27999999999999997</v>
      </c>
      <c r="W9192">
        <f t="shared" si="287"/>
        <v>212.12537330677299</v>
      </c>
    </row>
    <row r="9193" spans="1:23" x14ac:dyDescent="0.25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  <c r="V9193">
        <f t="shared" si="286"/>
        <v>6.25E-2</v>
      </c>
      <c r="W9193">
        <f t="shared" si="287"/>
        <v>212.3010915254238</v>
      </c>
    </row>
    <row r="9194" spans="1:23" x14ac:dyDescent="0.25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  <c r="V9194">
        <f t="shared" si="286"/>
        <v>0.125</v>
      </c>
      <c r="W9194">
        <f t="shared" si="287"/>
        <v>211.69065349301405</v>
      </c>
    </row>
    <row r="9195" spans="1:23" x14ac:dyDescent="0.25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  <c r="V9195">
        <f t="shared" si="286"/>
        <v>-0.15714285714285714</v>
      </c>
      <c r="W9195">
        <f t="shared" si="287"/>
        <v>211.03911568431579</v>
      </c>
    </row>
    <row r="9196" spans="1:23" x14ac:dyDescent="0.25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  <c r="V9196">
        <f t="shared" si="286"/>
        <v>0.45</v>
      </c>
      <c r="W9196">
        <f t="shared" si="287"/>
        <v>210.73274980000008</v>
      </c>
    </row>
    <row r="9197" spans="1:23" x14ac:dyDescent="0.25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  <c r="V9197">
        <f t="shared" si="286"/>
        <v>0.16999999999999998</v>
      </c>
      <c r="W9197">
        <f t="shared" si="287"/>
        <v>210.93200180180187</v>
      </c>
    </row>
    <row r="9198" spans="1:23" x14ac:dyDescent="0.25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  <c r="V9198">
        <f t="shared" si="286"/>
        <v>-0.8</v>
      </c>
      <c r="W9198">
        <f t="shared" si="287"/>
        <v>210.78579138276561</v>
      </c>
    </row>
    <row r="9199" spans="1:23" x14ac:dyDescent="0.25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  <c r="V9199">
        <f t="shared" si="286"/>
        <v>-0.83333333333333337</v>
      </c>
      <c r="W9199">
        <f t="shared" si="287"/>
        <v>210.91552838515554</v>
      </c>
    </row>
    <row r="9200" spans="1:23" x14ac:dyDescent="0.25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  <c r="V9200">
        <f t="shared" si="286"/>
        <v>0.44999999999999996</v>
      </c>
      <c r="W9200">
        <f t="shared" si="287"/>
        <v>211.09387530120489</v>
      </c>
    </row>
    <row r="9201" spans="1:23" x14ac:dyDescent="0.25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  <c r="V9201">
        <f t="shared" si="286"/>
        <v>0.48</v>
      </c>
      <c r="W9201">
        <f t="shared" si="287"/>
        <v>211.05318572864331</v>
      </c>
    </row>
    <row r="9202" spans="1:23" x14ac:dyDescent="0.25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  <c r="V9202">
        <f t="shared" si="286"/>
        <v>0.33749999999999997</v>
      </c>
      <c r="W9202">
        <f t="shared" si="287"/>
        <v>211.25931569416508</v>
      </c>
    </row>
    <row r="9203" spans="1:23" x14ac:dyDescent="0.25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  <c r="V9203">
        <f t="shared" si="286"/>
        <v>0.1</v>
      </c>
      <c r="W9203">
        <f t="shared" si="287"/>
        <v>211.45720020140996</v>
      </c>
    </row>
    <row r="9204" spans="1:23" x14ac:dyDescent="0.25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  <c r="V9204">
        <f t="shared" si="286"/>
        <v>0.34</v>
      </c>
      <c r="W9204">
        <f t="shared" si="287"/>
        <v>211.61429818548396</v>
      </c>
    </row>
    <row r="9205" spans="1:23" x14ac:dyDescent="0.25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  <c r="V9205">
        <f t="shared" si="286"/>
        <v>-0.21666666666666665</v>
      </c>
      <c r="W9205">
        <f t="shared" si="287"/>
        <v>211.80766276488407</v>
      </c>
    </row>
    <row r="9206" spans="1:23" x14ac:dyDescent="0.25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  <c r="V9206">
        <f t="shared" si="286"/>
        <v>0.16666666666666666</v>
      </c>
      <c r="W9206">
        <f t="shared" si="287"/>
        <v>211.95944626262636</v>
      </c>
    </row>
    <row r="9207" spans="1:23" x14ac:dyDescent="0.25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  <c r="V9207">
        <f t="shared" si="286"/>
        <v>1.1764705882352943E-2</v>
      </c>
      <c r="W9207">
        <f t="shared" si="287"/>
        <v>212.0537935288171</v>
      </c>
    </row>
    <row r="9208" spans="1:23" x14ac:dyDescent="0.25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  <c r="V9208">
        <f t="shared" si="286"/>
        <v>0.05</v>
      </c>
      <c r="W9208">
        <f t="shared" si="287"/>
        <v>211.70499676113371</v>
      </c>
    </row>
    <row r="9209" spans="1:23" x14ac:dyDescent="0.25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  <c r="V9209">
        <f t="shared" si="286"/>
        <v>8.7500000000000008E-2</v>
      </c>
      <c r="W9209">
        <f t="shared" si="287"/>
        <v>211.72741722391092</v>
      </c>
    </row>
    <row r="9210" spans="1:23" x14ac:dyDescent="0.25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  <c r="V9210">
        <f t="shared" si="286"/>
        <v>0.3125</v>
      </c>
      <c r="W9210">
        <f t="shared" si="287"/>
        <v>211.93548154158225</v>
      </c>
    </row>
    <row r="9211" spans="1:23" x14ac:dyDescent="0.25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  <c r="V9211">
        <f t="shared" si="286"/>
        <v>-0.7</v>
      </c>
      <c r="W9211">
        <f t="shared" si="287"/>
        <v>212.14348101522853</v>
      </c>
    </row>
    <row r="9212" spans="1:23" x14ac:dyDescent="0.25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  <c r="V9212">
        <f t="shared" si="286"/>
        <v>0.35</v>
      </c>
      <c r="W9212">
        <f t="shared" si="287"/>
        <v>212.35337581300823</v>
      </c>
    </row>
    <row r="9213" spans="1:23" x14ac:dyDescent="0.25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  <c r="V9213">
        <f t="shared" si="286"/>
        <v>0.3125</v>
      </c>
      <c r="W9213">
        <f t="shared" si="287"/>
        <v>212.55328769074271</v>
      </c>
    </row>
    <row r="9214" spans="1:23" x14ac:dyDescent="0.25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  <c r="V9214">
        <f t="shared" si="286"/>
        <v>0.36249999999999999</v>
      </c>
      <c r="W9214">
        <f t="shared" si="287"/>
        <v>212.76113421588605</v>
      </c>
    </row>
    <row r="9215" spans="1:23" x14ac:dyDescent="0.25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  <c r="V9215">
        <f t="shared" si="286"/>
        <v>0.36250000000000004</v>
      </c>
      <c r="W9215">
        <f t="shared" si="287"/>
        <v>212.92013231396544</v>
      </c>
    </row>
    <row r="9216" spans="1:23" x14ac:dyDescent="0.25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  <c r="V9216">
        <f t="shared" si="286"/>
        <v>7.4999999999999997E-2</v>
      </c>
      <c r="W9216">
        <f t="shared" si="287"/>
        <v>213.09169979591846</v>
      </c>
    </row>
    <row r="9217" spans="1:23" x14ac:dyDescent="0.25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  <c r="V9217">
        <f t="shared" si="286"/>
        <v>0.36249999999999993</v>
      </c>
      <c r="W9217">
        <f t="shared" si="287"/>
        <v>213.28159530132797</v>
      </c>
    </row>
    <row r="9218" spans="1:23" x14ac:dyDescent="0.25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  <c r="V9218">
        <f t="shared" ref="V9218:V9281" si="288">IF(R9218=0,0,U9218/R9218)</f>
        <v>0.1</v>
      </c>
      <c r="W9218">
        <f t="shared" ref="W9218:W9281" si="289">SUM(R9218:R19411)/COUNTIFS(B9218:B19411,"&lt;&gt;")</f>
        <v>213.40167873210643</v>
      </c>
    </row>
    <row r="9219" spans="1:23" x14ac:dyDescent="0.25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  <c r="V9219">
        <f t="shared" si="288"/>
        <v>0.2</v>
      </c>
      <c r="W9219">
        <f t="shared" si="289"/>
        <v>213.54645015353131</v>
      </c>
    </row>
    <row r="9220" spans="1:23" x14ac:dyDescent="0.25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  <c r="V9220">
        <f t="shared" si="288"/>
        <v>0.5</v>
      </c>
      <c r="W9220">
        <f t="shared" si="289"/>
        <v>213.68537889344273</v>
      </c>
    </row>
    <row r="9221" spans="1:23" x14ac:dyDescent="0.25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  <c r="V9221">
        <f t="shared" si="288"/>
        <v>0.47000000000000003</v>
      </c>
      <c r="W9221">
        <f t="shared" si="289"/>
        <v>213.85533312820525</v>
      </c>
    </row>
    <row r="9222" spans="1:23" x14ac:dyDescent="0.25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  <c r="V9222">
        <f t="shared" si="288"/>
        <v>0.33750000000000002</v>
      </c>
      <c r="W9222">
        <f t="shared" si="289"/>
        <v>214.0523817248461</v>
      </c>
    </row>
    <row r="9223" spans="1:23" x14ac:dyDescent="0.25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  <c r="V9223">
        <f t="shared" si="288"/>
        <v>0.35000000000000003</v>
      </c>
      <c r="W9223">
        <f t="shared" si="289"/>
        <v>214.22309126413165</v>
      </c>
    </row>
    <row r="9224" spans="1:23" x14ac:dyDescent="0.25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  <c r="V9224">
        <f t="shared" si="288"/>
        <v>-0.2</v>
      </c>
      <c r="W9224">
        <f t="shared" si="289"/>
        <v>214.42748539094663</v>
      </c>
    </row>
    <row r="9225" spans="1:23" x14ac:dyDescent="0.25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  <c r="V9225">
        <f t="shared" si="288"/>
        <v>-0.1125</v>
      </c>
      <c r="W9225">
        <f t="shared" si="289"/>
        <v>214.49673717816697</v>
      </c>
    </row>
    <row r="9226" spans="1:23" x14ac:dyDescent="0.25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  <c r="V9226">
        <f t="shared" si="288"/>
        <v>-0.125</v>
      </c>
      <c r="W9226">
        <f t="shared" si="289"/>
        <v>214.69312556701044</v>
      </c>
    </row>
    <row r="9227" spans="1:23" x14ac:dyDescent="0.25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  <c r="V9227">
        <f t="shared" si="288"/>
        <v>0.48</v>
      </c>
      <c r="W9227">
        <f t="shared" si="289"/>
        <v>214.88767368421065</v>
      </c>
    </row>
    <row r="9228" spans="1:23" x14ac:dyDescent="0.25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  <c r="V9228">
        <f t="shared" si="288"/>
        <v>0.19000000000000003</v>
      </c>
      <c r="W9228">
        <f t="shared" si="289"/>
        <v>215.06115268595056</v>
      </c>
    </row>
    <row r="9229" spans="1:23" x14ac:dyDescent="0.25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  <c r="V9229">
        <f t="shared" si="288"/>
        <v>0.27</v>
      </c>
      <c r="W9229">
        <f t="shared" si="289"/>
        <v>215.0767485005172</v>
      </c>
    </row>
    <row r="9230" spans="1:23" x14ac:dyDescent="0.25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  <c r="V9230">
        <f t="shared" si="288"/>
        <v>-1.2499999999999999E-2</v>
      </c>
      <c r="W9230">
        <f t="shared" si="289"/>
        <v>215.264260662526</v>
      </c>
    </row>
    <row r="9231" spans="1:23" x14ac:dyDescent="0.25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  <c r="V9231">
        <f t="shared" si="288"/>
        <v>-6.25E-2</v>
      </c>
      <c r="W9231">
        <f t="shared" si="289"/>
        <v>215.41272932642499</v>
      </c>
    </row>
    <row r="9232" spans="1:23" x14ac:dyDescent="0.25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  <c r="V9232">
        <f t="shared" si="288"/>
        <v>-3.7499999999999999E-2</v>
      </c>
      <c r="W9232">
        <f t="shared" si="289"/>
        <v>215.53497489626568</v>
      </c>
    </row>
    <row r="9233" spans="1:23" x14ac:dyDescent="0.25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  <c r="V9233">
        <f t="shared" si="288"/>
        <v>0.37999999999999995</v>
      </c>
      <c r="W9233">
        <f t="shared" si="289"/>
        <v>215.12091775700944</v>
      </c>
    </row>
    <row r="9234" spans="1:23" x14ac:dyDescent="0.25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  <c r="V9234">
        <f t="shared" si="288"/>
        <v>-0.52500000000000002</v>
      </c>
      <c r="W9234">
        <f t="shared" si="289"/>
        <v>215.33451538461549</v>
      </c>
    </row>
    <row r="9235" spans="1:23" x14ac:dyDescent="0.25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  <c r="V9235">
        <f t="shared" si="288"/>
        <v>0.13750000000000001</v>
      </c>
      <c r="W9235">
        <f t="shared" si="289"/>
        <v>215.54173964620199</v>
      </c>
    </row>
    <row r="9236" spans="1:23" x14ac:dyDescent="0.25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  <c r="V9236">
        <f t="shared" si="288"/>
        <v>-0.27142857142857146</v>
      </c>
      <c r="W9236">
        <f t="shared" si="289"/>
        <v>215.75879562500009</v>
      </c>
    </row>
    <row r="9237" spans="1:23" x14ac:dyDescent="0.25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  <c r="V9237">
        <f t="shared" si="288"/>
        <v>0.30000000000000004</v>
      </c>
      <c r="W9237">
        <f t="shared" si="289"/>
        <v>215.72204150156426</v>
      </c>
    </row>
    <row r="9238" spans="1:23" x14ac:dyDescent="0.25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  <c r="V9238">
        <f t="shared" si="288"/>
        <v>0.33</v>
      </c>
      <c r="W9238">
        <f t="shared" si="289"/>
        <v>214.17047787056379</v>
      </c>
    </row>
    <row r="9239" spans="1:23" x14ac:dyDescent="0.25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  <c r="V9239">
        <f t="shared" si="288"/>
        <v>0.37500000000000006</v>
      </c>
      <c r="W9239">
        <f t="shared" si="289"/>
        <v>214.373477324974</v>
      </c>
    </row>
    <row r="9240" spans="1:23" x14ac:dyDescent="0.25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  <c r="V9240">
        <f t="shared" si="288"/>
        <v>0.3125</v>
      </c>
      <c r="W9240">
        <f t="shared" si="289"/>
        <v>214.58317343096246</v>
      </c>
    </row>
    <row r="9241" spans="1:23" x14ac:dyDescent="0.25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  <c r="V9241">
        <f t="shared" si="288"/>
        <v>0.48000000000000004</v>
      </c>
      <c r="W9241">
        <f t="shared" si="289"/>
        <v>214.71493382198966</v>
      </c>
    </row>
    <row r="9242" spans="1:23" x14ac:dyDescent="0.25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  <c r="V9242">
        <f t="shared" si="288"/>
        <v>0.47000000000000003</v>
      </c>
      <c r="W9242">
        <f t="shared" si="289"/>
        <v>214.90855534591208</v>
      </c>
    </row>
    <row r="9243" spans="1:23" x14ac:dyDescent="0.25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  <c r="V9243">
        <f t="shared" si="288"/>
        <v>0.5</v>
      </c>
      <c r="W9243">
        <f t="shared" si="289"/>
        <v>215.08803966421837</v>
      </c>
    </row>
    <row r="9244" spans="1:23" x14ac:dyDescent="0.25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  <c r="V9244">
        <f t="shared" si="288"/>
        <v>0.35</v>
      </c>
      <c r="W9244">
        <f t="shared" si="289"/>
        <v>215.30617836134468</v>
      </c>
    </row>
    <row r="9245" spans="1:23" x14ac:dyDescent="0.25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  <c r="V9245">
        <f t="shared" si="288"/>
        <v>7.4999999999999997E-2</v>
      </c>
      <c r="W9245">
        <f t="shared" si="289"/>
        <v>215.51077371188236</v>
      </c>
    </row>
    <row r="9246" spans="1:23" x14ac:dyDescent="0.25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  <c r="V9246">
        <f t="shared" si="288"/>
        <v>-0.22500000000000001</v>
      </c>
      <c r="W9246">
        <f t="shared" si="289"/>
        <v>215.68058294736855</v>
      </c>
    </row>
    <row r="9247" spans="1:23" x14ac:dyDescent="0.25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  <c r="V9247">
        <f t="shared" si="288"/>
        <v>0.04</v>
      </c>
      <c r="W9247">
        <f t="shared" si="289"/>
        <v>215.89608619599591</v>
      </c>
    </row>
    <row r="9248" spans="1:23" x14ac:dyDescent="0.25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  <c r="V9248">
        <f t="shared" si="288"/>
        <v>0.3</v>
      </c>
      <c r="W9248">
        <f t="shared" si="289"/>
        <v>216.01203143459929</v>
      </c>
    </row>
    <row r="9249" spans="1:23" x14ac:dyDescent="0.25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  <c r="V9249">
        <f t="shared" si="288"/>
        <v>-0.125</v>
      </c>
      <c r="W9249">
        <f t="shared" si="289"/>
        <v>216.20311066525881</v>
      </c>
    </row>
    <row r="9250" spans="1:23" x14ac:dyDescent="0.25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  <c r="V9250">
        <f t="shared" si="288"/>
        <v>0.11250000000000002</v>
      </c>
      <c r="W9250">
        <f t="shared" si="289"/>
        <v>215.96400190274852</v>
      </c>
    </row>
    <row r="9251" spans="1:23" x14ac:dyDescent="0.25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  <c r="V9251">
        <f t="shared" si="288"/>
        <v>0.1125</v>
      </c>
      <c r="W9251">
        <f t="shared" si="289"/>
        <v>216.03541354497364</v>
      </c>
    </row>
    <row r="9252" spans="1:23" x14ac:dyDescent="0.25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  <c r="V9252">
        <f t="shared" si="288"/>
        <v>0.32499999999999996</v>
      </c>
      <c r="W9252">
        <f t="shared" si="289"/>
        <v>216.25870529661029</v>
      </c>
    </row>
    <row r="9253" spans="1:23" x14ac:dyDescent="0.25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  <c r="V9253">
        <f t="shared" si="288"/>
        <v>7.5000000000000011E-2</v>
      </c>
      <c r="W9253">
        <f t="shared" si="289"/>
        <v>216.47752470837764</v>
      </c>
    </row>
    <row r="9254" spans="1:23" x14ac:dyDescent="0.25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  <c r="V9254">
        <f t="shared" si="288"/>
        <v>0.09</v>
      </c>
      <c r="W9254">
        <f t="shared" si="289"/>
        <v>216.16723757961796</v>
      </c>
    </row>
    <row r="9255" spans="1:23" x14ac:dyDescent="0.25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  <c r="V9255">
        <f t="shared" si="288"/>
        <v>0.3125</v>
      </c>
      <c r="W9255">
        <f t="shared" si="289"/>
        <v>213.56420595111595</v>
      </c>
    </row>
    <row r="9256" spans="1:23" x14ac:dyDescent="0.25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  <c r="V9256">
        <f t="shared" si="288"/>
        <v>0.49</v>
      </c>
      <c r="W9256">
        <f t="shared" si="289"/>
        <v>213.76467851063842</v>
      </c>
    </row>
    <row r="9257" spans="1:23" x14ac:dyDescent="0.25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  <c r="V9257">
        <f t="shared" si="288"/>
        <v>0.48000000000000004</v>
      </c>
      <c r="W9257">
        <f t="shared" si="289"/>
        <v>213.94867710330152</v>
      </c>
    </row>
    <row r="9258" spans="1:23" x14ac:dyDescent="0.25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  <c r="V9258">
        <f t="shared" si="288"/>
        <v>0.30000000000000004</v>
      </c>
      <c r="W9258">
        <f t="shared" si="289"/>
        <v>213.97452857142872</v>
      </c>
    </row>
    <row r="9259" spans="1:23" x14ac:dyDescent="0.25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  <c r="V9259">
        <f t="shared" si="288"/>
        <v>-0.22857142857142854</v>
      </c>
      <c r="W9259">
        <f t="shared" si="289"/>
        <v>213.16135304162233</v>
      </c>
    </row>
    <row r="9260" spans="1:23" x14ac:dyDescent="0.25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  <c r="V9260">
        <f t="shared" si="288"/>
        <v>0.2</v>
      </c>
      <c r="W9260">
        <f t="shared" si="289"/>
        <v>213.22309380341895</v>
      </c>
    </row>
    <row r="9261" spans="1:23" x14ac:dyDescent="0.25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  <c r="V9261">
        <f t="shared" si="288"/>
        <v>0.42</v>
      </c>
      <c r="W9261">
        <f t="shared" si="289"/>
        <v>213.44759764705896</v>
      </c>
    </row>
    <row r="9262" spans="1:23" x14ac:dyDescent="0.25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  <c r="V9262">
        <f t="shared" si="288"/>
        <v>6.25E-2</v>
      </c>
      <c r="W9262">
        <f t="shared" si="289"/>
        <v>213.64934025695942</v>
      </c>
    </row>
    <row r="9263" spans="1:23" x14ac:dyDescent="0.25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  <c r="V9263">
        <f t="shared" si="288"/>
        <v>0.25</v>
      </c>
      <c r="W9263">
        <f t="shared" si="289"/>
        <v>213.85675005359067</v>
      </c>
    </row>
    <row r="9264" spans="1:23" x14ac:dyDescent="0.25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  <c r="V9264">
        <f t="shared" si="288"/>
        <v>0.26</v>
      </c>
      <c r="W9264">
        <f t="shared" si="289"/>
        <v>213.99618862660958</v>
      </c>
    </row>
    <row r="9265" spans="1:23" x14ac:dyDescent="0.25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  <c r="V9265">
        <f t="shared" si="288"/>
        <v>0.26</v>
      </c>
      <c r="W9265">
        <f t="shared" si="289"/>
        <v>214.04548635875418</v>
      </c>
    </row>
    <row r="9266" spans="1:23" x14ac:dyDescent="0.25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  <c r="V9266">
        <f t="shared" si="288"/>
        <v>0.1</v>
      </c>
      <c r="W9266">
        <f t="shared" si="289"/>
        <v>214.26966430107541</v>
      </c>
    </row>
    <row r="9267" spans="1:23" x14ac:dyDescent="0.25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  <c r="V9267">
        <f t="shared" si="288"/>
        <v>0.48</v>
      </c>
      <c r="W9267">
        <f t="shared" si="289"/>
        <v>214.44182109795491</v>
      </c>
    </row>
    <row r="9268" spans="1:23" x14ac:dyDescent="0.25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  <c r="V9268">
        <f t="shared" si="288"/>
        <v>0.33</v>
      </c>
      <c r="W9268">
        <f t="shared" si="289"/>
        <v>214.66341788793116</v>
      </c>
    </row>
    <row r="9269" spans="1:23" x14ac:dyDescent="0.25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  <c r="V9269">
        <f t="shared" si="288"/>
        <v>0.35000000000000003</v>
      </c>
      <c r="W9269">
        <f t="shared" si="289"/>
        <v>214.86501812297746</v>
      </c>
    </row>
    <row r="9270" spans="1:23" x14ac:dyDescent="0.25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  <c r="V9270">
        <f t="shared" si="288"/>
        <v>0.5</v>
      </c>
      <c r="W9270">
        <f t="shared" si="289"/>
        <v>214.45952462203039</v>
      </c>
    </row>
    <row r="9271" spans="1:23" x14ac:dyDescent="0.25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  <c r="V9271">
        <f t="shared" si="288"/>
        <v>0.32500000000000001</v>
      </c>
      <c r="W9271">
        <f t="shared" si="289"/>
        <v>214.60858356756771</v>
      </c>
    </row>
    <row r="9272" spans="1:23" x14ac:dyDescent="0.25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  <c r="V9272">
        <f t="shared" si="288"/>
        <v>0.48999999999999994</v>
      </c>
      <c r="W9272">
        <f t="shared" si="289"/>
        <v>214.83125952380968</v>
      </c>
    </row>
    <row r="9273" spans="1:23" x14ac:dyDescent="0.25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  <c r="V9273">
        <f t="shared" si="288"/>
        <v>0.5</v>
      </c>
      <c r="W9273">
        <f t="shared" si="289"/>
        <v>215.05824897074771</v>
      </c>
    </row>
    <row r="9274" spans="1:23" x14ac:dyDescent="0.25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  <c r="V9274">
        <f t="shared" si="288"/>
        <v>0.03</v>
      </c>
      <c r="W9274">
        <f t="shared" si="289"/>
        <v>215.27171778741879</v>
      </c>
    </row>
    <row r="9275" spans="1:23" x14ac:dyDescent="0.25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  <c r="V9275">
        <f t="shared" si="288"/>
        <v>0.44999999999999996</v>
      </c>
      <c r="W9275">
        <f t="shared" si="289"/>
        <v>215.49939609120534</v>
      </c>
    </row>
    <row r="9276" spans="1:23" x14ac:dyDescent="0.25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  <c r="V9276">
        <f t="shared" si="288"/>
        <v>0.48000000000000004</v>
      </c>
      <c r="W9276">
        <f t="shared" si="289"/>
        <v>215.70771065217403</v>
      </c>
    </row>
    <row r="9277" spans="1:23" x14ac:dyDescent="0.25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  <c r="V9277">
        <f t="shared" si="288"/>
        <v>0.49000000000000005</v>
      </c>
      <c r="W9277">
        <f t="shared" si="289"/>
        <v>215.92127725788916</v>
      </c>
    </row>
    <row r="9278" spans="1:23" x14ac:dyDescent="0.25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  <c r="V9278">
        <f t="shared" si="288"/>
        <v>0.05</v>
      </c>
      <c r="W9278">
        <f t="shared" si="289"/>
        <v>216.14367516339888</v>
      </c>
    </row>
    <row r="9279" spans="1:23" x14ac:dyDescent="0.25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  <c r="V9279">
        <f t="shared" si="288"/>
        <v>0.27999999999999997</v>
      </c>
      <c r="W9279">
        <f t="shared" si="289"/>
        <v>215.88587110141779</v>
      </c>
    </row>
    <row r="9280" spans="1:23" x14ac:dyDescent="0.25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  <c r="V9280">
        <f t="shared" si="288"/>
        <v>-0.21250000000000002</v>
      </c>
      <c r="W9280">
        <f t="shared" si="289"/>
        <v>216.05613951965077</v>
      </c>
    </row>
    <row r="9281" spans="1:23" x14ac:dyDescent="0.25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  <c r="V9281">
        <f t="shared" si="288"/>
        <v>0.23</v>
      </c>
      <c r="W9281">
        <f t="shared" si="289"/>
        <v>215.87194732240451</v>
      </c>
    </row>
    <row r="9282" spans="1:23" x14ac:dyDescent="0.25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  <c r="V9282">
        <f t="shared" ref="V9282:V9345" si="290">IF(R9282=0,0,U9282/R9282)</f>
        <v>-0.21666666666666665</v>
      </c>
      <c r="W9282">
        <f t="shared" ref="W9282:W9345" si="291">SUM(R9282:R19475)/COUNTIFS(B9282:B19475,"&lt;&gt;")</f>
        <v>213.64652275711171</v>
      </c>
    </row>
    <row r="9283" spans="1:23" x14ac:dyDescent="0.25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  <c r="V9283">
        <f t="shared" si="290"/>
        <v>8.7499999999999994E-2</v>
      </c>
      <c r="W9283">
        <f t="shared" si="291"/>
        <v>212.9394543263966</v>
      </c>
    </row>
    <row r="9284" spans="1:23" x14ac:dyDescent="0.25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  <c r="V9284">
        <f t="shared" si="290"/>
        <v>0.42</v>
      </c>
      <c r="W9284">
        <f t="shared" si="291"/>
        <v>212.83616864035096</v>
      </c>
    </row>
    <row r="9285" spans="1:23" x14ac:dyDescent="0.25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  <c r="V9285">
        <f t="shared" si="290"/>
        <v>6.25E-2</v>
      </c>
      <c r="W9285">
        <f t="shared" si="291"/>
        <v>213.0243861690451</v>
      </c>
    </row>
    <row r="9286" spans="1:23" x14ac:dyDescent="0.25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  <c r="V9286">
        <f t="shared" si="290"/>
        <v>7.5000000000000011E-2</v>
      </c>
      <c r="W9286">
        <f t="shared" si="291"/>
        <v>213.24090527472538</v>
      </c>
    </row>
    <row r="9287" spans="1:23" x14ac:dyDescent="0.25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  <c r="V9287">
        <f t="shared" si="290"/>
        <v>1.2500000000000001E-2</v>
      </c>
      <c r="W9287">
        <f t="shared" si="291"/>
        <v>212.94043542354245</v>
      </c>
    </row>
    <row r="9288" spans="1:23" x14ac:dyDescent="0.25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  <c r="V9288">
        <f t="shared" si="290"/>
        <v>7.4999999999999997E-2</v>
      </c>
      <c r="W9288">
        <f t="shared" si="291"/>
        <v>211.33223766519828</v>
      </c>
    </row>
    <row r="9289" spans="1:23" x14ac:dyDescent="0.25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  <c r="V9289">
        <f t="shared" si="290"/>
        <v>-0.66666666666666663</v>
      </c>
      <c r="W9289">
        <f t="shared" si="291"/>
        <v>211.50351466372661</v>
      </c>
    </row>
    <row r="9290" spans="1:23" x14ac:dyDescent="0.25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  <c r="V9290">
        <f t="shared" si="290"/>
        <v>0.32500000000000001</v>
      </c>
      <c r="W9290">
        <f t="shared" si="291"/>
        <v>211.72407814569542</v>
      </c>
    </row>
    <row r="9291" spans="1:23" x14ac:dyDescent="0.25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  <c r="V9291">
        <f t="shared" si="290"/>
        <v>-0.73333333333333328</v>
      </c>
      <c r="W9291">
        <f t="shared" si="291"/>
        <v>211.93773127071827</v>
      </c>
    </row>
    <row r="9292" spans="1:23" x14ac:dyDescent="0.25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  <c r="V9292">
        <f t="shared" si="290"/>
        <v>0.46</v>
      </c>
      <c r="W9292">
        <f t="shared" si="291"/>
        <v>212.16765575221243</v>
      </c>
    </row>
    <row r="9293" spans="1:23" x14ac:dyDescent="0.25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  <c r="V9293">
        <f t="shared" si="290"/>
        <v>0.45999999999999996</v>
      </c>
      <c r="W9293">
        <f t="shared" si="291"/>
        <v>212.38606954595795</v>
      </c>
    </row>
    <row r="9294" spans="1:23" x14ac:dyDescent="0.25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  <c r="V9294">
        <f t="shared" si="290"/>
        <v>0.47</v>
      </c>
      <c r="W9294">
        <f t="shared" si="291"/>
        <v>212.6077946784923</v>
      </c>
    </row>
    <row r="9295" spans="1:23" x14ac:dyDescent="0.25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  <c r="V9295">
        <f t="shared" si="290"/>
        <v>0.44999999999999996</v>
      </c>
      <c r="W9295">
        <f t="shared" si="291"/>
        <v>212.68853584905665</v>
      </c>
    </row>
    <row r="9296" spans="1:23" x14ac:dyDescent="0.25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  <c r="V9296">
        <f t="shared" si="290"/>
        <v>0.45000000000000007</v>
      </c>
      <c r="W9296">
        <f t="shared" si="291"/>
        <v>212.91534533333336</v>
      </c>
    </row>
    <row r="9297" spans="1:23" x14ac:dyDescent="0.25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  <c r="V9297">
        <f t="shared" si="290"/>
        <v>0.35</v>
      </c>
      <c r="W9297">
        <f t="shared" si="291"/>
        <v>213.12281512791995</v>
      </c>
    </row>
    <row r="9298" spans="1:23" x14ac:dyDescent="0.25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  <c r="V9298">
        <f t="shared" si="290"/>
        <v>0.48999999999999994</v>
      </c>
      <c r="W9298">
        <f t="shared" si="291"/>
        <v>213.34824365256131</v>
      </c>
    </row>
    <row r="9299" spans="1:23" x14ac:dyDescent="0.25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  <c r="V9299">
        <f t="shared" si="290"/>
        <v>0.32500000000000007</v>
      </c>
      <c r="W9299">
        <f t="shared" si="291"/>
        <v>213.54609007803796</v>
      </c>
    </row>
    <row r="9300" spans="1:23" x14ac:dyDescent="0.25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  <c r="V9300">
        <f t="shared" si="290"/>
        <v>0.27</v>
      </c>
      <c r="W9300">
        <f t="shared" si="291"/>
        <v>213.76626205357147</v>
      </c>
    </row>
    <row r="9301" spans="1:23" x14ac:dyDescent="0.25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  <c r="V9301">
        <f t="shared" si="290"/>
        <v>1.2500000000000001E-2</v>
      </c>
      <c r="W9301">
        <f t="shared" si="291"/>
        <v>213.94655955307269</v>
      </c>
    </row>
    <row r="9302" spans="1:23" x14ac:dyDescent="0.25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  <c r="V9302">
        <f t="shared" si="290"/>
        <v>0.25</v>
      </c>
      <c r="W9302">
        <f t="shared" si="291"/>
        <v>214.14026263982106</v>
      </c>
    </row>
    <row r="9303" spans="1:23" x14ac:dyDescent="0.25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  <c r="V9303">
        <f t="shared" si="290"/>
        <v>0.44</v>
      </c>
      <c r="W9303">
        <f t="shared" si="291"/>
        <v>214.33134916013447</v>
      </c>
    </row>
    <row r="9304" spans="1:23" x14ac:dyDescent="0.25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  <c r="V9304">
        <f t="shared" si="290"/>
        <v>0.32500000000000001</v>
      </c>
      <c r="W9304">
        <f t="shared" si="291"/>
        <v>214.34769596412565</v>
      </c>
    </row>
    <row r="9305" spans="1:23" x14ac:dyDescent="0.25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  <c r="V9305">
        <f t="shared" si="290"/>
        <v>7.5000000000000011E-2</v>
      </c>
      <c r="W9305">
        <f t="shared" si="291"/>
        <v>213.51084264870937</v>
      </c>
    </row>
    <row r="9306" spans="1:23" x14ac:dyDescent="0.25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  <c r="V9306">
        <f t="shared" si="290"/>
        <v>-0.36666666666666664</v>
      </c>
      <c r="W9306">
        <f t="shared" si="291"/>
        <v>213.34470202247195</v>
      </c>
    </row>
    <row r="9307" spans="1:23" x14ac:dyDescent="0.25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  <c r="V9307">
        <f t="shared" si="290"/>
        <v>8.7499999999999994E-2</v>
      </c>
      <c r="W9307">
        <f t="shared" si="291"/>
        <v>212.99552395950511</v>
      </c>
    </row>
    <row r="9308" spans="1:23" x14ac:dyDescent="0.25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  <c r="V9308">
        <f t="shared" si="290"/>
        <v>0.33</v>
      </c>
      <c r="W9308">
        <f t="shared" si="291"/>
        <v>213.04682522522526</v>
      </c>
    </row>
    <row r="9309" spans="1:23" x14ac:dyDescent="0.25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  <c r="V9309">
        <f t="shared" si="290"/>
        <v>-1.7500000000000002</v>
      </c>
      <c r="W9309">
        <f t="shared" si="291"/>
        <v>213.28216550169114</v>
      </c>
    </row>
    <row r="9310" spans="1:23" x14ac:dyDescent="0.25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  <c r="V9310">
        <f t="shared" si="290"/>
        <v>-1.6500000000000001</v>
      </c>
      <c r="W9310">
        <f t="shared" si="291"/>
        <v>213.51438465011287</v>
      </c>
    </row>
    <row r="9311" spans="1:23" x14ac:dyDescent="0.25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  <c r="V9311">
        <f t="shared" si="290"/>
        <v>-1.5499999999999998</v>
      </c>
      <c r="W9311">
        <f t="shared" si="291"/>
        <v>213.75405288135596</v>
      </c>
    </row>
    <row r="9312" spans="1:23" x14ac:dyDescent="0.25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  <c r="V9312">
        <f t="shared" si="290"/>
        <v>-0.83333333333333337</v>
      </c>
      <c r="W9312">
        <f t="shared" si="291"/>
        <v>213.99116832579188</v>
      </c>
    </row>
    <row r="9313" spans="1:23" x14ac:dyDescent="0.25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290"/>
        <v>0.35000000000000003</v>
      </c>
      <c r="W9313">
        <f t="shared" si="291"/>
        <v>214.22947768969428</v>
      </c>
    </row>
    <row r="9314" spans="1:23" x14ac:dyDescent="0.25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  <c r="V9314">
        <f t="shared" si="290"/>
        <v>0.37500000000000006</v>
      </c>
      <c r="W9314">
        <f t="shared" si="291"/>
        <v>214.46678095238099</v>
      </c>
    </row>
    <row r="9315" spans="1:23" x14ac:dyDescent="0.25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  <c r="V9315">
        <f t="shared" si="290"/>
        <v>0.33750000000000002</v>
      </c>
      <c r="W9315">
        <f t="shared" si="291"/>
        <v>214.68333802497165</v>
      </c>
    </row>
    <row r="9316" spans="1:23" x14ac:dyDescent="0.25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  <c r="V9316">
        <f t="shared" si="290"/>
        <v>-0.22499999999999998</v>
      </c>
      <c r="W9316">
        <f t="shared" si="291"/>
        <v>214.91631454545458</v>
      </c>
    </row>
    <row r="9317" spans="1:23" x14ac:dyDescent="0.25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  <c r="V9317">
        <f t="shared" si="290"/>
        <v>-0.23750000000000002</v>
      </c>
      <c r="W9317">
        <f t="shared" si="291"/>
        <v>214.93970967007965</v>
      </c>
    </row>
    <row r="9318" spans="1:23" x14ac:dyDescent="0.25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  <c r="V9318">
        <f t="shared" si="290"/>
        <v>0.16250000000000001</v>
      </c>
      <c r="W9318">
        <f t="shared" si="291"/>
        <v>215.12443371298409</v>
      </c>
    </row>
    <row r="9319" spans="1:23" x14ac:dyDescent="0.25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  <c r="V9319">
        <f t="shared" si="290"/>
        <v>-8.7499999999999994E-2</v>
      </c>
      <c r="W9319">
        <f t="shared" si="291"/>
        <v>215.26029281641965</v>
      </c>
    </row>
    <row r="9320" spans="1:23" x14ac:dyDescent="0.25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  <c r="V9320">
        <f t="shared" si="290"/>
        <v>-0.48000000000000004</v>
      </c>
      <c r="W9320">
        <f t="shared" si="291"/>
        <v>215.42529315068495</v>
      </c>
    </row>
    <row r="9321" spans="1:23" x14ac:dyDescent="0.25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  <c r="V9321">
        <f t="shared" si="290"/>
        <v>-0.22500000000000001</v>
      </c>
      <c r="W9321">
        <f t="shared" si="291"/>
        <v>206.52865919999988</v>
      </c>
    </row>
    <row r="9322" spans="1:23" x14ac:dyDescent="0.25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  <c r="V9322">
        <f t="shared" si="290"/>
        <v>8.7499999999999994E-2</v>
      </c>
      <c r="W9322">
        <f t="shared" si="291"/>
        <v>206.60028466819207</v>
      </c>
    </row>
    <row r="9323" spans="1:23" x14ac:dyDescent="0.25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  <c r="V9323">
        <f t="shared" si="290"/>
        <v>0.18888888888888888</v>
      </c>
      <c r="W9323">
        <f t="shared" si="291"/>
        <v>205.27913951890019</v>
      </c>
    </row>
    <row r="9324" spans="1:23" x14ac:dyDescent="0.25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  <c r="V9324">
        <f t="shared" si="290"/>
        <v>0.37999999999999995</v>
      </c>
      <c r="W9324">
        <f t="shared" si="291"/>
        <v>205.36762018348605</v>
      </c>
    </row>
    <row r="9325" spans="1:23" x14ac:dyDescent="0.25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  <c r="V9325">
        <f t="shared" si="290"/>
        <v>-0.39999999999999997</v>
      </c>
      <c r="W9325">
        <f t="shared" si="291"/>
        <v>205.48698599311118</v>
      </c>
    </row>
    <row r="9326" spans="1:23" x14ac:dyDescent="0.25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  <c r="V9326">
        <f t="shared" si="290"/>
        <v>-1.5999999999999999</v>
      </c>
      <c r="W9326">
        <f t="shared" si="291"/>
        <v>205.53179862068944</v>
      </c>
    </row>
    <row r="9327" spans="1:23" x14ac:dyDescent="0.25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  <c r="V9327">
        <f t="shared" si="290"/>
        <v>0.32500000000000001</v>
      </c>
      <c r="W9327">
        <f t="shared" si="291"/>
        <v>205.74986743383178</v>
      </c>
    </row>
    <row r="9328" spans="1:23" x14ac:dyDescent="0.25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  <c r="V9328">
        <f t="shared" si="290"/>
        <v>0.33750000000000002</v>
      </c>
      <c r="W9328">
        <f t="shared" si="291"/>
        <v>205.97374516129011</v>
      </c>
    </row>
    <row r="9329" spans="1:23" x14ac:dyDescent="0.25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  <c r="V9329">
        <f t="shared" si="290"/>
        <v>-0.76666666666666672</v>
      </c>
      <c r="W9329">
        <f t="shared" si="291"/>
        <v>206.02136424452115</v>
      </c>
    </row>
    <row r="9330" spans="1:23" x14ac:dyDescent="0.25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  <c r="V9330">
        <f t="shared" si="290"/>
        <v>0.49</v>
      </c>
      <c r="W9330">
        <f t="shared" si="291"/>
        <v>206.25650669745937</v>
      </c>
    </row>
    <row r="9331" spans="1:23" x14ac:dyDescent="0.25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  <c r="V9331">
        <f t="shared" si="290"/>
        <v>0.47999999999999993</v>
      </c>
      <c r="W9331">
        <f t="shared" si="291"/>
        <v>206.30080323699403</v>
      </c>
    </row>
    <row r="9332" spans="1:23" x14ac:dyDescent="0.25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  <c r="V9332">
        <f t="shared" si="290"/>
        <v>0.45999999999999996</v>
      </c>
      <c r="W9332">
        <f t="shared" si="291"/>
        <v>206.52457731481462</v>
      </c>
    </row>
    <row r="9333" spans="1:23" x14ac:dyDescent="0.25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  <c r="V9333">
        <f t="shared" si="290"/>
        <v>0.47999999999999993</v>
      </c>
      <c r="W9333">
        <f t="shared" si="291"/>
        <v>206.75877728852819</v>
      </c>
    </row>
    <row r="9334" spans="1:23" x14ac:dyDescent="0.25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  <c r="V9334">
        <f t="shared" si="290"/>
        <v>0.46</v>
      </c>
      <c r="W9334">
        <f t="shared" si="291"/>
        <v>206.98360185614831</v>
      </c>
    </row>
    <row r="9335" spans="1:23" x14ac:dyDescent="0.25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  <c r="V9335">
        <f t="shared" si="290"/>
        <v>0.48000000000000004</v>
      </c>
      <c r="W9335">
        <f t="shared" si="291"/>
        <v>207.14525528455263</v>
      </c>
    </row>
    <row r="9336" spans="1:23" x14ac:dyDescent="0.25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  <c r="V9336">
        <f t="shared" si="290"/>
        <v>0.125</v>
      </c>
      <c r="W9336">
        <f t="shared" si="291"/>
        <v>207.25709860465096</v>
      </c>
    </row>
    <row r="9337" spans="1:23" x14ac:dyDescent="0.25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  <c r="V9337">
        <f t="shared" si="290"/>
        <v>0.44</v>
      </c>
      <c r="W9337">
        <f t="shared" si="291"/>
        <v>207.21433387660051</v>
      </c>
    </row>
    <row r="9338" spans="1:23" x14ac:dyDescent="0.25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  <c r="V9338">
        <f t="shared" si="290"/>
        <v>0.33999999999999997</v>
      </c>
      <c r="W9338">
        <f t="shared" si="291"/>
        <v>207.00042284382263</v>
      </c>
    </row>
    <row r="9339" spans="1:23" x14ac:dyDescent="0.25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  <c r="V9339">
        <f t="shared" si="290"/>
        <v>0.04</v>
      </c>
      <c r="W9339">
        <f t="shared" si="291"/>
        <v>207.05527747957973</v>
      </c>
    </row>
    <row r="9340" spans="1:23" x14ac:dyDescent="0.25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  <c r="V9340">
        <f t="shared" si="290"/>
        <v>0.1125</v>
      </c>
      <c r="W9340">
        <f t="shared" si="291"/>
        <v>207.18036542056055</v>
      </c>
    </row>
    <row r="9341" spans="1:23" x14ac:dyDescent="0.25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  <c r="V9341">
        <f t="shared" si="290"/>
        <v>-0.16250000000000001</v>
      </c>
      <c r="W9341">
        <f t="shared" si="291"/>
        <v>206.84634479532141</v>
      </c>
    </row>
    <row r="9342" spans="1:23" x14ac:dyDescent="0.25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  <c r="V9342">
        <f t="shared" si="290"/>
        <v>-0.24285714285714285</v>
      </c>
      <c r="W9342">
        <f t="shared" si="291"/>
        <v>206.56212740046823</v>
      </c>
    </row>
    <row r="9343" spans="1:23" x14ac:dyDescent="0.25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  <c r="V9343">
        <f t="shared" si="290"/>
        <v>0.33999999999999997</v>
      </c>
      <c r="W9343">
        <f t="shared" si="291"/>
        <v>206.65496459554501</v>
      </c>
    </row>
    <row r="9344" spans="1:23" x14ac:dyDescent="0.25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  <c r="V9344">
        <f t="shared" si="290"/>
        <v>-0.65</v>
      </c>
      <c r="W9344">
        <f t="shared" si="291"/>
        <v>206.88727089201865</v>
      </c>
    </row>
    <row r="9345" spans="1:23" x14ac:dyDescent="0.25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  <c r="V9345">
        <f t="shared" si="290"/>
        <v>0.22500000000000001</v>
      </c>
      <c r="W9345">
        <f t="shared" si="291"/>
        <v>207.09447097532302</v>
      </c>
    </row>
    <row r="9346" spans="1:23" x14ac:dyDescent="0.25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  <c r="V9346">
        <f t="shared" ref="V9346:V9409" si="292">IF(R9346=0,0,U9346/R9346)</f>
        <v>0.18</v>
      </c>
      <c r="W9346">
        <f t="shared" ref="W9346:W9409" si="293">SUM(R9346:R19539)/COUNTIFS(B9346:B19539,"&lt;&gt;")</f>
        <v>207.30485035294106</v>
      </c>
    </row>
    <row r="9347" spans="1:23" x14ac:dyDescent="0.25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  <c r="V9347">
        <f t="shared" si="292"/>
        <v>8.7499999999999994E-2</v>
      </c>
      <c r="W9347">
        <f t="shared" si="293"/>
        <v>205.1498972909304</v>
      </c>
    </row>
    <row r="9348" spans="1:23" x14ac:dyDescent="0.25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  <c r="V9348">
        <f t="shared" si="292"/>
        <v>0.31</v>
      </c>
      <c r="W9348">
        <f t="shared" si="293"/>
        <v>204.80268726415085</v>
      </c>
    </row>
    <row r="9349" spans="1:23" x14ac:dyDescent="0.25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  <c r="V9349">
        <f t="shared" si="292"/>
        <v>0.26</v>
      </c>
      <c r="W9349">
        <f t="shared" si="293"/>
        <v>205.03777898465162</v>
      </c>
    </row>
    <row r="9350" spans="1:23" x14ac:dyDescent="0.25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  <c r="V9350">
        <f t="shared" si="292"/>
        <v>-1.5499999999999998</v>
      </c>
      <c r="W9350">
        <f t="shared" si="293"/>
        <v>205.26371016548453</v>
      </c>
    </row>
    <row r="9351" spans="1:23" x14ac:dyDescent="0.25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  <c r="V9351">
        <f t="shared" si="292"/>
        <v>-0.79999999999999993</v>
      </c>
      <c r="W9351">
        <f t="shared" si="293"/>
        <v>205.50514887573956</v>
      </c>
    </row>
    <row r="9352" spans="1:23" x14ac:dyDescent="0.25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  <c r="V9352">
        <f t="shared" si="292"/>
        <v>-0.66666666666666663</v>
      </c>
      <c r="W9352">
        <f t="shared" si="293"/>
        <v>205.73291327014209</v>
      </c>
    </row>
    <row r="9353" spans="1:23" x14ac:dyDescent="0.25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  <c r="V9353">
        <f t="shared" si="292"/>
        <v>0.49</v>
      </c>
      <c r="W9353">
        <f t="shared" si="293"/>
        <v>205.97022158956102</v>
      </c>
    </row>
    <row r="9354" spans="1:23" x14ac:dyDescent="0.25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  <c r="V9354">
        <f t="shared" si="292"/>
        <v>0.48000000000000004</v>
      </c>
      <c r="W9354">
        <f t="shared" si="293"/>
        <v>206.19669453681701</v>
      </c>
    </row>
    <row r="9355" spans="1:23" x14ac:dyDescent="0.25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  <c r="V9355">
        <f t="shared" si="292"/>
        <v>0.48000000000000004</v>
      </c>
      <c r="W9355">
        <f t="shared" si="293"/>
        <v>206.39264780023771</v>
      </c>
    </row>
    <row r="9356" spans="1:23" x14ac:dyDescent="0.25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  <c r="V9356">
        <f t="shared" si="292"/>
        <v>0.33750000000000002</v>
      </c>
      <c r="W9356">
        <f t="shared" si="293"/>
        <v>206.60692476190465</v>
      </c>
    </row>
    <row r="9357" spans="1:23" x14ac:dyDescent="0.25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  <c r="V9357">
        <f t="shared" si="292"/>
        <v>0.47000000000000003</v>
      </c>
      <c r="W9357">
        <f t="shared" si="293"/>
        <v>206.79602479141826</v>
      </c>
    </row>
    <row r="9358" spans="1:23" x14ac:dyDescent="0.25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  <c r="V9358">
        <f t="shared" si="292"/>
        <v>0.35000000000000003</v>
      </c>
      <c r="W9358">
        <f t="shared" si="293"/>
        <v>206.97127064439132</v>
      </c>
    </row>
    <row r="9359" spans="1:23" x14ac:dyDescent="0.25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  <c r="V9359">
        <f t="shared" si="292"/>
        <v>0.49000000000000005</v>
      </c>
      <c r="W9359">
        <f t="shared" si="293"/>
        <v>207.18138685782549</v>
      </c>
    </row>
    <row r="9360" spans="1:23" x14ac:dyDescent="0.25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  <c r="V9360">
        <f t="shared" si="292"/>
        <v>0.46</v>
      </c>
      <c r="W9360">
        <f t="shared" si="293"/>
        <v>207.37495311004776</v>
      </c>
    </row>
    <row r="9361" spans="1:23" x14ac:dyDescent="0.25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  <c r="V9361">
        <f t="shared" si="292"/>
        <v>0.47000000000000003</v>
      </c>
      <c r="W9361">
        <f t="shared" si="293"/>
        <v>207.59171353293402</v>
      </c>
    </row>
    <row r="9362" spans="1:23" x14ac:dyDescent="0.25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  <c r="V9362">
        <f t="shared" si="292"/>
        <v>0.48999999999999994</v>
      </c>
      <c r="W9362">
        <f t="shared" si="293"/>
        <v>207.45817841726608</v>
      </c>
    </row>
    <row r="9363" spans="1:23" x14ac:dyDescent="0.25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  <c r="V9363">
        <f t="shared" si="292"/>
        <v>0.1</v>
      </c>
      <c r="W9363">
        <f t="shared" si="293"/>
        <v>207.70028907563017</v>
      </c>
    </row>
    <row r="9364" spans="1:23" x14ac:dyDescent="0.25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  <c r="V9364">
        <f t="shared" si="292"/>
        <v>-0.19999999999999998</v>
      </c>
      <c r="W9364">
        <f t="shared" si="293"/>
        <v>207.92810192307681</v>
      </c>
    </row>
    <row r="9365" spans="1:23" x14ac:dyDescent="0.25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  <c r="V9365">
        <f t="shared" si="292"/>
        <v>0.26</v>
      </c>
      <c r="W9365">
        <f t="shared" si="293"/>
        <v>207.86647990373032</v>
      </c>
    </row>
    <row r="9366" spans="1:23" x14ac:dyDescent="0.25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  <c r="V9366">
        <f t="shared" si="292"/>
        <v>0.30000000000000004</v>
      </c>
      <c r="W9366">
        <f t="shared" si="293"/>
        <v>208.06118650602397</v>
      </c>
    </row>
    <row r="9367" spans="1:23" x14ac:dyDescent="0.25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  <c r="V9367">
        <f t="shared" si="292"/>
        <v>0.06</v>
      </c>
      <c r="W9367">
        <f t="shared" si="293"/>
        <v>208.18072955367899</v>
      </c>
    </row>
    <row r="9368" spans="1:23" x14ac:dyDescent="0.25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  <c r="V9368">
        <f t="shared" si="292"/>
        <v>0.15999999999999998</v>
      </c>
      <c r="W9368">
        <f t="shared" si="293"/>
        <v>208.41168454106264</v>
      </c>
    </row>
    <row r="9369" spans="1:23" x14ac:dyDescent="0.25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  <c r="V9369">
        <f t="shared" si="292"/>
        <v>-0.40000000000000008</v>
      </c>
      <c r="W9369">
        <f t="shared" si="293"/>
        <v>208.3336212817411</v>
      </c>
    </row>
    <row r="9370" spans="1:23" x14ac:dyDescent="0.25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  <c r="V9370">
        <f t="shared" si="292"/>
        <v>0.33</v>
      </c>
      <c r="W9370">
        <f t="shared" si="293"/>
        <v>208.16168619854707</v>
      </c>
    </row>
    <row r="9371" spans="1:23" x14ac:dyDescent="0.25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  <c r="V9371">
        <f t="shared" si="292"/>
        <v>0.5</v>
      </c>
      <c r="W9371">
        <f t="shared" si="293"/>
        <v>208.29165187878775</v>
      </c>
    </row>
    <row r="9372" spans="1:23" x14ac:dyDescent="0.25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  <c r="V9372">
        <f t="shared" si="292"/>
        <v>0.35</v>
      </c>
      <c r="W9372">
        <f t="shared" si="293"/>
        <v>208.49812233009695</v>
      </c>
    </row>
    <row r="9373" spans="1:23" x14ac:dyDescent="0.25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  <c r="V9373">
        <f t="shared" si="292"/>
        <v>0.32</v>
      </c>
      <c r="W9373">
        <f t="shared" si="293"/>
        <v>208.72498274605087</v>
      </c>
    </row>
    <row r="9374" spans="1:23" x14ac:dyDescent="0.25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  <c r="V9374">
        <f t="shared" si="292"/>
        <v>0.23</v>
      </c>
      <c r="W9374">
        <f t="shared" si="293"/>
        <v>208.96931970802908</v>
      </c>
    </row>
    <row r="9375" spans="1:23" x14ac:dyDescent="0.25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  <c r="V9375">
        <f t="shared" si="292"/>
        <v>0.32999999999999996</v>
      </c>
      <c r="W9375">
        <f t="shared" si="293"/>
        <v>209.15080487210705</v>
      </c>
    </row>
    <row r="9376" spans="1:23" x14ac:dyDescent="0.25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  <c r="V9376">
        <f t="shared" si="292"/>
        <v>8.7499999999999994E-2</v>
      </c>
      <c r="W9376">
        <f t="shared" si="293"/>
        <v>208.86952536585346</v>
      </c>
    </row>
    <row r="9377" spans="1:23" x14ac:dyDescent="0.25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  <c r="V9377">
        <f t="shared" si="292"/>
        <v>-0.19999999999999998</v>
      </c>
      <c r="W9377">
        <f t="shared" si="293"/>
        <v>208.19470915750892</v>
      </c>
    </row>
    <row r="9378" spans="1:23" x14ac:dyDescent="0.25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  <c r="V9378">
        <f t="shared" si="292"/>
        <v>0.41000000000000003</v>
      </c>
      <c r="W9378">
        <f t="shared" si="293"/>
        <v>208.00916479217582</v>
      </c>
    </row>
    <row r="9379" spans="1:23" x14ac:dyDescent="0.25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  <c r="V9379">
        <f t="shared" si="292"/>
        <v>0.3</v>
      </c>
      <c r="W9379">
        <f t="shared" si="293"/>
        <v>207.92814785801693</v>
      </c>
    </row>
    <row r="9380" spans="1:23" x14ac:dyDescent="0.25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  <c r="V9380">
        <f t="shared" si="292"/>
        <v>-1.2500000000000001E-2</v>
      </c>
      <c r="W9380">
        <f t="shared" si="293"/>
        <v>208.04828039215667</v>
      </c>
    </row>
    <row r="9381" spans="1:23" x14ac:dyDescent="0.25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  <c r="V9381">
        <f t="shared" si="292"/>
        <v>9.9999999999999992E-2</v>
      </c>
      <c r="W9381">
        <f t="shared" si="293"/>
        <v>208.0385531288342</v>
      </c>
    </row>
    <row r="9382" spans="1:23" x14ac:dyDescent="0.25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  <c r="V9382">
        <f t="shared" si="292"/>
        <v>0.44000000000000006</v>
      </c>
      <c r="W9382">
        <f t="shared" si="293"/>
        <v>207.65114103194088</v>
      </c>
    </row>
    <row r="9383" spans="1:23" x14ac:dyDescent="0.25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  <c r="V9383">
        <f t="shared" si="292"/>
        <v>0.42</v>
      </c>
      <c r="W9383">
        <f t="shared" si="293"/>
        <v>207.84859630996297</v>
      </c>
    </row>
    <row r="9384" spans="1:23" x14ac:dyDescent="0.25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  <c r="V9384">
        <f t="shared" si="292"/>
        <v>0.45999999999999996</v>
      </c>
      <c r="W9384">
        <f t="shared" si="293"/>
        <v>207.98568817733977</v>
      </c>
    </row>
    <row r="9385" spans="1:23" x14ac:dyDescent="0.25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  <c r="V9385">
        <f t="shared" si="292"/>
        <v>4.9999999999999996E-2</v>
      </c>
      <c r="W9385">
        <f t="shared" si="293"/>
        <v>208.23025745992587</v>
      </c>
    </row>
    <row r="9386" spans="1:23" x14ac:dyDescent="0.25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  <c r="V9386">
        <f t="shared" si="292"/>
        <v>0.28999999999999998</v>
      </c>
      <c r="W9386">
        <f t="shared" si="293"/>
        <v>208.40886271604924</v>
      </c>
    </row>
    <row r="9387" spans="1:23" x14ac:dyDescent="0.25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  <c r="V9387">
        <f t="shared" si="292"/>
        <v>0.29000000000000004</v>
      </c>
      <c r="W9387">
        <f t="shared" si="293"/>
        <v>206.64776118665003</v>
      </c>
    </row>
    <row r="9388" spans="1:23" x14ac:dyDescent="0.25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  <c r="V9388">
        <f t="shared" si="292"/>
        <v>0.2</v>
      </c>
      <c r="W9388">
        <f t="shared" si="293"/>
        <v>206.22977574257411</v>
      </c>
    </row>
    <row r="9389" spans="1:23" x14ac:dyDescent="0.25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  <c r="V9389">
        <f t="shared" si="292"/>
        <v>0.44000000000000006</v>
      </c>
      <c r="W9389">
        <f t="shared" si="293"/>
        <v>206.24743841387843</v>
      </c>
    </row>
    <row r="9390" spans="1:23" x14ac:dyDescent="0.25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  <c r="V9390">
        <f t="shared" si="292"/>
        <v>0.43</v>
      </c>
      <c r="W9390">
        <f t="shared" si="293"/>
        <v>206.37927146401978</v>
      </c>
    </row>
    <row r="9391" spans="1:23" x14ac:dyDescent="0.25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  <c r="V9391">
        <f t="shared" si="292"/>
        <v>6.25E-2</v>
      </c>
      <c r="W9391">
        <f t="shared" si="293"/>
        <v>205.60878608695637</v>
      </c>
    </row>
    <row r="9392" spans="1:23" x14ac:dyDescent="0.25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  <c r="V9392">
        <f t="shared" si="292"/>
        <v>-0.15</v>
      </c>
      <c r="W9392">
        <f t="shared" si="293"/>
        <v>205.24366268656703</v>
      </c>
    </row>
    <row r="9393" spans="1:23" x14ac:dyDescent="0.25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  <c r="V9393">
        <f t="shared" si="292"/>
        <v>-0.16250000000000001</v>
      </c>
      <c r="W9393">
        <f t="shared" si="293"/>
        <v>205.19860622664999</v>
      </c>
    </row>
    <row r="9394" spans="1:23" x14ac:dyDescent="0.25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  <c r="V9394">
        <f t="shared" si="292"/>
        <v>-1.25</v>
      </c>
      <c r="W9394">
        <f t="shared" si="293"/>
        <v>204.33334763092256</v>
      </c>
    </row>
    <row r="9395" spans="1:23" x14ac:dyDescent="0.25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  <c r="V9395">
        <f t="shared" si="292"/>
        <v>0.28000000000000003</v>
      </c>
      <c r="W9395">
        <f t="shared" si="293"/>
        <v>204.1615290886391</v>
      </c>
    </row>
    <row r="9396" spans="1:23" x14ac:dyDescent="0.25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  <c r="V9396">
        <f t="shared" si="292"/>
        <v>0.26999999999999996</v>
      </c>
      <c r="W9396">
        <f t="shared" si="293"/>
        <v>203.91573099999988</v>
      </c>
    </row>
    <row r="9397" spans="1:23" x14ac:dyDescent="0.25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  <c r="V9397">
        <f t="shared" si="292"/>
        <v>0.36249999999999999</v>
      </c>
      <c r="W9397">
        <f t="shared" si="293"/>
        <v>204.16118247809752</v>
      </c>
    </row>
    <row r="9398" spans="1:23" x14ac:dyDescent="0.25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  <c r="V9398">
        <f t="shared" si="292"/>
        <v>-0.66666666666666663</v>
      </c>
      <c r="W9398">
        <f t="shared" si="293"/>
        <v>204.38400100250612</v>
      </c>
    </row>
    <row r="9399" spans="1:23" x14ac:dyDescent="0.25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  <c r="V9399">
        <f t="shared" si="292"/>
        <v>0.35</v>
      </c>
      <c r="W9399">
        <f t="shared" si="293"/>
        <v>204.59227703889576</v>
      </c>
    </row>
    <row r="9400" spans="1:23" x14ac:dyDescent="0.25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  <c r="V9400">
        <f t="shared" si="292"/>
        <v>0.33750000000000002</v>
      </c>
      <c r="W9400">
        <f t="shared" si="293"/>
        <v>204.81313165829133</v>
      </c>
    </row>
    <row r="9401" spans="1:23" x14ac:dyDescent="0.25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  <c r="V9401">
        <f t="shared" si="292"/>
        <v>-0.66666666666666663</v>
      </c>
      <c r="W9401">
        <f t="shared" si="293"/>
        <v>203.89946767295584</v>
      </c>
    </row>
    <row r="9402" spans="1:23" x14ac:dyDescent="0.25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  <c r="V9402">
        <f t="shared" si="292"/>
        <v>-0.15000000000000002</v>
      </c>
      <c r="W9402">
        <f t="shared" si="293"/>
        <v>204.14175919395453</v>
      </c>
    </row>
    <row r="9403" spans="1:23" x14ac:dyDescent="0.25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  <c r="V9403">
        <f t="shared" si="292"/>
        <v>0.39</v>
      </c>
      <c r="W9403">
        <f t="shared" si="293"/>
        <v>204.09660126103392</v>
      </c>
    </row>
    <row r="9404" spans="1:23" x14ac:dyDescent="0.25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  <c r="V9404">
        <f t="shared" si="292"/>
        <v>-0.66666666666666674</v>
      </c>
      <c r="W9404">
        <f t="shared" si="293"/>
        <v>204.21314999999987</v>
      </c>
    </row>
    <row r="9405" spans="1:23" x14ac:dyDescent="0.25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  <c r="V9405">
        <f t="shared" si="292"/>
        <v>0.29000000000000004</v>
      </c>
      <c r="W9405">
        <f t="shared" si="293"/>
        <v>204.34996308470278</v>
      </c>
    </row>
    <row r="9406" spans="1:23" x14ac:dyDescent="0.25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  <c r="V9406">
        <f t="shared" si="292"/>
        <v>7.4999999999999997E-2</v>
      </c>
      <c r="W9406">
        <f t="shared" si="293"/>
        <v>204.06321620253152</v>
      </c>
    </row>
    <row r="9407" spans="1:23" x14ac:dyDescent="0.25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  <c r="V9407">
        <f t="shared" si="292"/>
        <v>0.33999999999999997</v>
      </c>
      <c r="W9407">
        <f t="shared" si="293"/>
        <v>204.06635842839026</v>
      </c>
    </row>
    <row r="9408" spans="1:23" x14ac:dyDescent="0.25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  <c r="V9408">
        <f t="shared" si="292"/>
        <v>0.16250000000000001</v>
      </c>
      <c r="W9408">
        <f t="shared" si="293"/>
        <v>204.28101116751259</v>
      </c>
    </row>
    <row r="9409" spans="1:23" x14ac:dyDescent="0.25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  <c r="V9409">
        <f t="shared" si="292"/>
        <v>0.11250000000000002</v>
      </c>
      <c r="W9409">
        <f t="shared" si="293"/>
        <v>204.42759440914858</v>
      </c>
    </row>
    <row r="9410" spans="1:23" x14ac:dyDescent="0.25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  <c r="V9410">
        <f t="shared" ref="V9410:V9473" si="294">IF(R9410=0,0,U9410/R9410)</f>
        <v>0.25999999999999995</v>
      </c>
      <c r="W9410">
        <f t="shared" ref="W9410:W9473" si="295">SUM(R9410:R19603)/COUNTIFS(B9410:B19603,"&lt;&gt;")</f>
        <v>203.21424529262086</v>
      </c>
    </row>
    <row r="9411" spans="1:23" x14ac:dyDescent="0.25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  <c r="V9411">
        <f t="shared" si="294"/>
        <v>0.27999999999999997</v>
      </c>
      <c r="W9411">
        <f t="shared" si="295"/>
        <v>203.45924433121016</v>
      </c>
    </row>
    <row r="9412" spans="1:23" x14ac:dyDescent="0.25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  <c r="V9412">
        <f t="shared" si="294"/>
        <v>0.32500000000000007</v>
      </c>
      <c r="W9412">
        <f t="shared" si="295"/>
        <v>203.48679438775508</v>
      </c>
    </row>
    <row r="9413" spans="1:23" x14ac:dyDescent="0.25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  <c r="V9413">
        <f t="shared" si="294"/>
        <v>-1.7500000000000002</v>
      </c>
      <c r="W9413">
        <f t="shared" si="295"/>
        <v>203.59137522349934</v>
      </c>
    </row>
    <row r="9414" spans="1:23" x14ac:dyDescent="0.25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  <c r="V9414">
        <f t="shared" si="294"/>
        <v>0.47000000000000008</v>
      </c>
      <c r="W9414">
        <f t="shared" si="295"/>
        <v>203.82827468030686</v>
      </c>
    </row>
    <row r="9415" spans="1:23" x14ac:dyDescent="0.25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  <c r="V9415">
        <f t="shared" si="294"/>
        <v>0.47</v>
      </c>
      <c r="W9415">
        <f t="shared" si="295"/>
        <v>204.06590371318819</v>
      </c>
    </row>
    <row r="9416" spans="1:23" x14ac:dyDescent="0.25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  <c r="V9416">
        <f t="shared" si="294"/>
        <v>0.32500000000000001</v>
      </c>
      <c r="W9416">
        <f t="shared" si="295"/>
        <v>204.26865487179484</v>
      </c>
    </row>
    <row r="9417" spans="1:23" x14ac:dyDescent="0.25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  <c r="V9417">
        <f t="shared" si="294"/>
        <v>0.48000000000000004</v>
      </c>
      <c r="W9417">
        <f t="shared" si="295"/>
        <v>204.51747214377403</v>
      </c>
    </row>
    <row r="9418" spans="1:23" x14ac:dyDescent="0.25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  <c r="V9418">
        <f t="shared" si="294"/>
        <v>0.35</v>
      </c>
      <c r="W9418">
        <f t="shared" si="295"/>
        <v>204.75536092544985</v>
      </c>
    </row>
    <row r="9419" spans="1:23" x14ac:dyDescent="0.25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  <c r="V9419">
        <f t="shared" si="294"/>
        <v>0</v>
      </c>
      <c r="W9419">
        <f t="shared" si="295"/>
        <v>205.00553770913768</v>
      </c>
    </row>
    <row r="9420" spans="1:23" x14ac:dyDescent="0.25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  <c r="V9420">
        <f t="shared" si="294"/>
        <v>0.26</v>
      </c>
      <c r="W9420">
        <f t="shared" si="295"/>
        <v>205.22399845360823</v>
      </c>
    </row>
    <row r="9421" spans="1:23" x14ac:dyDescent="0.25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  <c r="V9421">
        <f t="shared" si="294"/>
        <v>0.35</v>
      </c>
      <c r="W9421">
        <f t="shared" si="295"/>
        <v>205.45590038709676</v>
      </c>
    </row>
    <row r="9422" spans="1:23" x14ac:dyDescent="0.25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  <c r="V9422">
        <f t="shared" si="294"/>
        <v>8.7499999999999994E-2</v>
      </c>
      <c r="W9422">
        <f t="shared" si="295"/>
        <v>205.67588992248059</v>
      </c>
    </row>
    <row r="9423" spans="1:23" x14ac:dyDescent="0.25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  <c r="V9423">
        <f t="shared" si="294"/>
        <v>-0.05</v>
      </c>
      <c r="W9423">
        <f t="shared" si="295"/>
        <v>205.79463234152649</v>
      </c>
    </row>
    <row r="9424" spans="1:23" x14ac:dyDescent="0.25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  <c r="V9424">
        <f t="shared" si="294"/>
        <v>-0.77500000000000002</v>
      </c>
      <c r="W9424">
        <f t="shared" si="295"/>
        <v>205.91409689119169</v>
      </c>
    </row>
    <row r="9425" spans="1:23" x14ac:dyDescent="0.25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  <c r="V9425">
        <f t="shared" si="294"/>
        <v>0.28999999999999998</v>
      </c>
      <c r="W9425">
        <f t="shared" si="295"/>
        <v>206.15153670557714</v>
      </c>
    </row>
    <row r="9426" spans="1:23" x14ac:dyDescent="0.25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  <c r="V9426">
        <f t="shared" si="294"/>
        <v>0.25</v>
      </c>
      <c r="W9426">
        <f t="shared" si="295"/>
        <v>206.32040883116881</v>
      </c>
    </row>
    <row r="9427" spans="1:23" x14ac:dyDescent="0.25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  <c r="V9427">
        <f t="shared" si="294"/>
        <v>-1.5000000000000002</v>
      </c>
      <c r="W9427">
        <f t="shared" si="295"/>
        <v>206.57672925877759</v>
      </c>
    </row>
    <row r="9428" spans="1:23" x14ac:dyDescent="0.25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  <c r="V9428">
        <f t="shared" si="294"/>
        <v>0.33750000000000002</v>
      </c>
      <c r="W9428">
        <f t="shared" si="295"/>
        <v>206.80591770833328</v>
      </c>
    </row>
    <row r="9429" spans="1:23" x14ac:dyDescent="0.25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  <c r="V9429">
        <f t="shared" si="294"/>
        <v>0.35</v>
      </c>
      <c r="W9429">
        <f t="shared" si="295"/>
        <v>207.05479113428942</v>
      </c>
    </row>
    <row r="9430" spans="1:23" x14ac:dyDescent="0.25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  <c r="V9430">
        <f t="shared" si="294"/>
        <v>0.36249999999999993</v>
      </c>
      <c r="W9430">
        <f t="shared" si="295"/>
        <v>207.30679999999998</v>
      </c>
    </row>
    <row r="9431" spans="1:23" x14ac:dyDescent="0.25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  <c r="V9431">
        <f t="shared" si="294"/>
        <v>0.5</v>
      </c>
      <c r="W9431">
        <f t="shared" si="295"/>
        <v>207.5618101960784</v>
      </c>
    </row>
    <row r="9432" spans="1:23" x14ac:dyDescent="0.25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  <c r="V9432">
        <f t="shared" si="294"/>
        <v>0.45999999999999996</v>
      </c>
      <c r="W9432">
        <f t="shared" si="295"/>
        <v>207.80961361256541</v>
      </c>
    </row>
    <row r="9433" spans="1:23" x14ac:dyDescent="0.25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  <c r="V9433">
        <f t="shared" si="294"/>
        <v>0.48999999999999994</v>
      </c>
      <c r="W9433">
        <f t="shared" si="295"/>
        <v>208.06891847968544</v>
      </c>
    </row>
    <row r="9434" spans="1:23" x14ac:dyDescent="0.25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  <c r="V9434">
        <f t="shared" si="294"/>
        <v>0.36249999999999999</v>
      </c>
      <c r="W9434">
        <f t="shared" si="295"/>
        <v>208.32680419947505</v>
      </c>
    </row>
    <row r="9435" spans="1:23" x14ac:dyDescent="0.25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  <c r="V9435">
        <f t="shared" si="294"/>
        <v>0.44999999999999996</v>
      </c>
      <c r="W9435">
        <f t="shared" si="295"/>
        <v>208.57017713534822</v>
      </c>
    </row>
    <row r="9436" spans="1:23" x14ac:dyDescent="0.25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  <c r="V9436">
        <f t="shared" si="294"/>
        <v>0.36249999999999993</v>
      </c>
      <c r="W9436">
        <f t="shared" si="295"/>
        <v>208.83071684210526</v>
      </c>
    </row>
    <row r="9437" spans="1:23" x14ac:dyDescent="0.25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  <c r="V9437">
        <f t="shared" si="294"/>
        <v>0.35000000000000003</v>
      </c>
      <c r="W9437">
        <f t="shared" si="295"/>
        <v>209.08470197628455</v>
      </c>
    </row>
    <row r="9438" spans="1:23" x14ac:dyDescent="0.25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  <c r="V9438">
        <f t="shared" si="294"/>
        <v>0.32499999999999996</v>
      </c>
      <c r="W9438">
        <f t="shared" si="295"/>
        <v>209.32528865435353</v>
      </c>
    </row>
    <row r="9439" spans="1:23" x14ac:dyDescent="0.25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  <c r="V9439">
        <f t="shared" si="294"/>
        <v>0.3125</v>
      </c>
      <c r="W9439">
        <f t="shared" si="295"/>
        <v>209.58747793923379</v>
      </c>
    </row>
    <row r="9440" spans="1:23" x14ac:dyDescent="0.25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  <c r="V9440">
        <f t="shared" si="294"/>
        <v>-0.25</v>
      </c>
      <c r="W9440">
        <f t="shared" si="295"/>
        <v>209.56966243386239</v>
      </c>
    </row>
    <row r="9441" spans="1:23" x14ac:dyDescent="0.25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  <c r="V9441">
        <f t="shared" si="294"/>
        <v>-0.2</v>
      </c>
      <c r="W9441">
        <f t="shared" si="295"/>
        <v>209.55449112582778</v>
      </c>
    </row>
    <row r="9442" spans="1:23" x14ac:dyDescent="0.25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  <c r="V9442">
        <f t="shared" si="294"/>
        <v>-8.7499999999999994E-2</v>
      </c>
      <c r="W9442">
        <f t="shared" si="295"/>
        <v>209.72903023872675</v>
      </c>
    </row>
    <row r="9443" spans="1:23" x14ac:dyDescent="0.25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  <c r="V9443">
        <f t="shared" si="294"/>
        <v>0.29000000000000004</v>
      </c>
      <c r="W9443">
        <f t="shared" si="295"/>
        <v>209.29035962815396</v>
      </c>
    </row>
    <row r="9444" spans="1:23" x14ac:dyDescent="0.25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  <c r="V9444">
        <f t="shared" si="294"/>
        <v>0.3125</v>
      </c>
      <c r="W9444">
        <f t="shared" si="295"/>
        <v>209.53153031914886</v>
      </c>
    </row>
    <row r="9445" spans="1:23" x14ac:dyDescent="0.25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  <c r="V9445">
        <f t="shared" si="294"/>
        <v>0.16249999999999998</v>
      </c>
      <c r="W9445">
        <f t="shared" si="295"/>
        <v>209.75514087882814</v>
      </c>
    </row>
    <row r="9446" spans="1:23" x14ac:dyDescent="0.25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  <c r="V9446">
        <f t="shared" si="294"/>
        <v>-0.17500000000000002</v>
      </c>
      <c r="W9446">
        <f t="shared" si="295"/>
        <v>210.01008906666658</v>
      </c>
    </row>
    <row r="9447" spans="1:23" x14ac:dyDescent="0.25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  <c r="V9447">
        <f t="shared" si="294"/>
        <v>-1.2499999999999999E-2</v>
      </c>
      <c r="W9447">
        <f t="shared" si="295"/>
        <v>210.20722937249656</v>
      </c>
    </row>
    <row r="9448" spans="1:23" x14ac:dyDescent="0.25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  <c r="V9448">
        <f t="shared" si="294"/>
        <v>8.7499999999999994E-2</v>
      </c>
      <c r="W9448">
        <f t="shared" si="295"/>
        <v>210.42838342245983</v>
      </c>
    </row>
    <row r="9449" spans="1:23" x14ac:dyDescent="0.25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  <c r="V9449">
        <f t="shared" si="294"/>
        <v>7.4999999999999997E-2</v>
      </c>
      <c r="W9449">
        <f t="shared" si="295"/>
        <v>210.69947898259696</v>
      </c>
    </row>
    <row r="9450" spans="1:23" x14ac:dyDescent="0.25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  <c r="V9450">
        <f t="shared" si="294"/>
        <v>-0.25</v>
      </c>
      <c r="W9450">
        <f t="shared" si="295"/>
        <v>210.08113512064335</v>
      </c>
    </row>
    <row r="9451" spans="1:23" x14ac:dyDescent="0.25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  <c r="V9451">
        <f t="shared" si="294"/>
        <v>0.125</v>
      </c>
      <c r="W9451">
        <f t="shared" si="295"/>
        <v>209.86542926174491</v>
      </c>
    </row>
    <row r="9452" spans="1:23" x14ac:dyDescent="0.25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  <c r="V9452">
        <f t="shared" si="294"/>
        <v>-0.13235294117647059</v>
      </c>
      <c r="W9452">
        <f t="shared" si="295"/>
        <v>210.05611935483864</v>
      </c>
    </row>
    <row r="9453" spans="1:23" x14ac:dyDescent="0.25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  <c r="V9453">
        <f t="shared" si="294"/>
        <v>6.25E-2</v>
      </c>
      <c r="W9453">
        <f t="shared" si="295"/>
        <v>210.06157954239561</v>
      </c>
    </row>
    <row r="9454" spans="1:23" x14ac:dyDescent="0.25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  <c r="V9454">
        <f t="shared" si="294"/>
        <v>0.2</v>
      </c>
      <c r="W9454">
        <f t="shared" si="295"/>
        <v>207.10384043126678</v>
      </c>
    </row>
    <row r="9455" spans="1:23" x14ac:dyDescent="0.25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  <c r="V9455">
        <f t="shared" si="294"/>
        <v>-2.65</v>
      </c>
      <c r="W9455">
        <f t="shared" si="295"/>
        <v>207.17422348178127</v>
      </c>
    </row>
    <row r="9456" spans="1:23" x14ac:dyDescent="0.25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  <c r="V9456">
        <f t="shared" si="294"/>
        <v>7.4999999999999997E-2</v>
      </c>
      <c r="W9456">
        <f t="shared" si="295"/>
        <v>207.44158864864855</v>
      </c>
    </row>
    <row r="9457" spans="1:23" x14ac:dyDescent="0.25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  <c r="V9457">
        <f t="shared" si="294"/>
        <v>0.33750000000000002</v>
      </c>
      <c r="W9457">
        <f t="shared" si="295"/>
        <v>207.71950148849791</v>
      </c>
    </row>
    <row r="9458" spans="1:23" x14ac:dyDescent="0.25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  <c r="V9458">
        <f t="shared" si="294"/>
        <v>-0.66666666666666663</v>
      </c>
      <c r="W9458">
        <f t="shared" si="295"/>
        <v>207.23805907859071</v>
      </c>
    </row>
    <row r="9459" spans="1:23" x14ac:dyDescent="0.25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  <c r="V9459">
        <f t="shared" si="294"/>
        <v>0.49</v>
      </c>
      <c r="W9459">
        <f t="shared" si="295"/>
        <v>207.50402659430114</v>
      </c>
    </row>
    <row r="9460" spans="1:23" x14ac:dyDescent="0.25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  <c r="V9460">
        <f t="shared" si="294"/>
        <v>0.375</v>
      </c>
      <c r="W9460">
        <f t="shared" si="295"/>
        <v>207.77422228260863</v>
      </c>
    </row>
    <row r="9461" spans="1:23" x14ac:dyDescent="0.25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  <c r="V9461">
        <f t="shared" si="294"/>
        <v>9.9999999999999992E-2</v>
      </c>
      <c r="W9461">
        <f t="shared" si="295"/>
        <v>208.04479401360538</v>
      </c>
    </row>
    <row r="9462" spans="1:23" x14ac:dyDescent="0.25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  <c r="V9462">
        <f t="shared" si="294"/>
        <v>0.03</v>
      </c>
      <c r="W9462">
        <f t="shared" si="295"/>
        <v>208.24404850136236</v>
      </c>
    </row>
    <row r="9463" spans="1:23" x14ac:dyDescent="0.25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  <c r="V9463">
        <f t="shared" si="294"/>
        <v>-0.21249999999999999</v>
      </c>
      <c r="W9463">
        <f t="shared" si="295"/>
        <v>208.05760109140513</v>
      </c>
    </row>
    <row r="9464" spans="1:23" x14ac:dyDescent="0.25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  <c r="V9464">
        <f t="shared" si="294"/>
        <v>-8.7500000000000008E-2</v>
      </c>
      <c r="W9464">
        <f t="shared" si="295"/>
        <v>208.02711147540981</v>
      </c>
    </row>
    <row r="9465" spans="1:23" x14ac:dyDescent="0.25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  <c r="V9465">
        <f t="shared" si="294"/>
        <v>0.3</v>
      </c>
      <c r="W9465">
        <f t="shared" si="295"/>
        <v>207.3266506155951</v>
      </c>
    </row>
    <row r="9466" spans="1:23" x14ac:dyDescent="0.25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  <c r="V9466">
        <f t="shared" si="294"/>
        <v>0.35</v>
      </c>
      <c r="W9466">
        <f t="shared" si="295"/>
        <v>207.59530356164382</v>
      </c>
    </row>
    <row r="9467" spans="1:23" x14ac:dyDescent="0.25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  <c r="V9467">
        <f t="shared" si="294"/>
        <v>0.1</v>
      </c>
      <c r="W9467">
        <f t="shared" si="295"/>
        <v>207.76628477366256</v>
      </c>
    </row>
    <row r="9468" spans="1:23" x14ac:dyDescent="0.25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  <c r="V9468">
        <f t="shared" si="294"/>
        <v>0.15</v>
      </c>
      <c r="W9468">
        <f t="shared" si="295"/>
        <v>207.72211758241758</v>
      </c>
    </row>
    <row r="9469" spans="1:23" x14ac:dyDescent="0.25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  <c r="V9469">
        <f t="shared" si="294"/>
        <v>0.42999999999999994</v>
      </c>
      <c r="W9469">
        <f t="shared" si="295"/>
        <v>207.92412324621733</v>
      </c>
    </row>
    <row r="9470" spans="1:23" x14ac:dyDescent="0.25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  <c r="V9470">
        <f t="shared" si="294"/>
        <v>-1.4333333333333333</v>
      </c>
      <c r="W9470">
        <f t="shared" si="295"/>
        <v>207.98467988980718</v>
      </c>
    </row>
    <row r="9471" spans="1:23" x14ac:dyDescent="0.25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  <c r="V9471">
        <f t="shared" si="294"/>
        <v>6.25E-2</v>
      </c>
      <c r="W9471">
        <f t="shared" si="295"/>
        <v>207.37087255172412</v>
      </c>
    </row>
    <row r="9472" spans="1:23" x14ac:dyDescent="0.25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  <c r="V9472">
        <f t="shared" si="294"/>
        <v>0.27999999999999997</v>
      </c>
      <c r="W9472">
        <f t="shared" si="295"/>
        <v>207.62690966850826</v>
      </c>
    </row>
    <row r="9473" spans="1:23" x14ac:dyDescent="0.25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  <c r="V9473">
        <f t="shared" si="294"/>
        <v>0.26</v>
      </c>
      <c r="W9473">
        <f t="shared" si="295"/>
        <v>207.85377952973718</v>
      </c>
    </row>
    <row r="9474" spans="1:23" x14ac:dyDescent="0.25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  <c r="V9474">
        <f t="shared" ref="V9474:V9537" si="296">IF(R9474=0,0,U9474/R9474)</f>
        <v>8.7500000000000008E-2</v>
      </c>
      <c r="W9474">
        <f t="shared" ref="W9474:W9537" si="297">SUM(R9474:R19667)/COUNTIFS(B9474:B19667,"&lt;&gt;")</f>
        <v>207.26915872576177</v>
      </c>
    </row>
    <row r="9475" spans="1:23" x14ac:dyDescent="0.25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  <c r="V9475">
        <f t="shared" si="296"/>
        <v>0.28999999999999998</v>
      </c>
      <c r="W9475">
        <f t="shared" si="297"/>
        <v>207.11063051317615</v>
      </c>
    </row>
    <row r="9476" spans="1:23" x14ac:dyDescent="0.25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  <c r="V9476">
        <f t="shared" si="296"/>
        <v>9.9999999999999992E-2</v>
      </c>
      <c r="W9476">
        <f t="shared" si="297"/>
        <v>207.35072861111112</v>
      </c>
    </row>
    <row r="9477" spans="1:23" x14ac:dyDescent="0.25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  <c r="V9477">
        <f t="shared" si="296"/>
        <v>-0.76666666666666672</v>
      </c>
      <c r="W9477">
        <f t="shared" si="297"/>
        <v>207.57647371349094</v>
      </c>
    </row>
    <row r="9478" spans="1:23" x14ac:dyDescent="0.25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  <c r="V9478">
        <f t="shared" si="296"/>
        <v>0.35</v>
      </c>
      <c r="W9478">
        <f t="shared" si="297"/>
        <v>207.86049665738159</v>
      </c>
    </row>
    <row r="9479" spans="1:23" x14ac:dyDescent="0.25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  <c r="V9479">
        <f t="shared" si="296"/>
        <v>-1.5</v>
      </c>
      <c r="W9479">
        <f t="shared" si="297"/>
        <v>208.13834951185495</v>
      </c>
    </row>
    <row r="9480" spans="1:23" x14ac:dyDescent="0.25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  <c r="V9480">
        <f t="shared" si="296"/>
        <v>0.49</v>
      </c>
      <c r="W9480">
        <f t="shared" si="297"/>
        <v>208.39833324022348</v>
      </c>
    </row>
    <row r="9481" spans="1:23" x14ac:dyDescent="0.25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  <c r="V9481">
        <f t="shared" si="296"/>
        <v>0.26</v>
      </c>
      <c r="W9481">
        <f t="shared" si="297"/>
        <v>208.66842881118879</v>
      </c>
    </row>
    <row r="9482" spans="1:23" x14ac:dyDescent="0.25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  <c r="V9482">
        <f t="shared" si="296"/>
        <v>-0.16250000000000001</v>
      </c>
      <c r="W9482">
        <f t="shared" si="297"/>
        <v>208.82572352941176</v>
      </c>
    </row>
    <row r="9483" spans="1:23" x14ac:dyDescent="0.25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  <c r="V9483">
        <f t="shared" si="296"/>
        <v>0.13333333333333333</v>
      </c>
      <c r="W9483">
        <f t="shared" si="297"/>
        <v>208.88304992987372</v>
      </c>
    </row>
    <row r="9484" spans="1:23" x14ac:dyDescent="0.25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  <c r="V9484">
        <f t="shared" si="296"/>
        <v>0.29940119760479045</v>
      </c>
      <c r="W9484">
        <f t="shared" si="297"/>
        <v>209.00796994382017</v>
      </c>
    </row>
    <row r="9485" spans="1:23" x14ac:dyDescent="0.25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  <c r="V9485">
        <f t="shared" si="296"/>
        <v>0</v>
      </c>
      <c r="W9485">
        <f t="shared" si="297"/>
        <v>209.2925381153305</v>
      </c>
    </row>
    <row r="9486" spans="1:23" x14ac:dyDescent="0.25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  <c r="V9486">
        <f t="shared" si="296"/>
        <v>0.25</v>
      </c>
      <c r="W9486">
        <f t="shared" si="297"/>
        <v>209.10965999999996</v>
      </c>
    </row>
    <row r="9487" spans="1:23" x14ac:dyDescent="0.25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  <c r="V9487">
        <f t="shared" si="296"/>
        <v>0.3</v>
      </c>
      <c r="W9487">
        <f t="shared" si="297"/>
        <v>209.09420959097315</v>
      </c>
    </row>
    <row r="9488" spans="1:23" x14ac:dyDescent="0.25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  <c r="V9488">
        <f t="shared" si="296"/>
        <v>0.36</v>
      </c>
      <c r="W9488">
        <f t="shared" si="297"/>
        <v>209.36509124293781</v>
      </c>
    </row>
    <row r="9489" spans="1:23" x14ac:dyDescent="0.25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  <c r="V9489">
        <f t="shared" si="296"/>
        <v>0.2</v>
      </c>
      <c r="W9489">
        <f t="shared" si="297"/>
        <v>209.64365572842996</v>
      </c>
    </row>
    <row r="9490" spans="1:23" x14ac:dyDescent="0.25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  <c r="V9490">
        <f t="shared" si="296"/>
        <v>0.17</v>
      </c>
      <c r="W9490">
        <f t="shared" si="297"/>
        <v>209.77071473087815</v>
      </c>
    </row>
    <row r="9491" spans="1:23" x14ac:dyDescent="0.25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  <c r="V9491">
        <f t="shared" si="296"/>
        <v>0.26</v>
      </c>
      <c r="W9491">
        <f t="shared" si="297"/>
        <v>209.86979375886517</v>
      </c>
    </row>
    <row r="9492" spans="1:23" x14ac:dyDescent="0.25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  <c r="V9492">
        <f t="shared" si="296"/>
        <v>6.25E-2</v>
      </c>
      <c r="W9492">
        <f t="shared" si="297"/>
        <v>210.13472244318174</v>
      </c>
    </row>
    <row r="9493" spans="1:23" x14ac:dyDescent="0.25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  <c r="V9493">
        <f t="shared" si="296"/>
        <v>-0.76666666666666672</v>
      </c>
      <c r="W9493">
        <f t="shared" si="297"/>
        <v>210.31080028449497</v>
      </c>
    </row>
    <row r="9494" spans="1:23" x14ac:dyDescent="0.25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  <c r="V9494">
        <f t="shared" si="296"/>
        <v>0.47000000000000003</v>
      </c>
      <c r="W9494">
        <f t="shared" si="297"/>
        <v>210.60779002849</v>
      </c>
    </row>
    <row r="9495" spans="1:23" x14ac:dyDescent="0.25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  <c r="V9495">
        <f t="shared" si="296"/>
        <v>0.5</v>
      </c>
      <c r="W9495">
        <f t="shared" si="297"/>
        <v>210.80312211126954</v>
      </c>
    </row>
    <row r="9496" spans="1:23" x14ac:dyDescent="0.25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  <c r="V9496">
        <f t="shared" si="296"/>
        <v>3.0000000000000002E-2</v>
      </c>
      <c r="W9496">
        <f t="shared" si="297"/>
        <v>210.89452657142854</v>
      </c>
    </row>
    <row r="9497" spans="1:23" x14ac:dyDescent="0.25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  <c r="V9497">
        <f t="shared" si="296"/>
        <v>0.02</v>
      </c>
      <c r="W9497">
        <f t="shared" si="297"/>
        <v>210.03560600858361</v>
      </c>
    </row>
    <row r="9498" spans="1:23" x14ac:dyDescent="0.25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  <c r="V9498">
        <f t="shared" si="296"/>
        <v>0.24000000000000002</v>
      </c>
      <c r="W9498">
        <f t="shared" si="297"/>
        <v>210.26651661891111</v>
      </c>
    </row>
    <row r="9499" spans="1:23" x14ac:dyDescent="0.25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  <c r="V9499">
        <f t="shared" si="296"/>
        <v>-1.2499999999999999E-2</v>
      </c>
      <c r="W9499">
        <f t="shared" si="297"/>
        <v>210.52042840746049</v>
      </c>
    </row>
    <row r="9500" spans="1:23" x14ac:dyDescent="0.25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  <c r="V9500">
        <f t="shared" si="296"/>
        <v>8.3333333333333343E-2</v>
      </c>
      <c r="W9500">
        <f t="shared" si="297"/>
        <v>210.62180833333329</v>
      </c>
    </row>
    <row r="9501" spans="1:23" x14ac:dyDescent="0.25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  <c r="V9501">
        <f t="shared" si="296"/>
        <v>0.11249999999999999</v>
      </c>
      <c r="W9501">
        <f t="shared" si="297"/>
        <v>209.62992316546757</v>
      </c>
    </row>
    <row r="9502" spans="1:23" x14ac:dyDescent="0.25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  <c r="V9502">
        <f t="shared" si="296"/>
        <v>0.46</v>
      </c>
      <c r="W9502">
        <f t="shared" si="297"/>
        <v>207.16544755043228</v>
      </c>
    </row>
    <row r="9503" spans="1:23" x14ac:dyDescent="0.25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  <c r="V9503">
        <f t="shared" si="296"/>
        <v>0.05</v>
      </c>
      <c r="W9503">
        <f t="shared" si="297"/>
        <v>207.38871659451661</v>
      </c>
    </row>
    <row r="9504" spans="1:23" x14ac:dyDescent="0.25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  <c r="V9504">
        <f t="shared" si="296"/>
        <v>0.1</v>
      </c>
      <c r="W9504">
        <f t="shared" si="297"/>
        <v>207.51508757225434</v>
      </c>
    </row>
    <row r="9505" spans="1:23" x14ac:dyDescent="0.25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  <c r="V9505">
        <f t="shared" si="296"/>
        <v>-4.4117647058823532E-2</v>
      </c>
      <c r="W9505">
        <f t="shared" si="297"/>
        <v>207.65927727930534</v>
      </c>
    </row>
    <row r="9506" spans="1:23" x14ac:dyDescent="0.25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  <c r="V9506">
        <f t="shared" si="296"/>
        <v>0.41000000000000003</v>
      </c>
      <c r="W9506">
        <f t="shared" si="297"/>
        <v>207.48525768115942</v>
      </c>
    </row>
    <row r="9507" spans="1:23" x14ac:dyDescent="0.25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  <c r="V9507">
        <f t="shared" si="296"/>
        <v>0.35</v>
      </c>
      <c r="W9507">
        <f t="shared" si="297"/>
        <v>207.51388650217706</v>
      </c>
    </row>
    <row r="9508" spans="1:23" x14ac:dyDescent="0.25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  <c r="V9508">
        <f t="shared" si="296"/>
        <v>0.28000000000000003</v>
      </c>
      <c r="W9508">
        <f t="shared" si="297"/>
        <v>207.76457529069768</v>
      </c>
    </row>
    <row r="9509" spans="1:23" x14ac:dyDescent="0.25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  <c r="V9509">
        <f t="shared" si="296"/>
        <v>0.47</v>
      </c>
      <c r="W9509">
        <f t="shared" si="297"/>
        <v>207.9928497816594</v>
      </c>
    </row>
    <row r="9510" spans="1:23" x14ac:dyDescent="0.25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  <c r="V9510">
        <f t="shared" si="296"/>
        <v>0.32499999999999996</v>
      </c>
      <c r="W9510">
        <f t="shared" si="297"/>
        <v>208.23219795918365</v>
      </c>
    </row>
    <row r="9511" spans="1:23" x14ac:dyDescent="0.25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  <c r="V9511">
        <f t="shared" si="296"/>
        <v>-0.83333333333333326</v>
      </c>
      <c r="W9511">
        <f t="shared" si="297"/>
        <v>208.5158887591241</v>
      </c>
    </row>
    <row r="9512" spans="1:23" x14ac:dyDescent="0.25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  <c r="V9512">
        <f t="shared" si="296"/>
        <v>0.35</v>
      </c>
      <c r="W9512">
        <f t="shared" si="297"/>
        <v>208.81465760233917</v>
      </c>
    </row>
    <row r="9513" spans="1:23" x14ac:dyDescent="0.25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  <c r="V9513">
        <f t="shared" si="296"/>
        <v>0.33750000000000002</v>
      </c>
      <c r="W9513">
        <f t="shared" si="297"/>
        <v>208.7276512445095</v>
      </c>
    </row>
    <row r="9514" spans="1:23" x14ac:dyDescent="0.25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  <c r="V9514">
        <f t="shared" si="296"/>
        <v>0.48000000000000004</v>
      </c>
      <c r="W9514">
        <f t="shared" si="297"/>
        <v>209.00495278592373</v>
      </c>
    </row>
    <row r="9515" spans="1:23" x14ac:dyDescent="0.25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  <c r="V9515">
        <f t="shared" si="296"/>
        <v>0.27999999999999997</v>
      </c>
      <c r="W9515">
        <f t="shared" si="297"/>
        <v>209.25476916299556</v>
      </c>
    </row>
    <row r="9516" spans="1:23" x14ac:dyDescent="0.25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  <c r="V9516">
        <f t="shared" si="296"/>
        <v>0.36</v>
      </c>
      <c r="W9516">
        <f t="shared" si="297"/>
        <v>207.72773205882353</v>
      </c>
    </row>
    <row r="9517" spans="1:23" x14ac:dyDescent="0.25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  <c r="V9517">
        <f t="shared" si="296"/>
        <v>0.25</v>
      </c>
      <c r="W9517">
        <f t="shared" si="297"/>
        <v>207.9158583210604</v>
      </c>
    </row>
    <row r="9518" spans="1:23" x14ac:dyDescent="0.25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  <c r="V9518">
        <f t="shared" si="296"/>
        <v>0.35000000000000003</v>
      </c>
      <c r="W9518">
        <f t="shared" si="297"/>
        <v>207.58658967551622</v>
      </c>
    </row>
    <row r="9519" spans="1:23" x14ac:dyDescent="0.25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  <c r="V9519">
        <f t="shared" si="296"/>
        <v>0.48000000000000004</v>
      </c>
      <c r="W9519">
        <f t="shared" si="297"/>
        <v>207.53877075332349</v>
      </c>
    </row>
    <row r="9520" spans="1:23" x14ac:dyDescent="0.25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  <c r="V9520">
        <f t="shared" si="296"/>
        <v>0.27</v>
      </c>
      <c r="W9520">
        <f t="shared" si="297"/>
        <v>192.31328076923077</v>
      </c>
    </row>
    <row r="9521" spans="1:23" x14ac:dyDescent="0.25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  <c r="V9521">
        <f t="shared" si="296"/>
        <v>-0.2</v>
      </c>
      <c r="W9521">
        <f t="shared" si="297"/>
        <v>192.29285599999997</v>
      </c>
    </row>
    <row r="9522" spans="1:23" x14ac:dyDescent="0.25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  <c r="V9522">
        <f t="shared" si="296"/>
        <v>0.47</v>
      </c>
      <c r="W9522">
        <f t="shared" si="297"/>
        <v>192.38915697329375</v>
      </c>
    </row>
    <row r="9523" spans="1:23" x14ac:dyDescent="0.25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  <c r="V9523">
        <f t="shared" si="296"/>
        <v>0.42</v>
      </c>
      <c r="W9523">
        <f t="shared" si="297"/>
        <v>192.66637711738483</v>
      </c>
    </row>
    <row r="9524" spans="1:23" x14ac:dyDescent="0.25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  <c r="V9524">
        <f t="shared" si="296"/>
        <v>0.125</v>
      </c>
      <c r="W9524">
        <f t="shared" si="297"/>
        <v>192.92367827380951</v>
      </c>
    </row>
    <row r="9525" spans="1:23" x14ac:dyDescent="0.25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  <c r="V9525">
        <f t="shared" si="296"/>
        <v>0.2</v>
      </c>
      <c r="W9525">
        <f t="shared" si="297"/>
        <v>192.63137973174364</v>
      </c>
    </row>
    <row r="9526" spans="1:23" x14ac:dyDescent="0.25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  <c r="V9526">
        <f t="shared" si="296"/>
        <v>0.35</v>
      </c>
      <c r="W9526">
        <f t="shared" si="297"/>
        <v>192.86088328358207</v>
      </c>
    </row>
    <row r="9527" spans="1:23" x14ac:dyDescent="0.25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  <c r="V9527">
        <f t="shared" si="296"/>
        <v>-0.8</v>
      </c>
      <c r="W9527">
        <f t="shared" si="297"/>
        <v>193.13653781763824</v>
      </c>
    </row>
    <row r="9528" spans="1:23" x14ac:dyDescent="0.25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  <c r="V9528">
        <f t="shared" si="296"/>
        <v>0.375</v>
      </c>
      <c r="W9528">
        <f t="shared" si="297"/>
        <v>193.39537694610777</v>
      </c>
    </row>
    <row r="9529" spans="1:23" x14ac:dyDescent="0.25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  <c r="V9529">
        <f t="shared" si="296"/>
        <v>0.48000000000000004</v>
      </c>
      <c r="W9529">
        <f t="shared" si="297"/>
        <v>193.60199070464765</v>
      </c>
    </row>
    <row r="9530" spans="1:23" x14ac:dyDescent="0.25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  <c r="V9530">
        <f t="shared" si="296"/>
        <v>0.47</v>
      </c>
      <c r="W9530">
        <f t="shared" si="297"/>
        <v>193.88823993993992</v>
      </c>
    </row>
    <row r="9531" spans="1:23" x14ac:dyDescent="0.25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  <c r="V9531">
        <f t="shared" si="296"/>
        <v>0.35</v>
      </c>
      <c r="W9531">
        <f t="shared" si="297"/>
        <v>194.1687034586466</v>
      </c>
    </row>
    <row r="9532" spans="1:23" x14ac:dyDescent="0.25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  <c r="V9532">
        <f t="shared" si="296"/>
        <v>0.35</v>
      </c>
      <c r="W9532">
        <f t="shared" si="297"/>
        <v>194.39428283132528</v>
      </c>
    </row>
    <row r="9533" spans="1:23" x14ac:dyDescent="0.25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  <c r="V9533">
        <f t="shared" si="296"/>
        <v>0.35</v>
      </c>
      <c r="W9533">
        <f t="shared" si="297"/>
        <v>194.62493484162894</v>
      </c>
    </row>
    <row r="9534" spans="1:23" x14ac:dyDescent="0.25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  <c r="V9534">
        <f t="shared" si="296"/>
        <v>9.9999999999999992E-2</v>
      </c>
      <c r="W9534">
        <f t="shared" si="297"/>
        <v>194.88760694864047</v>
      </c>
    </row>
    <row r="9535" spans="1:23" x14ac:dyDescent="0.25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  <c r="V9535">
        <f t="shared" si="296"/>
        <v>0.28000000000000003</v>
      </c>
      <c r="W9535">
        <f t="shared" si="297"/>
        <v>195.03730075642963</v>
      </c>
    </row>
    <row r="9536" spans="1:23" x14ac:dyDescent="0.25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  <c r="V9536">
        <f t="shared" si="296"/>
        <v>0.27</v>
      </c>
      <c r="W9536">
        <f t="shared" si="297"/>
        <v>195.27559969696966</v>
      </c>
    </row>
    <row r="9537" spans="1:23" x14ac:dyDescent="0.25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  <c r="V9537">
        <f t="shared" si="296"/>
        <v>-0.23750000000000002</v>
      </c>
      <c r="W9537">
        <f t="shared" si="297"/>
        <v>195.43152625189677</v>
      </c>
    </row>
    <row r="9538" spans="1:23" x14ac:dyDescent="0.25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  <c r="V9538">
        <f t="shared" ref="V9538:V9601" si="298">IF(R9538=0,0,U9538/R9538)</f>
        <v>0.27</v>
      </c>
      <c r="W9538">
        <f t="shared" ref="W9538:W9601" si="299">SUM(R9538:R19731)/COUNTIFS(B9538:B19731,"&lt;&gt;")</f>
        <v>195.60488723404251</v>
      </c>
    </row>
    <row r="9539" spans="1:23" x14ac:dyDescent="0.25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  <c r="V9539">
        <f t="shared" si="298"/>
        <v>-0.22500000000000001</v>
      </c>
      <c r="W9539">
        <f t="shared" si="299"/>
        <v>195.64434672754945</v>
      </c>
    </row>
    <row r="9540" spans="1:23" x14ac:dyDescent="0.25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  <c r="V9540">
        <f t="shared" si="298"/>
        <v>0.41</v>
      </c>
      <c r="W9540">
        <f t="shared" si="299"/>
        <v>195.93809725609754</v>
      </c>
    </row>
    <row r="9541" spans="1:23" x14ac:dyDescent="0.25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  <c r="V9541">
        <f t="shared" si="298"/>
        <v>0.48999999999999994</v>
      </c>
      <c r="W9541">
        <f t="shared" si="299"/>
        <v>196.03491877862592</v>
      </c>
    </row>
    <row r="9542" spans="1:23" x14ac:dyDescent="0.25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  <c r="V9542">
        <f t="shared" si="298"/>
        <v>-0.22857142857142859</v>
      </c>
      <c r="W9542">
        <f t="shared" si="299"/>
        <v>196.22006391437307</v>
      </c>
    </row>
    <row r="9543" spans="1:23" x14ac:dyDescent="0.25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  <c r="V9543">
        <f t="shared" si="298"/>
        <v>-0.24285714285714285</v>
      </c>
      <c r="W9543">
        <f t="shared" si="299"/>
        <v>196.16365053598773</v>
      </c>
    </row>
    <row r="9544" spans="1:23" x14ac:dyDescent="0.25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  <c r="V9544">
        <f t="shared" si="298"/>
        <v>-2.8571428571428571E-2</v>
      </c>
      <c r="W9544">
        <f t="shared" si="299"/>
        <v>196.17148128834353</v>
      </c>
    </row>
    <row r="9545" spans="1:23" x14ac:dyDescent="0.25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  <c r="V9545">
        <f t="shared" si="298"/>
        <v>-0.875</v>
      </c>
      <c r="W9545">
        <f t="shared" si="299"/>
        <v>196.00383072196618</v>
      </c>
    </row>
    <row r="9546" spans="1:23" x14ac:dyDescent="0.25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  <c r="V9546">
        <f t="shared" si="298"/>
        <v>0.38</v>
      </c>
      <c r="W9546">
        <f t="shared" si="299"/>
        <v>196.28077199999998</v>
      </c>
    </row>
    <row r="9547" spans="1:23" x14ac:dyDescent="0.25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  <c r="V9547">
        <f t="shared" si="298"/>
        <v>0.26</v>
      </c>
      <c r="W9547">
        <f t="shared" si="299"/>
        <v>196.5543941448382</v>
      </c>
    </row>
    <row r="9548" spans="1:23" x14ac:dyDescent="0.25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  <c r="V9548">
        <f t="shared" si="298"/>
        <v>-0.36666666666666664</v>
      </c>
      <c r="W9548">
        <f t="shared" si="299"/>
        <v>195.58938549382717</v>
      </c>
    </row>
    <row r="9549" spans="1:23" x14ac:dyDescent="0.25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  <c r="V9549">
        <f t="shared" si="298"/>
        <v>-0.6</v>
      </c>
      <c r="W9549">
        <f t="shared" si="299"/>
        <v>195.76808006182378</v>
      </c>
    </row>
    <row r="9550" spans="1:23" x14ac:dyDescent="0.25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  <c r="V9550">
        <f t="shared" si="298"/>
        <v>-0.1</v>
      </c>
      <c r="W9550">
        <f t="shared" si="299"/>
        <v>195.7320012383901</v>
      </c>
    </row>
    <row r="9551" spans="1:23" x14ac:dyDescent="0.25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  <c r="V9551">
        <f t="shared" si="298"/>
        <v>0.25</v>
      </c>
      <c r="W9551">
        <f t="shared" si="299"/>
        <v>194.92210356589149</v>
      </c>
    </row>
    <row r="9552" spans="1:23" x14ac:dyDescent="0.25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  <c r="V9552">
        <f t="shared" si="298"/>
        <v>0.28999999999999998</v>
      </c>
      <c r="W9552">
        <f t="shared" si="299"/>
        <v>191.3354298136646</v>
      </c>
    </row>
    <row r="9553" spans="1:23" x14ac:dyDescent="0.25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  <c r="V9553">
        <f t="shared" si="298"/>
        <v>0.27500000000000002</v>
      </c>
      <c r="W9553">
        <f t="shared" si="299"/>
        <v>191.59728895800933</v>
      </c>
    </row>
    <row r="9554" spans="1:23" x14ac:dyDescent="0.25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  <c r="V9554">
        <f t="shared" si="298"/>
        <v>8.7500000000000008E-2</v>
      </c>
      <c r="W9554">
        <f t="shared" si="299"/>
        <v>191.84623177570097</v>
      </c>
    </row>
    <row r="9555" spans="1:23" x14ac:dyDescent="0.25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  <c r="V9555">
        <f t="shared" si="298"/>
        <v>0.3</v>
      </c>
      <c r="W9555">
        <f t="shared" si="299"/>
        <v>191.99086552262094</v>
      </c>
    </row>
    <row r="9556" spans="1:23" x14ac:dyDescent="0.25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  <c r="V9556">
        <f t="shared" si="298"/>
        <v>0.49</v>
      </c>
      <c r="W9556">
        <f t="shared" si="299"/>
        <v>192.27047625000003</v>
      </c>
    </row>
    <row r="9557" spans="1:23" x14ac:dyDescent="0.25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  <c r="V9557">
        <f t="shared" si="298"/>
        <v>0.33750000000000002</v>
      </c>
      <c r="W9557">
        <f t="shared" si="299"/>
        <v>192.53700281690143</v>
      </c>
    </row>
    <row r="9558" spans="1:23" x14ac:dyDescent="0.25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  <c r="V9558">
        <f t="shared" si="298"/>
        <v>0.3125</v>
      </c>
      <c r="W9558">
        <f t="shared" si="299"/>
        <v>192.77408275862069</v>
      </c>
    </row>
    <row r="9559" spans="1:23" x14ac:dyDescent="0.25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  <c r="V9559">
        <f t="shared" si="298"/>
        <v>-1.5</v>
      </c>
      <c r="W9559">
        <f t="shared" si="299"/>
        <v>192.98501852433284</v>
      </c>
    </row>
    <row r="9560" spans="1:23" x14ac:dyDescent="0.25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  <c r="V9560">
        <f t="shared" si="298"/>
        <v>-0.76666666666666672</v>
      </c>
      <c r="W9560">
        <f t="shared" si="299"/>
        <v>190.89035974842773</v>
      </c>
    </row>
    <row r="9561" spans="1:23" x14ac:dyDescent="0.25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  <c r="V9561">
        <f t="shared" si="298"/>
        <v>0.5</v>
      </c>
      <c r="W9561">
        <f t="shared" si="299"/>
        <v>191.09662330708667</v>
      </c>
    </row>
    <row r="9562" spans="1:23" x14ac:dyDescent="0.25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  <c r="V9562">
        <f t="shared" si="298"/>
        <v>0.5</v>
      </c>
      <c r="W9562">
        <f t="shared" si="299"/>
        <v>191.37163375394326</v>
      </c>
    </row>
    <row r="9563" spans="1:23" x14ac:dyDescent="0.25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  <c r="V9563">
        <f t="shared" si="298"/>
        <v>0.3125</v>
      </c>
      <c r="W9563">
        <f t="shared" si="299"/>
        <v>191.63436935229072</v>
      </c>
    </row>
    <row r="9564" spans="1:23" x14ac:dyDescent="0.25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  <c r="V9564">
        <f t="shared" si="298"/>
        <v>0.48</v>
      </c>
      <c r="W9564">
        <f t="shared" si="299"/>
        <v>191.91085411392407</v>
      </c>
    </row>
    <row r="9565" spans="1:23" x14ac:dyDescent="0.25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  <c r="V9565">
        <f t="shared" si="298"/>
        <v>0.25</v>
      </c>
      <c r="W9565">
        <f t="shared" si="299"/>
        <v>192.19381901743267</v>
      </c>
    </row>
    <row r="9566" spans="1:23" x14ac:dyDescent="0.25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  <c r="V9566">
        <f t="shared" si="298"/>
        <v>7.4999999999999997E-2</v>
      </c>
      <c r="W9566">
        <f t="shared" si="299"/>
        <v>192.01474571428579</v>
      </c>
    </row>
    <row r="9567" spans="1:23" x14ac:dyDescent="0.25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  <c r="V9567">
        <f t="shared" si="298"/>
        <v>7.5000000000000011E-2</v>
      </c>
      <c r="W9567">
        <f t="shared" si="299"/>
        <v>192.30940826709067</v>
      </c>
    </row>
    <row r="9568" spans="1:23" x14ac:dyDescent="0.25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  <c r="V9568">
        <f t="shared" si="298"/>
        <v>-0.13750000000000001</v>
      </c>
      <c r="W9568">
        <f t="shared" si="299"/>
        <v>192.5647289808918</v>
      </c>
    </row>
    <row r="9569" spans="1:23" x14ac:dyDescent="0.25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  <c r="V9569">
        <f t="shared" si="298"/>
        <v>-0.11249999999999999</v>
      </c>
      <c r="W9569">
        <f t="shared" si="299"/>
        <v>192.57843987240838</v>
      </c>
    </row>
    <row r="9570" spans="1:23" x14ac:dyDescent="0.25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  <c r="V9570">
        <f t="shared" si="298"/>
        <v>-0.16250000000000001</v>
      </c>
      <c r="W9570">
        <f t="shared" si="299"/>
        <v>192.55130000000005</v>
      </c>
    </row>
    <row r="9571" spans="1:23" x14ac:dyDescent="0.25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  <c r="V9571">
        <f t="shared" si="298"/>
        <v>0.33750000000000002</v>
      </c>
      <c r="W9571">
        <f t="shared" si="299"/>
        <v>192.40511008000007</v>
      </c>
    </row>
    <row r="9572" spans="1:23" x14ac:dyDescent="0.25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  <c r="V9572">
        <f t="shared" si="298"/>
        <v>0.42000000000000004</v>
      </c>
      <c r="W9572">
        <f t="shared" si="299"/>
        <v>192.70599006410265</v>
      </c>
    </row>
    <row r="9573" spans="1:23" x14ac:dyDescent="0.25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  <c r="V9573">
        <f t="shared" si="298"/>
        <v>0.18</v>
      </c>
      <c r="W9573">
        <f t="shared" si="299"/>
        <v>192.9710398073837</v>
      </c>
    </row>
    <row r="9574" spans="1:23" x14ac:dyDescent="0.25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  <c r="V9574">
        <f t="shared" si="298"/>
        <v>0.36249999999999999</v>
      </c>
      <c r="W9574">
        <f t="shared" si="299"/>
        <v>193.19933729903545</v>
      </c>
    </row>
    <row r="9575" spans="1:23" x14ac:dyDescent="0.25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  <c r="V9575">
        <f t="shared" si="298"/>
        <v>0.39</v>
      </c>
      <c r="W9575">
        <f t="shared" si="299"/>
        <v>193.38548760064418</v>
      </c>
    </row>
    <row r="9576" spans="1:23" x14ac:dyDescent="0.25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  <c r="V9576">
        <f t="shared" si="298"/>
        <v>0.1125</v>
      </c>
      <c r="W9576">
        <f t="shared" si="299"/>
        <v>193.62869000000009</v>
      </c>
    </row>
    <row r="9577" spans="1:23" x14ac:dyDescent="0.25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  <c r="V9577">
        <f t="shared" si="298"/>
        <v>0.44</v>
      </c>
      <c r="W9577">
        <f t="shared" si="299"/>
        <v>193.902778352181</v>
      </c>
    </row>
    <row r="9578" spans="1:23" x14ac:dyDescent="0.25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  <c r="V9578">
        <f t="shared" si="298"/>
        <v>0.27999999999999997</v>
      </c>
      <c r="W9578">
        <f t="shared" si="299"/>
        <v>194.18093818770234</v>
      </c>
    </row>
    <row r="9579" spans="1:23" x14ac:dyDescent="0.25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  <c r="V9579">
        <f t="shared" si="298"/>
        <v>6.25E-2</v>
      </c>
      <c r="W9579">
        <f t="shared" si="299"/>
        <v>194.38387325769861</v>
      </c>
    </row>
    <row r="9580" spans="1:23" x14ac:dyDescent="0.25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  <c r="V9580">
        <f t="shared" si="298"/>
        <v>0.32500000000000001</v>
      </c>
      <c r="W9580">
        <f t="shared" si="299"/>
        <v>194.65279512987021</v>
      </c>
    </row>
    <row r="9581" spans="1:23" x14ac:dyDescent="0.25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  <c r="V9581">
        <f t="shared" si="298"/>
        <v>0.48000000000000004</v>
      </c>
      <c r="W9581">
        <f t="shared" si="299"/>
        <v>194.83262731707325</v>
      </c>
    </row>
    <row r="9582" spans="1:23" x14ac:dyDescent="0.25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  <c r="V9582">
        <f t="shared" si="298"/>
        <v>0.44999999999999996</v>
      </c>
      <c r="W9582">
        <f t="shared" si="299"/>
        <v>195.07378794788281</v>
      </c>
    </row>
    <row r="9583" spans="1:23" x14ac:dyDescent="0.25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  <c r="V9583">
        <f t="shared" si="298"/>
        <v>0.30000000000000004</v>
      </c>
      <c r="W9583">
        <f t="shared" si="299"/>
        <v>195.38717096247967</v>
      </c>
    </row>
    <row r="9584" spans="1:23" x14ac:dyDescent="0.25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  <c r="V9584">
        <f t="shared" si="298"/>
        <v>0.26</v>
      </c>
      <c r="W9584">
        <f t="shared" si="299"/>
        <v>194.77507483660136</v>
      </c>
    </row>
    <row r="9585" spans="1:23" x14ac:dyDescent="0.25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  <c r="V9585">
        <f t="shared" si="298"/>
        <v>0.41</v>
      </c>
      <c r="W9585">
        <f t="shared" si="299"/>
        <v>193.03171162029469</v>
      </c>
    </row>
    <row r="9586" spans="1:23" x14ac:dyDescent="0.25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  <c r="V9586">
        <f t="shared" si="298"/>
        <v>0.28999999999999998</v>
      </c>
      <c r="W9586">
        <f t="shared" si="299"/>
        <v>193.30320622950825</v>
      </c>
    </row>
    <row r="9587" spans="1:23" x14ac:dyDescent="0.25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  <c r="V9587">
        <f t="shared" si="298"/>
        <v>0.26</v>
      </c>
      <c r="W9587">
        <f t="shared" si="299"/>
        <v>193.50406535303784</v>
      </c>
    </row>
    <row r="9588" spans="1:23" x14ac:dyDescent="0.25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  <c r="V9588">
        <f t="shared" si="298"/>
        <v>0.26999999999999996</v>
      </c>
      <c r="W9588">
        <f t="shared" si="299"/>
        <v>193.80815098684218</v>
      </c>
    </row>
    <row r="9589" spans="1:23" x14ac:dyDescent="0.25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  <c r="V9589">
        <f t="shared" si="298"/>
        <v>0.26</v>
      </c>
      <c r="W9589">
        <f t="shared" si="299"/>
        <v>194.10806556836908</v>
      </c>
    </row>
    <row r="9590" spans="1:23" x14ac:dyDescent="0.25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  <c r="V9590">
        <f t="shared" si="298"/>
        <v>0.36250000000000004</v>
      </c>
      <c r="W9590">
        <f t="shared" si="299"/>
        <v>194.41920099009909</v>
      </c>
    </row>
    <row r="9591" spans="1:23" x14ac:dyDescent="0.25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  <c r="V9591">
        <f t="shared" si="298"/>
        <v>0.37499999999999994</v>
      </c>
      <c r="W9591">
        <f t="shared" si="299"/>
        <v>194.67322280991741</v>
      </c>
    </row>
    <row r="9592" spans="1:23" x14ac:dyDescent="0.25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  <c r="V9592">
        <f t="shared" si="298"/>
        <v>0.39</v>
      </c>
      <c r="W9592">
        <f t="shared" si="299"/>
        <v>194.74586059602657</v>
      </c>
    </row>
    <row r="9593" spans="1:23" x14ac:dyDescent="0.25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  <c r="V9593">
        <f t="shared" si="298"/>
        <v>0.3125</v>
      </c>
      <c r="W9593">
        <f t="shared" si="299"/>
        <v>195.05386368159211</v>
      </c>
    </row>
    <row r="9594" spans="1:23" x14ac:dyDescent="0.25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  <c r="V9594">
        <f t="shared" si="298"/>
        <v>0.47999999999999993</v>
      </c>
      <c r="W9594">
        <f t="shared" si="299"/>
        <v>195.36384019933561</v>
      </c>
    </row>
    <row r="9595" spans="1:23" x14ac:dyDescent="0.25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  <c r="V9595">
        <f t="shared" si="298"/>
        <v>0.1</v>
      </c>
      <c r="W9595">
        <f t="shared" si="299"/>
        <v>195.60264858569059</v>
      </c>
    </row>
    <row r="9596" spans="1:23" x14ac:dyDescent="0.25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  <c r="V9596">
        <f t="shared" si="298"/>
        <v>0.27</v>
      </c>
      <c r="W9596">
        <f t="shared" si="299"/>
        <v>195.86315966666675</v>
      </c>
    </row>
    <row r="9597" spans="1:23" x14ac:dyDescent="0.25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  <c r="V9597">
        <f t="shared" si="298"/>
        <v>0.1</v>
      </c>
      <c r="W9597">
        <f t="shared" si="299"/>
        <v>196.09571919866451</v>
      </c>
    </row>
    <row r="9598" spans="1:23" x14ac:dyDescent="0.25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  <c r="V9598">
        <f t="shared" si="298"/>
        <v>-0.22500000000000001</v>
      </c>
      <c r="W9598">
        <f t="shared" si="299"/>
        <v>194.68452140468241</v>
      </c>
    </row>
    <row r="9599" spans="1:23" x14ac:dyDescent="0.25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  <c r="V9599">
        <f t="shared" si="298"/>
        <v>7.4999999999999997E-2</v>
      </c>
      <c r="W9599">
        <f t="shared" si="299"/>
        <v>194.91820402010066</v>
      </c>
    </row>
    <row r="9600" spans="1:23" x14ac:dyDescent="0.25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  <c r="V9600">
        <f t="shared" si="298"/>
        <v>6.25E-2</v>
      </c>
      <c r="W9600">
        <f t="shared" si="299"/>
        <v>194.13790570469814</v>
      </c>
    </row>
    <row r="9601" spans="1:23" x14ac:dyDescent="0.25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  <c r="V9601">
        <f t="shared" si="298"/>
        <v>0.30000000000000004</v>
      </c>
      <c r="W9601">
        <f t="shared" si="299"/>
        <v>194.40416773109257</v>
      </c>
    </row>
    <row r="9602" spans="1:23" x14ac:dyDescent="0.25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  <c r="V9602">
        <f t="shared" ref="V9602:V9665" si="300">IF(R9602=0,0,U9602/R9602)</f>
        <v>0.39</v>
      </c>
      <c r="W9602">
        <f t="shared" ref="W9602:W9665" si="301">SUM(R9602:R19795)/COUNTIFS(B9602:B19795,"&lt;&gt;")</f>
        <v>194.69096262626275</v>
      </c>
    </row>
    <row r="9603" spans="1:23" x14ac:dyDescent="0.25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  <c r="V9603">
        <f t="shared" si="300"/>
        <v>-0.625</v>
      </c>
      <c r="W9603">
        <f t="shared" si="301"/>
        <v>194.97138583473875</v>
      </c>
    </row>
    <row r="9604" spans="1:23" x14ac:dyDescent="0.25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  <c r="V9604">
        <f t="shared" si="300"/>
        <v>-0.24285714285714285</v>
      </c>
      <c r="W9604">
        <f t="shared" si="301"/>
        <v>195.2898104729731</v>
      </c>
    </row>
    <row r="9605" spans="1:23" x14ac:dyDescent="0.25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  <c r="V9605">
        <f t="shared" si="300"/>
        <v>0.32500000000000007</v>
      </c>
      <c r="W9605">
        <f t="shared" si="301"/>
        <v>195.40403181049081</v>
      </c>
    </row>
    <row r="9606" spans="1:23" x14ac:dyDescent="0.25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  <c r="V9606">
        <f t="shared" si="300"/>
        <v>0.48000000000000004</v>
      </c>
      <c r="W9606">
        <f t="shared" si="301"/>
        <v>195.72962508474592</v>
      </c>
    </row>
    <row r="9607" spans="1:23" x14ac:dyDescent="0.25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  <c r="V9607">
        <f t="shared" si="300"/>
        <v>-0.8</v>
      </c>
      <c r="W9607">
        <f t="shared" si="301"/>
        <v>195.57310492359943</v>
      </c>
    </row>
    <row r="9608" spans="1:23" x14ac:dyDescent="0.25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  <c r="V9608">
        <f t="shared" si="300"/>
        <v>-1.5</v>
      </c>
      <c r="W9608">
        <f t="shared" si="301"/>
        <v>195.89299795918382</v>
      </c>
    </row>
    <row r="9609" spans="1:23" x14ac:dyDescent="0.25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  <c r="V9609">
        <f t="shared" si="300"/>
        <v>0.36250000000000004</v>
      </c>
      <c r="W9609">
        <f t="shared" si="301"/>
        <v>196.2163182282795</v>
      </c>
    </row>
    <row r="9610" spans="1:23" x14ac:dyDescent="0.25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  <c r="V9610">
        <f t="shared" si="300"/>
        <v>0.35000000000000003</v>
      </c>
      <c r="W9610">
        <f t="shared" si="301"/>
        <v>196.53149965870321</v>
      </c>
    </row>
    <row r="9611" spans="1:23" x14ac:dyDescent="0.25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  <c r="V9611">
        <f t="shared" si="300"/>
        <v>0.375</v>
      </c>
      <c r="W9611">
        <f t="shared" si="301"/>
        <v>196.80542017094029</v>
      </c>
    </row>
    <row r="9612" spans="1:23" x14ac:dyDescent="0.25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  <c r="V9612">
        <f t="shared" si="300"/>
        <v>0.35</v>
      </c>
      <c r="W9612">
        <f t="shared" si="301"/>
        <v>197.00833356164398</v>
      </c>
    </row>
    <row r="9613" spans="1:23" x14ac:dyDescent="0.25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  <c r="V9613">
        <f t="shared" si="300"/>
        <v>3.9999999999999994E-2</v>
      </c>
      <c r="W9613">
        <f t="shared" si="301"/>
        <v>197.32792246998295</v>
      </c>
    </row>
    <row r="9614" spans="1:23" x14ac:dyDescent="0.25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  <c r="V9614">
        <f t="shared" si="300"/>
        <v>0.23750000000000004</v>
      </c>
      <c r="W9614">
        <f t="shared" si="301"/>
        <v>197.65948247422691</v>
      </c>
    </row>
    <row r="9615" spans="1:23" x14ac:dyDescent="0.25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  <c r="V9615">
        <f t="shared" si="300"/>
        <v>9.9999999999999992E-2</v>
      </c>
      <c r="W9615">
        <f t="shared" si="301"/>
        <v>197.87212874354574</v>
      </c>
    </row>
    <row r="9616" spans="1:23" x14ac:dyDescent="0.25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  <c r="V9616">
        <f t="shared" si="300"/>
        <v>7.4999999999999997E-2</v>
      </c>
      <c r="W9616">
        <f t="shared" si="301"/>
        <v>197.87542551724152</v>
      </c>
    </row>
    <row r="9617" spans="1:23" x14ac:dyDescent="0.25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  <c r="V9617">
        <f t="shared" si="300"/>
        <v>7.4999999999999997E-2</v>
      </c>
      <c r="W9617">
        <f t="shared" si="301"/>
        <v>198.16883385146818</v>
      </c>
    </row>
    <row r="9618" spans="1:23" x14ac:dyDescent="0.25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  <c r="V9618">
        <f t="shared" si="300"/>
        <v>-4.9999999999999996E-2</v>
      </c>
      <c r="W9618">
        <f t="shared" si="301"/>
        <v>198.12693910034616</v>
      </c>
    </row>
    <row r="9619" spans="1:23" x14ac:dyDescent="0.25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  <c r="V9619">
        <f t="shared" si="300"/>
        <v>0.17777777777777778</v>
      </c>
      <c r="W9619">
        <f t="shared" si="301"/>
        <v>197.9130031195842</v>
      </c>
    </row>
    <row r="9620" spans="1:23" x14ac:dyDescent="0.25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  <c r="V9620">
        <f t="shared" si="300"/>
        <v>2.5000000000000001E-2</v>
      </c>
      <c r="W9620">
        <f t="shared" si="301"/>
        <v>196.55991458333344</v>
      </c>
    </row>
    <row r="9621" spans="1:23" x14ac:dyDescent="0.25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  <c r="V9621">
        <f t="shared" si="300"/>
        <v>-2.5000000000000001E-2</v>
      </c>
      <c r="W9621">
        <f t="shared" si="301"/>
        <v>196.26857530434793</v>
      </c>
    </row>
    <row r="9622" spans="1:23" x14ac:dyDescent="0.25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  <c r="V9622">
        <f t="shared" si="300"/>
        <v>-1.7999999999999998</v>
      </c>
      <c r="W9622">
        <f t="shared" si="301"/>
        <v>196.48665993031369</v>
      </c>
    </row>
    <row r="9623" spans="1:23" x14ac:dyDescent="0.25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  <c r="V9623">
        <f t="shared" si="300"/>
        <v>0.36</v>
      </c>
      <c r="W9623">
        <f t="shared" si="301"/>
        <v>196.80555113438055</v>
      </c>
    </row>
    <row r="9624" spans="1:23" x14ac:dyDescent="0.25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  <c r="V9624">
        <f t="shared" si="300"/>
        <v>0.45000000000000007</v>
      </c>
      <c r="W9624">
        <f t="shared" si="301"/>
        <v>197.10108531468541</v>
      </c>
    </row>
    <row r="9625" spans="1:23" x14ac:dyDescent="0.25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  <c r="V9625">
        <f t="shared" si="300"/>
        <v>-0.66666666666666663</v>
      </c>
      <c r="W9625">
        <f t="shared" si="301"/>
        <v>197.41758458844143</v>
      </c>
    </row>
    <row r="9626" spans="1:23" x14ac:dyDescent="0.25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  <c r="V9626">
        <f t="shared" si="300"/>
        <v>0.49000000000000005</v>
      </c>
      <c r="W9626">
        <f t="shared" si="301"/>
        <v>197.74345228070186</v>
      </c>
    </row>
    <row r="9627" spans="1:23" x14ac:dyDescent="0.25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  <c r="V9627">
        <f t="shared" si="300"/>
        <v>0.48000000000000004</v>
      </c>
      <c r="W9627">
        <f t="shared" si="301"/>
        <v>198.08591880492102</v>
      </c>
    </row>
    <row r="9628" spans="1:23" x14ac:dyDescent="0.25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  <c r="V9628">
        <f t="shared" si="300"/>
        <v>-0.73333333333333328</v>
      </c>
      <c r="W9628">
        <f t="shared" si="301"/>
        <v>197.85747852112686</v>
      </c>
    </row>
    <row r="9629" spans="1:23" x14ac:dyDescent="0.25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  <c r="V9629">
        <f t="shared" si="300"/>
        <v>-0.66666666666666674</v>
      </c>
      <c r="W9629">
        <f t="shared" si="301"/>
        <v>198.16988324515</v>
      </c>
    </row>
    <row r="9630" spans="1:23" x14ac:dyDescent="0.25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  <c r="V9630">
        <f t="shared" si="300"/>
        <v>0.47</v>
      </c>
      <c r="W9630">
        <f t="shared" si="301"/>
        <v>198.48642367491175</v>
      </c>
    </row>
    <row r="9631" spans="1:23" x14ac:dyDescent="0.25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  <c r="V9631">
        <f t="shared" si="300"/>
        <v>0.375</v>
      </c>
      <c r="W9631">
        <f t="shared" si="301"/>
        <v>198.54045274336295</v>
      </c>
    </row>
    <row r="9632" spans="1:23" x14ac:dyDescent="0.25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  <c r="V9632">
        <f t="shared" si="300"/>
        <v>0.23749999999999999</v>
      </c>
      <c r="W9632">
        <f t="shared" si="301"/>
        <v>198.77749609929089</v>
      </c>
    </row>
    <row r="9633" spans="1:23" x14ac:dyDescent="0.25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  <c r="V9633">
        <f t="shared" si="300"/>
        <v>0.36249999999999999</v>
      </c>
      <c r="W9633">
        <f t="shared" si="301"/>
        <v>199.11133889875677</v>
      </c>
    </row>
    <row r="9634" spans="1:23" x14ac:dyDescent="0.25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  <c r="V9634">
        <f t="shared" si="300"/>
        <v>0.49000000000000005</v>
      </c>
      <c r="W9634">
        <f t="shared" si="301"/>
        <v>199.05718825622787</v>
      </c>
    </row>
    <row r="9635" spans="1:23" x14ac:dyDescent="0.25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  <c r="V9635">
        <f t="shared" si="300"/>
        <v>0.47999999999999993</v>
      </c>
      <c r="W9635">
        <f t="shared" si="301"/>
        <v>199.40153262032095</v>
      </c>
    </row>
    <row r="9636" spans="1:23" x14ac:dyDescent="0.25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  <c r="V9636">
        <f t="shared" si="300"/>
        <v>0.44999999999999996</v>
      </c>
      <c r="W9636">
        <f t="shared" si="301"/>
        <v>199.73446392857156</v>
      </c>
    </row>
    <row r="9637" spans="1:23" x14ac:dyDescent="0.25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  <c r="V9637">
        <f t="shared" si="300"/>
        <v>-0.1</v>
      </c>
      <c r="W9637">
        <f t="shared" si="301"/>
        <v>200.07785295169958</v>
      </c>
    </row>
    <row r="9638" spans="1:23" x14ac:dyDescent="0.25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  <c r="V9638">
        <f t="shared" si="300"/>
        <v>0.26</v>
      </c>
      <c r="W9638">
        <f t="shared" si="301"/>
        <v>199.69112508960583</v>
      </c>
    </row>
    <row r="9639" spans="1:23" x14ac:dyDescent="0.25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  <c r="V9639">
        <f t="shared" si="300"/>
        <v>0.24000000000000002</v>
      </c>
      <c r="W9639">
        <f t="shared" si="301"/>
        <v>197.45724919210062</v>
      </c>
    </row>
    <row r="9640" spans="1:23" x14ac:dyDescent="0.25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  <c r="V9640">
        <f t="shared" si="300"/>
        <v>0.39</v>
      </c>
      <c r="W9640">
        <f t="shared" si="301"/>
        <v>197.75251402877706</v>
      </c>
    </row>
    <row r="9641" spans="1:23" x14ac:dyDescent="0.25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  <c r="V9641">
        <f t="shared" si="300"/>
        <v>0.5</v>
      </c>
      <c r="W9641">
        <f t="shared" si="301"/>
        <v>197.70597801801813</v>
      </c>
    </row>
    <row r="9642" spans="1:23" x14ac:dyDescent="0.25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  <c r="V9642">
        <f t="shared" si="300"/>
        <v>-0.16666666666666666</v>
      </c>
      <c r="W9642">
        <f t="shared" si="301"/>
        <v>197.92006823104703</v>
      </c>
    </row>
    <row r="9643" spans="1:23" x14ac:dyDescent="0.25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  <c r="V9643">
        <f t="shared" si="300"/>
        <v>-8.2352941176470573E-2</v>
      </c>
      <c r="W9643">
        <f t="shared" si="301"/>
        <v>198.11524376130208</v>
      </c>
    </row>
    <row r="9644" spans="1:23" x14ac:dyDescent="0.25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  <c r="V9644">
        <f t="shared" si="300"/>
        <v>-0.11250000000000002</v>
      </c>
      <c r="W9644">
        <f t="shared" si="301"/>
        <v>197.82288188405809</v>
      </c>
    </row>
    <row r="9645" spans="1:23" x14ac:dyDescent="0.25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  <c r="V9645">
        <f t="shared" si="300"/>
        <v>0.24</v>
      </c>
      <c r="W9645">
        <f t="shared" si="301"/>
        <v>196.86807767695109</v>
      </c>
    </row>
    <row r="9646" spans="1:23" x14ac:dyDescent="0.25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  <c r="V9646">
        <f t="shared" si="300"/>
        <v>-2.8571428571428574E-2</v>
      </c>
      <c r="W9646">
        <f t="shared" si="301"/>
        <v>195.9497287272728</v>
      </c>
    </row>
    <row r="9647" spans="1:23" x14ac:dyDescent="0.25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  <c r="V9647">
        <f t="shared" si="300"/>
        <v>-2.65</v>
      </c>
      <c r="W9647">
        <f t="shared" si="301"/>
        <v>194.75122185792358</v>
      </c>
    </row>
    <row r="9648" spans="1:23" x14ac:dyDescent="0.25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  <c r="V9648">
        <f t="shared" si="300"/>
        <v>0.2</v>
      </c>
      <c r="W9648">
        <f t="shared" si="301"/>
        <v>194.98281167883221</v>
      </c>
    </row>
    <row r="9649" spans="1:23" x14ac:dyDescent="0.25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  <c r="V9649">
        <f t="shared" si="300"/>
        <v>0.25999999999999995</v>
      </c>
      <c r="W9649">
        <f t="shared" si="301"/>
        <v>195.30510566727617</v>
      </c>
    </row>
    <row r="9650" spans="1:23" x14ac:dyDescent="0.25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  <c r="V9650">
        <f t="shared" si="300"/>
        <v>0.45</v>
      </c>
      <c r="W9650">
        <f t="shared" si="301"/>
        <v>195.65335677655688</v>
      </c>
    </row>
    <row r="9651" spans="1:23" x14ac:dyDescent="0.25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  <c r="V9651">
        <f t="shared" si="300"/>
        <v>0.49000000000000005</v>
      </c>
      <c r="W9651">
        <f t="shared" si="301"/>
        <v>195.94982165137625</v>
      </c>
    </row>
    <row r="9652" spans="1:23" x14ac:dyDescent="0.25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  <c r="V9652">
        <f t="shared" si="300"/>
        <v>0</v>
      </c>
      <c r="W9652">
        <f t="shared" si="301"/>
        <v>196.22018897058834</v>
      </c>
    </row>
    <row r="9653" spans="1:23" x14ac:dyDescent="0.25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  <c r="V9653">
        <f t="shared" si="300"/>
        <v>0.27</v>
      </c>
      <c r="W9653">
        <f t="shared" si="301"/>
        <v>195.65740847145497</v>
      </c>
    </row>
    <row r="9654" spans="1:23" x14ac:dyDescent="0.25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  <c r="V9654">
        <f t="shared" si="300"/>
        <v>0.125</v>
      </c>
      <c r="W9654">
        <f t="shared" si="301"/>
        <v>195.99906420664217</v>
      </c>
    </row>
    <row r="9655" spans="1:23" x14ac:dyDescent="0.25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  <c r="V9655">
        <f t="shared" si="300"/>
        <v>8.7500000000000008E-2</v>
      </c>
      <c r="W9655">
        <f t="shared" si="301"/>
        <v>195.80689981515724</v>
      </c>
    </row>
    <row r="9656" spans="1:23" x14ac:dyDescent="0.25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  <c r="V9656">
        <f t="shared" si="300"/>
        <v>0.28999999999999998</v>
      </c>
      <c r="W9656">
        <f t="shared" si="301"/>
        <v>196.09550518518529</v>
      </c>
    </row>
    <row r="9657" spans="1:23" x14ac:dyDescent="0.25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  <c r="V9657">
        <f t="shared" si="300"/>
        <v>0.32</v>
      </c>
      <c r="W9657">
        <f t="shared" si="301"/>
        <v>194.92202745825614</v>
      </c>
    </row>
    <row r="9658" spans="1:23" x14ac:dyDescent="0.25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  <c r="V9658">
        <f t="shared" si="300"/>
        <v>0.36</v>
      </c>
      <c r="W9658">
        <f t="shared" si="301"/>
        <v>195.04957769516739</v>
      </c>
    </row>
    <row r="9659" spans="1:23" x14ac:dyDescent="0.25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  <c r="V9659">
        <f t="shared" si="300"/>
        <v>0.27999999999999997</v>
      </c>
      <c r="W9659">
        <f t="shared" si="301"/>
        <v>195.3616625698325</v>
      </c>
    </row>
    <row r="9660" spans="1:23" x14ac:dyDescent="0.25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  <c r="V9660">
        <f t="shared" si="300"/>
        <v>0.26</v>
      </c>
      <c r="W9660">
        <f t="shared" si="301"/>
        <v>195.47371791044787</v>
      </c>
    </row>
    <row r="9661" spans="1:23" x14ac:dyDescent="0.25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  <c r="V9661">
        <f t="shared" si="300"/>
        <v>0.25</v>
      </c>
      <c r="W9661">
        <f t="shared" si="301"/>
        <v>195.356958504673</v>
      </c>
    </row>
    <row r="9662" spans="1:23" x14ac:dyDescent="0.25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  <c r="V9662">
        <f t="shared" si="300"/>
        <v>0.1875</v>
      </c>
      <c r="W9662">
        <f t="shared" si="301"/>
        <v>195.61281423220984</v>
      </c>
    </row>
    <row r="9663" spans="1:23" x14ac:dyDescent="0.25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  <c r="V9663">
        <f t="shared" si="300"/>
        <v>0.11249999999999999</v>
      </c>
      <c r="W9663">
        <f t="shared" si="301"/>
        <v>195.88174634146353</v>
      </c>
    </row>
    <row r="9664" spans="1:23" x14ac:dyDescent="0.25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  <c r="V9664">
        <f t="shared" si="300"/>
        <v>0.28999999999999998</v>
      </c>
      <c r="W9664">
        <f t="shared" si="301"/>
        <v>195.8493135338347</v>
      </c>
    </row>
    <row r="9665" spans="1:23" x14ac:dyDescent="0.25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  <c r="V9665">
        <f t="shared" si="300"/>
        <v>-1.6</v>
      </c>
      <c r="W9665">
        <f t="shared" si="301"/>
        <v>196.19396384180803</v>
      </c>
    </row>
    <row r="9666" spans="1:23" x14ac:dyDescent="0.25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  <c r="V9666">
        <f t="shared" ref="V9666:V9729" si="302">IF(R9666=0,0,U9666/R9666)</f>
        <v>0.35000000000000003</v>
      </c>
      <c r="W9666">
        <f t="shared" ref="W9666:W9729" si="303">SUM(R9666:R19859)/COUNTIFS(B9666:B19859,"&lt;&gt;")</f>
        <v>196.50080528301896</v>
      </c>
    </row>
    <row r="9667" spans="1:23" x14ac:dyDescent="0.25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  <c r="V9667">
        <f t="shared" si="302"/>
        <v>0.32</v>
      </c>
      <c r="W9667">
        <f t="shared" si="303"/>
        <v>196.69580869565226</v>
      </c>
    </row>
    <row r="9668" spans="1:23" x14ac:dyDescent="0.25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  <c r="V9668">
        <f t="shared" si="302"/>
        <v>0.47999999999999993</v>
      </c>
      <c r="W9668">
        <f t="shared" si="303"/>
        <v>196.99629318181826</v>
      </c>
    </row>
    <row r="9669" spans="1:23" x14ac:dyDescent="0.25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  <c r="V9669">
        <f t="shared" si="302"/>
        <v>0.26999999999999996</v>
      </c>
      <c r="W9669">
        <f t="shared" si="303"/>
        <v>197.19936015180275</v>
      </c>
    </row>
    <row r="9670" spans="1:23" x14ac:dyDescent="0.25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  <c r="V9670">
        <f t="shared" si="302"/>
        <v>0.28999999999999998</v>
      </c>
      <c r="W9670">
        <f t="shared" si="303"/>
        <v>195.7112410646389</v>
      </c>
    </row>
    <row r="9671" spans="1:23" x14ac:dyDescent="0.25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  <c r="V9671">
        <f t="shared" si="302"/>
        <v>-0.18333333333333335</v>
      </c>
      <c r="W9671">
        <f t="shared" si="303"/>
        <v>192.50314819047628</v>
      </c>
    </row>
    <row r="9672" spans="1:23" x14ac:dyDescent="0.25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  <c r="V9672">
        <f t="shared" si="302"/>
        <v>0.32</v>
      </c>
      <c r="W9672">
        <f t="shared" si="303"/>
        <v>192.44923816793903</v>
      </c>
    </row>
    <row r="9673" spans="1:23" x14ac:dyDescent="0.25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  <c r="V9673">
        <f t="shared" si="302"/>
        <v>0.41000000000000003</v>
      </c>
      <c r="W9673">
        <f t="shared" si="303"/>
        <v>192.78118699808803</v>
      </c>
    </row>
    <row r="9674" spans="1:23" x14ac:dyDescent="0.25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  <c r="V9674">
        <f t="shared" si="302"/>
        <v>9.9999999999999978E-2</v>
      </c>
      <c r="W9674">
        <f t="shared" si="303"/>
        <v>193.0605762452108</v>
      </c>
    </row>
    <row r="9675" spans="1:23" x14ac:dyDescent="0.25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  <c r="V9675">
        <f t="shared" si="302"/>
        <v>8.7499999999999994E-2</v>
      </c>
      <c r="W9675">
        <f t="shared" si="303"/>
        <v>193.34747946257207</v>
      </c>
    </row>
    <row r="9676" spans="1:23" x14ac:dyDescent="0.25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  <c r="V9676">
        <f t="shared" si="302"/>
        <v>0.28999999999999998</v>
      </c>
      <c r="W9676">
        <f t="shared" si="303"/>
        <v>193.70245538461549</v>
      </c>
    </row>
    <row r="9677" spans="1:23" x14ac:dyDescent="0.25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  <c r="V9677">
        <f t="shared" si="302"/>
        <v>0.33749999999999997</v>
      </c>
      <c r="W9677">
        <f t="shared" si="303"/>
        <v>194.06220963391146</v>
      </c>
    </row>
    <row r="9678" spans="1:23" x14ac:dyDescent="0.25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  <c r="V9678">
        <f t="shared" si="302"/>
        <v>0.35000000000000003</v>
      </c>
      <c r="W9678">
        <f t="shared" si="303"/>
        <v>194.22946486486495</v>
      </c>
    </row>
    <row r="9679" spans="1:23" x14ac:dyDescent="0.25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  <c r="V9679">
        <f t="shared" si="302"/>
        <v>0.45</v>
      </c>
      <c r="W9679">
        <f t="shared" si="303"/>
        <v>194.37790096711808</v>
      </c>
    </row>
    <row r="9680" spans="1:23" x14ac:dyDescent="0.25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  <c r="V9680">
        <f t="shared" si="302"/>
        <v>0.47</v>
      </c>
      <c r="W9680">
        <f t="shared" si="303"/>
        <v>193.78960232558148</v>
      </c>
    </row>
    <row r="9681" spans="1:23" x14ac:dyDescent="0.25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  <c r="V9681">
        <f t="shared" si="302"/>
        <v>0.46</v>
      </c>
      <c r="W9681">
        <f t="shared" si="303"/>
        <v>193.69103844660202</v>
      </c>
    </row>
    <row r="9682" spans="1:23" x14ac:dyDescent="0.25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  <c r="V9682">
        <f t="shared" si="302"/>
        <v>0.36</v>
      </c>
      <c r="W9682">
        <f t="shared" si="303"/>
        <v>193.75993151750981</v>
      </c>
    </row>
    <row r="9683" spans="1:23" x14ac:dyDescent="0.25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  <c r="V9683">
        <f t="shared" si="302"/>
        <v>0.39</v>
      </c>
      <c r="W9683">
        <f t="shared" si="303"/>
        <v>193.81373255360631</v>
      </c>
    </row>
    <row r="9684" spans="1:23" x14ac:dyDescent="0.25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  <c r="V9684">
        <f t="shared" si="302"/>
        <v>0.1</v>
      </c>
      <c r="W9684">
        <f t="shared" si="303"/>
        <v>193.91155234375006</v>
      </c>
    </row>
    <row r="9685" spans="1:23" x14ac:dyDescent="0.25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  <c r="V9685">
        <f t="shared" si="302"/>
        <v>7.4999999999999997E-2</v>
      </c>
      <c r="W9685">
        <f t="shared" si="303"/>
        <v>194.17836947162434</v>
      </c>
    </row>
    <row r="9686" spans="1:23" x14ac:dyDescent="0.25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  <c r="V9686">
        <f t="shared" si="302"/>
        <v>0.25999999999999995</v>
      </c>
      <c r="W9686">
        <f t="shared" si="303"/>
        <v>192.58414666666673</v>
      </c>
    </row>
    <row r="9687" spans="1:23" x14ac:dyDescent="0.25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  <c r="V9687">
        <f t="shared" si="302"/>
        <v>-2.4999999999999998E-2</v>
      </c>
      <c r="W9687">
        <f t="shared" si="303"/>
        <v>190.90120785854623</v>
      </c>
    </row>
    <row r="9688" spans="1:23" x14ac:dyDescent="0.25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  <c r="V9688">
        <f t="shared" si="302"/>
        <v>0.36000000000000004</v>
      </c>
      <c r="W9688">
        <f t="shared" si="303"/>
        <v>190.26028897637801</v>
      </c>
    </row>
    <row r="9689" spans="1:23" x14ac:dyDescent="0.25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  <c r="V9689">
        <f t="shared" si="302"/>
        <v>-0.3</v>
      </c>
      <c r="W9689">
        <f t="shared" si="303"/>
        <v>190.5943329388561</v>
      </c>
    </row>
    <row r="9690" spans="1:23" x14ac:dyDescent="0.25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  <c r="V9690">
        <f t="shared" si="302"/>
        <v>0.45</v>
      </c>
      <c r="W9690">
        <f t="shared" si="303"/>
        <v>186.88934150197633</v>
      </c>
    </row>
    <row r="9691" spans="1:23" x14ac:dyDescent="0.25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  <c r="V9691">
        <f t="shared" si="302"/>
        <v>0.45</v>
      </c>
      <c r="W9691">
        <f t="shared" si="303"/>
        <v>187.25617188118815</v>
      </c>
    </row>
    <row r="9692" spans="1:23" x14ac:dyDescent="0.25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  <c r="V9692">
        <f t="shared" si="302"/>
        <v>0.47</v>
      </c>
      <c r="W9692">
        <f t="shared" si="303"/>
        <v>187.46906111111116</v>
      </c>
    </row>
    <row r="9693" spans="1:23" x14ac:dyDescent="0.25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  <c r="V9693">
        <f t="shared" si="302"/>
        <v>0.35000000000000003</v>
      </c>
      <c r="W9693">
        <f t="shared" si="303"/>
        <v>187.71721033797223</v>
      </c>
    </row>
    <row r="9694" spans="1:23" x14ac:dyDescent="0.25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  <c r="V9694">
        <f t="shared" si="302"/>
        <v>0.3125</v>
      </c>
      <c r="W9694">
        <f t="shared" si="303"/>
        <v>188.06016892430287</v>
      </c>
    </row>
    <row r="9695" spans="1:23" x14ac:dyDescent="0.25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  <c r="V9695">
        <f t="shared" si="302"/>
        <v>0.35</v>
      </c>
      <c r="W9695">
        <f t="shared" si="303"/>
        <v>188.38495169660683</v>
      </c>
    </row>
    <row r="9696" spans="1:23" x14ac:dyDescent="0.25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  <c r="V9696">
        <f t="shared" si="302"/>
        <v>0.25</v>
      </c>
      <c r="W9696">
        <f t="shared" si="303"/>
        <v>188.58418560000007</v>
      </c>
    </row>
    <row r="9697" spans="1:23" x14ac:dyDescent="0.25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  <c r="V9697">
        <f t="shared" si="302"/>
        <v>0.125</v>
      </c>
      <c r="W9697">
        <f t="shared" si="303"/>
        <v>184.99439438877761</v>
      </c>
    </row>
    <row r="9698" spans="1:23" x14ac:dyDescent="0.25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  <c r="V9698">
        <f t="shared" si="302"/>
        <v>0.1875</v>
      </c>
      <c r="W9698">
        <f t="shared" si="303"/>
        <v>184.58199759036148</v>
      </c>
    </row>
    <row r="9699" spans="1:23" x14ac:dyDescent="0.25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  <c r="V9699">
        <f t="shared" si="302"/>
        <v>-1.4285714285714285E-2</v>
      </c>
      <c r="W9699">
        <f t="shared" si="303"/>
        <v>184.74912434607648</v>
      </c>
    </row>
    <row r="9700" spans="1:23" x14ac:dyDescent="0.25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  <c r="V9700">
        <f t="shared" si="302"/>
        <v>0.21111111111111108</v>
      </c>
      <c r="W9700">
        <f t="shared" si="303"/>
        <v>182.94556209677424</v>
      </c>
    </row>
    <row r="9701" spans="1:23" x14ac:dyDescent="0.25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  <c r="V9701">
        <f t="shared" si="302"/>
        <v>0.37000000000000005</v>
      </c>
      <c r="W9701">
        <f t="shared" si="303"/>
        <v>180.80424000000002</v>
      </c>
    </row>
    <row r="9702" spans="1:23" x14ac:dyDescent="0.25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  <c r="V9702">
        <f t="shared" si="302"/>
        <v>-0.3666666666666667</v>
      </c>
      <c r="W9702">
        <f t="shared" si="303"/>
        <v>181.11795303643726</v>
      </c>
    </row>
    <row r="9703" spans="1:23" x14ac:dyDescent="0.25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  <c r="V9703">
        <f t="shared" si="302"/>
        <v>0.125</v>
      </c>
      <c r="W9703">
        <f t="shared" si="303"/>
        <v>177.87137281947258</v>
      </c>
    </row>
    <row r="9704" spans="1:23" x14ac:dyDescent="0.25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  <c r="V9704">
        <f t="shared" si="302"/>
        <v>0.28999999999999998</v>
      </c>
      <c r="W9704">
        <f t="shared" si="303"/>
        <v>176.88343658536584</v>
      </c>
    </row>
    <row r="9705" spans="1:23" x14ac:dyDescent="0.25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  <c r="V9705">
        <f t="shared" si="302"/>
        <v>0.33750000000000002</v>
      </c>
      <c r="W9705">
        <f t="shared" si="303"/>
        <v>176.9260912423625</v>
      </c>
    </row>
    <row r="9706" spans="1:23" x14ac:dyDescent="0.25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  <c r="V9706">
        <f t="shared" si="302"/>
        <v>0.35000000000000003</v>
      </c>
      <c r="W9706">
        <f t="shared" si="303"/>
        <v>177.14742612244893</v>
      </c>
    </row>
    <row r="9707" spans="1:23" x14ac:dyDescent="0.25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  <c r="V9707">
        <f t="shared" si="302"/>
        <v>0.25</v>
      </c>
      <c r="W9707">
        <f t="shared" si="303"/>
        <v>177.50484826175867</v>
      </c>
    </row>
    <row r="9708" spans="1:23" x14ac:dyDescent="0.25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  <c r="V9708">
        <f t="shared" si="302"/>
        <v>0.02</v>
      </c>
      <c r="W9708">
        <f t="shared" si="303"/>
        <v>177.5124401639344</v>
      </c>
    </row>
    <row r="9709" spans="1:23" x14ac:dyDescent="0.25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  <c r="V9709">
        <f t="shared" si="302"/>
        <v>0.02</v>
      </c>
      <c r="W9709">
        <f t="shared" si="303"/>
        <v>177.32357453798764</v>
      </c>
    </row>
    <row r="9710" spans="1:23" x14ac:dyDescent="0.25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  <c r="V9710">
        <f t="shared" si="302"/>
        <v>-0.1125</v>
      </c>
      <c r="W9710">
        <f t="shared" si="303"/>
        <v>177.51650370370368</v>
      </c>
    </row>
    <row r="9711" spans="1:23" x14ac:dyDescent="0.25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  <c r="V9711">
        <f t="shared" si="302"/>
        <v>0.21249999999999999</v>
      </c>
      <c r="W9711">
        <f t="shared" si="303"/>
        <v>177.68462845360821</v>
      </c>
    </row>
    <row r="9712" spans="1:23" x14ac:dyDescent="0.25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  <c r="V9712">
        <f t="shared" si="302"/>
        <v>0.30000000000000004</v>
      </c>
      <c r="W9712">
        <f t="shared" si="303"/>
        <v>177.25840661157022</v>
      </c>
    </row>
    <row r="9713" spans="1:23" x14ac:dyDescent="0.25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  <c r="V9713">
        <f t="shared" si="302"/>
        <v>0.125</v>
      </c>
      <c r="W9713">
        <f t="shared" si="303"/>
        <v>176.49484223602482</v>
      </c>
    </row>
    <row r="9714" spans="1:23" x14ac:dyDescent="0.25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  <c r="V9714">
        <f t="shared" si="302"/>
        <v>0.28999999999999998</v>
      </c>
      <c r="W9714">
        <f t="shared" si="303"/>
        <v>176.71168630705392</v>
      </c>
    </row>
    <row r="9715" spans="1:23" x14ac:dyDescent="0.25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  <c r="V9715">
        <f t="shared" si="302"/>
        <v>0.28000000000000003</v>
      </c>
      <c r="W9715">
        <f t="shared" si="303"/>
        <v>176.78393513513507</v>
      </c>
    </row>
    <row r="9716" spans="1:23" x14ac:dyDescent="0.25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  <c r="V9716">
        <f t="shared" si="302"/>
        <v>-5.7142857142857141E-2</v>
      </c>
      <c r="W9716">
        <f t="shared" si="303"/>
        <v>175.28317249999995</v>
      </c>
    </row>
    <row r="9717" spans="1:23" x14ac:dyDescent="0.25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  <c r="V9717">
        <f t="shared" si="302"/>
        <v>-7.1428571428571438E-2</v>
      </c>
      <c r="W9717">
        <f t="shared" si="303"/>
        <v>174.98719164926925</v>
      </c>
    </row>
    <row r="9718" spans="1:23" x14ac:dyDescent="0.25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  <c r="V9718">
        <f t="shared" si="302"/>
        <v>0.43999999999999995</v>
      </c>
      <c r="W9718">
        <f t="shared" si="303"/>
        <v>174.51860418410035</v>
      </c>
    </row>
    <row r="9719" spans="1:23" x14ac:dyDescent="0.25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  <c r="V9719">
        <f t="shared" si="302"/>
        <v>0.22500000000000001</v>
      </c>
      <c r="W9719">
        <f t="shared" si="303"/>
        <v>174.73629517819703</v>
      </c>
    </row>
    <row r="9720" spans="1:23" x14ac:dyDescent="0.25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  <c r="V9720">
        <f t="shared" si="302"/>
        <v>0.16999999999999998</v>
      </c>
      <c r="W9720">
        <f t="shared" si="303"/>
        <v>175.08718655462178</v>
      </c>
    </row>
    <row r="9721" spans="1:23" x14ac:dyDescent="0.25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  <c r="V9721">
        <f t="shared" si="302"/>
        <v>0.17499999999999999</v>
      </c>
      <c r="W9721">
        <f t="shared" si="303"/>
        <v>174.13023326315786</v>
      </c>
    </row>
    <row r="9722" spans="1:23" x14ac:dyDescent="0.25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  <c r="V9722">
        <f t="shared" si="302"/>
        <v>0.11249999999999999</v>
      </c>
      <c r="W9722">
        <f t="shared" si="303"/>
        <v>174.33067679324893</v>
      </c>
    </row>
    <row r="9723" spans="1:23" x14ac:dyDescent="0.25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  <c r="V9723">
        <f t="shared" si="302"/>
        <v>-0.70000000000000007</v>
      </c>
      <c r="W9723">
        <f t="shared" si="303"/>
        <v>174.63338012684986</v>
      </c>
    </row>
    <row r="9724" spans="1:23" x14ac:dyDescent="0.25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  <c r="V9724">
        <f t="shared" si="302"/>
        <v>0.33750000000000002</v>
      </c>
      <c r="W9724">
        <f t="shared" si="303"/>
        <v>174.98641483050844</v>
      </c>
    </row>
    <row r="9725" spans="1:23" x14ac:dyDescent="0.25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  <c r="V9725">
        <f t="shared" si="302"/>
        <v>-0.7</v>
      </c>
      <c r="W9725">
        <f t="shared" si="303"/>
        <v>175.32413545647555</v>
      </c>
    </row>
    <row r="9726" spans="1:23" x14ac:dyDescent="0.25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  <c r="V9726">
        <f t="shared" si="302"/>
        <v>0.47000000000000003</v>
      </c>
      <c r="W9726">
        <f t="shared" si="303"/>
        <v>175.68273361702123</v>
      </c>
    </row>
    <row r="9727" spans="1:23" x14ac:dyDescent="0.25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  <c r="V9727">
        <f t="shared" si="302"/>
        <v>0.36250000000000004</v>
      </c>
      <c r="W9727">
        <f t="shared" si="303"/>
        <v>176.02337910447756</v>
      </c>
    </row>
    <row r="9728" spans="1:23" x14ac:dyDescent="0.25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  <c r="V9728">
        <f t="shared" si="302"/>
        <v>0.35</v>
      </c>
      <c r="W9728">
        <f t="shared" si="303"/>
        <v>176.37785641025636</v>
      </c>
    </row>
    <row r="9729" spans="1:23" x14ac:dyDescent="0.25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  <c r="V9729">
        <f t="shared" si="302"/>
        <v>0.33750000000000002</v>
      </c>
      <c r="W9729">
        <f t="shared" si="303"/>
        <v>176.7180231263383</v>
      </c>
    </row>
    <row r="9730" spans="1:23" x14ac:dyDescent="0.25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  <c r="V9730">
        <f t="shared" ref="V9730:V9793" si="304">IF(R9730=0,0,U9730/R9730)</f>
        <v>0.31000000000000005</v>
      </c>
      <c r="W9730">
        <f t="shared" ref="W9730:W9793" si="305">SUM(R9730:R19923)/COUNTIFS(B9730:B19923,"&lt;&gt;")</f>
        <v>176.87261115879824</v>
      </c>
    </row>
    <row r="9731" spans="1:23" x14ac:dyDescent="0.25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  <c r="V9731">
        <f t="shared" si="304"/>
        <v>0.32500000000000001</v>
      </c>
      <c r="W9731">
        <f t="shared" si="305"/>
        <v>177.14053075268814</v>
      </c>
    </row>
    <row r="9732" spans="1:23" x14ac:dyDescent="0.25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  <c r="V9732">
        <f t="shared" si="304"/>
        <v>0.35</v>
      </c>
      <c r="W9732">
        <f t="shared" si="305"/>
        <v>177.4879543103448</v>
      </c>
    </row>
    <row r="9733" spans="1:23" x14ac:dyDescent="0.25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  <c r="V9733">
        <f t="shared" si="304"/>
        <v>0.45</v>
      </c>
      <c r="W9733">
        <f t="shared" si="305"/>
        <v>177.8489045356371</v>
      </c>
    </row>
    <row r="9734" spans="1:23" x14ac:dyDescent="0.25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  <c r="V9734">
        <f t="shared" si="304"/>
        <v>0.48000000000000004</v>
      </c>
      <c r="W9734">
        <f t="shared" si="305"/>
        <v>178.14325281385277</v>
      </c>
    </row>
    <row r="9735" spans="1:23" x14ac:dyDescent="0.25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  <c r="V9735">
        <f t="shared" si="304"/>
        <v>0.48</v>
      </c>
      <c r="W9735">
        <f t="shared" si="305"/>
        <v>178.48751149674615</v>
      </c>
    </row>
    <row r="9736" spans="1:23" x14ac:dyDescent="0.25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  <c r="V9736">
        <f t="shared" si="304"/>
        <v>6.9999999999999993E-2</v>
      </c>
      <c r="W9736">
        <f t="shared" si="305"/>
        <v>178.77691913043472</v>
      </c>
    </row>
    <row r="9737" spans="1:23" x14ac:dyDescent="0.25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  <c r="V9737">
        <f t="shared" si="304"/>
        <v>6.25E-2</v>
      </c>
      <c r="W9737">
        <f t="shared" si="305"/>
        <v>178.98357908496729</v>
      </c>
    </row>
    <row r="9738" spans="1:23" x14ac:dyDescent="0.25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  <c r="V9738">
        <f t="shared" si="304"/>
        <v>4.0000000000000008E-2</v>
      </c>
      <c r="W9738">
        <f t="shared" si="305"/>
        <v>179.29273100436674</v>
      </c>
    </row>
    <row r="9739" spans="1:23" x14ac:dyDescent="0.25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  <c r="V9739">
        <f t="shared" si="304"/>
        <v>0.01</v>
      </c>
      <c r="W9739">
        <f t="shared" si="305"/>
        <v>179.48376542669578</v>
      </c>
    </row>
    <row r="9740" spans="1:23" x14ac:dyDescent="0.25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  <c r="V9740">
        <f t="shared" si="304"/>
        <v>2.9999999999999995E-2</v>
      </c>
      <c r="W9740">
        <f t="shared" si="305"/>
        <v>178.69044035087711</v>
      </c>
    </row>
    <row r="9741" spans="1:23" x14ac:dyDescent="0.25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  <c r="V9741">
        <f t="shared" si="304"/>
        <v>0.33999999999999997</v>
      </c>
      <c r="W9741">
        <f t="shared" si="305"/>
        <v>178.59624351648341</v>
      </c>
    </row>
    <row r="9742" spans="1:23" x14ac:dyDescent="0.25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  <c r="V9742">
        <f t="shared" si="304"/>
        <v>8.7499999999999994E-2</v>
      </c>
      <c r="W9742">
        <f t="shared" si="305"/>
        <v>178.94475947136556</v>
      </c>
    </row>
    <row r="9743" spans="1:23" x14ac:dyDescent="0.25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  <c r="V9743">
        <f t="shared" si="304"/>
        <v>0.15</v>
      </c>
      <c r="W9743">
        <f t="shared" si="305"/>
        <v>179.1067037527593</v>
      </c>
    </row>
    <row r="9744" spans="1:23" x14ac:dyDescent="0.25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  <c r="V9744">
        <f t="shared" si="304"/>
        <v>7.4999999999999997E-2</v>
      </c>
      <c r="W9744">
        <f t="shared" si="305"/>
        <v>179.36366991150436</v>
      </c>
    </row>
    <row r="9745" spans="1:23" x14ac:dyDescent="0.25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  <c r="V9745">
        <f t="shared" si="304"/>
        <v>0.27</v>
      </c>
      <c r="W9745">
        <f t="shared" si="305"/>
        <v>178.86033436807091</v>
      </c>
    </row>
    <row r="9746" spans="1:23" x14ac:dyDescent="0.25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  <c r="V9746">
        <f t="shared" si="304"/>
        <v>0.11249999999999999</v>
      </c>
      <c r="W9746">
        <f t="shared" si="305"/>
        <v>178.96451288888881</v>
      </c>
    </row>
    <row r="9747" spans="1:23" x14ac:dyDescent="0.25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  <c r="V9747">
        <f t="shared" si="304"/>
        <v>0.1125</v>
      </c>
      <c r="W9747">
        <f t="shared" si="305"/>
        <v>178.87356525612464</v>
      </c>
    </row>
    <row r="9748" spans="1:23" x14ac:dyDescent="0.25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  <c r="V9748">
        <f t="shared" si="304"/>
        <v>-1.5</v>
      </c>
      <c r="W9748">
        <f t="shared" si="305"/>
        <v>178.22289017857133</v>
      </c>
    </row>
    <row r="9749" spans="1:23" x14ac:dyDescent="0.25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  <c r="V9749">
        <f t="shared" si="304"/>
        <v>0.24</v>
      </c>
      <c r="W9749">
        <f t="shared" si="305"/>
        <v>178.07942460850103</v>
      </c>
    </row>
    <row r="9750" spans="1:23" x14ac:dyDescent="0.25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  <c r="V9750">
        <f t="shared" si="304"/>
        <v>7.5000000000000011E-2</v>
      </c>
      <c r="W9750">
        <f t="shared" si="305"/>
        <v>176.90480448430486</v>
      </c>
    </row>
    <row r="9751" spans="1:23" x14ac:dyDescent="0.25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  <c r="V9751">
        <f t="shared" si="304"/>
        <v>3.7499999999999999E-2</v>
      </c>
      <c r="W9751">
        <f t="shared" si="305"/>
        <v>175.264860224719</v>
      </c>
    </row>
    <row r="9752" spans="1:23" x14ac:dyDescent="0.25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  <c r="V9752">
        <f t="shared" si="304"/>
        <v>0</v>
      </c>
      <c r="W9752">
        <f t="shared" si="305"/>
        <v>173.04911441441433</v>
      </c>
    </row>
    <row r="9753" spans="1:23" x14ac:dyDescent="0.25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  <c r="V9753">
        <f t="shared" si="304"/>
        <v>-0.42499999999999993</v>
      </c>
      <c r="W9753">
        <f t="shared" si="305"/>
        <v>172.29142844243785</v>
      </c>
    </row>
    <row r="9754" spans="1:23" x14ac:dyDescent="0.25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  <c r="V9754">
        <f t="shared" si="304"/>
        <v>0.28000000000000003</v>
      </c>
      <c r="W9754">
        <f t="shared" si="305"/>
        <v>172.66142714932121</v>
      </c>
    </row>
    <row r="9755" spans="1:23" x14ac:dyDescent="0.25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  <c r="V9755">
        <f t="shared" si="304"/>
        <v>-2.5999999999999996</v>
      </c>
      <c r="W9755">
        <f t="shared" si="305"/>
        <v>172.4024734693877</v>
      </c>
    </row>
    <row r="9756" spans="1:23" x14ac:dyDescent="0.25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  <c r="V9756">
        <f t="shared" si="304"/>
        <v>0.28000000000000003</v>
      </c>
      <c r="W9756">
        <f t="shared" si="305"/>
        <v>172.12470636363628</v>
      </c>
    </row>
    <row r="9757" spans="1:23" x14ac:dyDescent="0.25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  <c r="V9757">
        <f t="shared" si="304"/>
        <v>0.17500000000000002</v>
      </c>
      <c r="W9757">
        <f t="shared" si="305"/>
        <v>172.33576492027325</v>
      </c>
    </row>
    <row r="9758" spans="1:23" x14ac:dyDescent="0.25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  <c r="V9758">
        <f t="shared" si="304"/>
        <v>0.3</v>
      </c>
      <c r="W9758">
        <f t="shared" si="305"/>
        <v>172.70146301369857</v>
      </c>
    </row>
    <row r="9759" spans="1:23" x14ac:dyDescent="0.25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  <c r="V9759">
        <f t="shared" si="304"/>
        <v>8.7499999999999994E-2</v>
      </c>
      <c r="W9759">
        <f t="shared" si="305"/>
        <v>173.01737025171616</v>
      </c>
    </row>
    <row r="9760" spans="1:23" x14ac:dyDescent="0.25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  <c r="V9760">
        <f t="shared" si="304"/>
        <v>0.5</v>
      </c>
      <c r="W9760">
        <f t="shared" si="305"/>
        <v>173.3689513761467</v>
      </c>
    </row>
    <row r="9761" spans="1:23" x14ac:dyDescent="0.25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  <c r="V9761">
        <f t="shared" si="304"/>
        <v>7.4999999999999997E-2</v>
      </c>
      <c r="W9761">
        <f t="shared" si="305"/>
        <v>173.74432827586196</v>
      </c>
    </row>
    <row r="9762" spans="1:23" x14ac:dyDescent="0.25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  <c r="V9762">
        <f t="shared" si="304"/>
        <v>0.25</v>
      </c>
      <c r="W9762">
        <f t="shared" si="305"/>
        <v>174.06914009216581</v>
      </c>
    </row>
    <row r="9763" spans="1:23" x14ac:dyDescent="0.25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  <c r="V9763">
        <f t="shared" si="304"/>
        <v>8.7500000000000008E-2</v>
      </c>
      <c r="W9763">
        <f t="shared" si="305"/>
        <v>174.05567390300223</v>
      </c>
    </row>
    <row r="9764" spans="1:23" x14ac:dyDescent="0.25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  <c r="V9764">
        <f t="shared" si="304"/>
        <v>0.32500000000000001</v>
      </c>
      <c r="W9764">
        <f t="shared" si="305"/>
        <v>174.34756203703694</v>
      </c>
    </row>
    <row r="9765" spans="1:23" x14ac:dyDescent="0.25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  <c r="V9765">
        <f t="shared" si="304"/>
        <v>-0.66666666666666674</v>
      </c>
      <c r="W9765">
        <f t="shared" si="305"/>
        <v>174.59092993039437</v>
      </c>
    </row>
    <row r="9766" spans="1:23" x14ac:dyDescent="0.25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  <c r="V9766">
        <f t="shared" si="304"/>
        <v>-0.73333333333333339</v>
      </c>
      <c r="W9766">
        <f t="shared" si="305"/>
        <v>174.83914139534872</v>
      </c>
    </row>
    <row r="9767" spans="1:23" x14ac:dyDescent="0.25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  <c r="V9767">
        <f t="shared" si="304"/>
        <v>-0.73333333333333328</v>
      </c>
      <c r="W9767">
        <f t="shared" si="305"/>
        <v>175.14025827505819</v>
      </c>
    </row>
    <row r="9768" spans="1:23" x14ac:dyDescent="0.25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  <c r="V9768">
        <f t="shared" si="304"/>
        <v>-0.66666666666666663</v>
      </c>
      <c r="W9768">
        <f t="shared" si="305"/>
        <v>174.07475420560738</v>
      </c>
    </row>
    <row r="9769" spans="1:23" x14ac:dyDescent="0.25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  <c r="V9769">
        <f t="shared" si="304"/>
        <v>0.35000000000000003</v>
      </c>
      <c r="W9769">
        <f t="shared" si="305"/>
        <v>174.39665292740037</v>
      </c>
    </row>
    <row r="9770" spans="1:23" x14ac:dyDescent="0.25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  <c r="V9770">
        <f t="shared" si="304"/>
        <v>0.49</v>
      </c>
      <c r="W9770">
        <f t="shared" si="305"/>
        <v>174.78485164319238</v>
      </c>
    </row>
    <row r="9771" spans="1:23" x14ac:dyDescent="0.25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  <c r="V9771">
        <f t="shared" si="304"/>
        <v>0.44999999999999996</v>
      </c>
      <c r="W9771">
        <f t="shared" si="305"/>
        <v>175.17055717647048</v>
      </c>
    </row>
    <row r="9772" spans="1:23" x14ac:dyDescent="0.25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  <c r="V9772">
        <f t="shared" si="304"/>
        <v>0.49</v>
      </c>
      <c r="W9772">
        <f t="shared" si="305"/>
        <v>175.56350660377348</v>
      </c>
    </row>
    <row r="9773" spans="1:23" x14ac:dyDescent="0.25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  <c r="V9773">
        <f t="shared" si="304"/>
        <v>0.1125</v>
      </c>
      <c r="W9773">
        <f t="shared" si="305"/>
        <v>175.71869219858146</v>
      </c>
    </row>
    <row r="9774" spans="1:23" x14ac:dyDescent="0.25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  <c r="V9774">
        <f t="shared" si="304"/>
        <v>0.26999999999999996</v>
      </c>
      <c r="W9774">
        <f t="shared" si="305"/>
        <v>175.86426255924161</v>
      </c>
    </row>
    <row r="9775" spans="1:23" x14ac:dyDescent="0.25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  <c r="V9775">
        <f t="shared" si="304"/>
        <v>3.9999999999999994E-2</v>
      </c>
      <c r="W9775">
        <f t="shared" si="305"/>
        <v>174.95272874109247</v>
      </c>
    </row>
    <row r="9776" spans="1:23" x14ac:dyDescent="0.25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  <c r="V9776">
        <f t="shared" si="304"/>
        <v>9.9999999999999992E-2</v>
      </c>
      <c r="W9776">
        <f t="shared" si="305"/>
        <v>175.35890190476175</v>
      </c>
    </row>
    <row r="9777" spans="1:23" x14ac:dyDescent="0.25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  <c r="V9777">
        <f t="shared" si="304"/>
        <v>-0.2</v>
      </c>
      <c r="W9777">
        <f t="shared" si="305"/>
        <v>175.65900429594257</v>
      </c>
    </row>
    <row r="9778" spans="1:23" x14ac:dyDescent="0.25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  <c r="V9778">
        <f t="shared" si="304"/>
        <v>0.30000000000000004</v>
      </c>
      <c r="W9778">
        <f t="shared" si="305"/>
        <v>175.9835665071769</v>
      </c>
    </row>
    <row r="9779" spans="1:23" x14ac:dyDescent="0.25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  <c r="V9779">
        <f t="shared" si="304"/>
        <v>-0.16666666666666669</v>
      </c>
      <c r="W9779">
        <f t="shared" si="305"/>
        <v>170.45844316546751</v>
      </c>
    </row>
    <row r="9780" spans="1:23" x14ac:dyDescent="0.25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  <c r="V9780">
        <f t="shared" si="304"/>
        <v>-0.25</v>
      </c>
      <c r="W9780">
        <f t="shared" si="305"/>
        <v>170.50476634615373</v>
      </c>
    </row>
    <row r="9781" spans="1:23" x14ac:dyDescent="0.25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  <c r="V9781">
        <f t="shared" si="304"/>
        <v>0.28999999999999998</v>
      </c>
      <c r="W9781">
        <f t="shared" si="305"/>
        <v>170.77740433734928</v>
      </c>
    </row>
    <row r="9782" spans="1:23" x14ac:dyDescent="0.25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  <c r="V9782">
        <f t="shared" si="304"/>
        <v>-0.42500000000000004</v>
      </c>
      <c r="W9782">
        <f t="shared" si="305"/>
        <v>168.82288115942023</v>
      </c>
    </row>
    <row r="9783" spans="1:23" x14ac:dyDescent="0.25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  <c r="V9783">
        <f t="shared" si="304"/>
        <v>-0.52492492492492493</v>
      </c>
      <c r="W9783">
        <f t="shared" si="305"/>
        <v>169.09034576271179</v>
      </c>
    </row>
    <row r="9784" spans="1:23" x14ac:dyDescent="0.25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  <c r="V9784">
        <f t="shared" si="304"/>
        <v>0.14823858114674443</v>
      </c>
      <c r="W9784">
        <f t="shared" si="305"/>
        <v>169.40376893203879</v>
      </c>
    </row>
    <row r="9785" spans="1:23" x14ac:dyDescent="0.25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  <c r="V9785">
        <f t="shared" si="304"/>
        <v>-1.0499999999999998</v>
      </c>
      <c r="W9785">
        <f t="shared" si="305"/>
        <v>169.77588515815077</v>
      </c>
    </row>
    <row r="9786" spans="1:23" x14ac:dyDescent="0.25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  <c r="V9786">
        <f t="shared" si="304"/>
        <v>0.28749999999999998</v>
      </c>
      <c r="W9786">
        <f t="shared" si="305"/>
        <v>170.15682146341459</v>
      </c>
    </row>
    <row r="9787" spans="1:23" x14ac:dyDescent="0.25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  <c r="V9787">
        <f t="shared" si="304"/>
        <v>0.2</v>
      </c>
      <c r="W9787">
        <f t="shared" si="305"/>
        <v>170.53326356968208</v>
      </c>
    </row>
    <row r="9788" spans="1:23" x14ac:dyDescent="0.25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  <c r="V9788">
        <f t="shared" si="304"/>
        <v>0.3</v>
      </c>
      <c r="W9788">
        <f t="shared" si="305"/>
        <v>170.91025686274503</v>
      </c>
    </row>
    <row r="9789" spans="1:23" x14ac:dyDescent="0.25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  <c r="V9789">
        <f t="shared" si="304"/>
        <v>0.16999999999999998</v>
      </c>
      <c r="W9789">
        <f t="shared" si="305"/>
        <v>171.27274889434884</v>
      </c>
    </row>
    <row r="9790" spans="1:23" x14ac:dyDescent="0.25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  <c r="V9790">
        <f t="shared" si="304"/>
        <v>0.1</v>
      </c>
      <c r="W9790">
        <f t="shared" si="305"/>
        <v>170.40898719211816</v>
      </c>
    </row>
    <row r="9791" spans="1:23" x14ac:dyDescent="0.25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  <c r="V9791">
        <f t="shared" si="304"/>
        <v>7.4999999999999997E-2</v>
      </c>
      <c r="W9791">
        <f t="shared" si="305"/>
        <v>170.71810567901224</v>
      </c>
    </row>
    <row r="9792" spans="1:23" x14ac:dyDescent="0.25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  <c r="V9792">
        <f t="shared" si="304"/>
        <v>0.35</v>
      </c>
      <c r="W9792">
        <f t="shared" si="305"/>
        <v>171.1076455445544</v>
      </c>
    </row>
    <row r="9793" spans="1:23" x14ac:dyDescent="0.25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  <c r="V9793">
        <f t="shared" si="304"/>
        <v>0.35000000000000003</v>
      </c>
      <c r="W9793">
        <f t="shared" si="305"/>
        <v>171.32399205955329</v>
      </c>
    </row>
    <row r="9794" spans="1:23" x14ac:dyDescent="0.25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  <c r="V9794">
        <f t="shared" ref="V9794:V9857" si="306">IF(R9794=0,0,U9794/R9794)</f>
        <v>-0.73333333333333328</v>
      </c>
      <c r="W9794">
        <f t="shared" ref="W9794:W9857" si="307">SUM(R9794:R19987)/COUNTIFS(B9794:B19987,"&lt;&gt;")</f>
        <v>171.71379303482578</v>
      </c>
    </row>
    <row r="9795" spans="1:23" x14ac:dyDescent="0.25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  <c r="V9795">
        <f t="shared" si="306"/>
        <v>0.48000000000000004</v>
      </c>
      <c r="W9795">
        <f t="shared" si="307"/>
        <v>172.07023142144632</v>
      </c>
    </row>
    <row r="9796" spans="1:23" x14ac:dyDescent="0.25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  <c r="V9796">
        <f t="shared" si="306"/>
        <v>0.48</v>
      </c>
      <c r="W9796">
        <f t="shared" si="307"/>
        <v>172.49253199999993</v>
      </c>
    </row>
    <row r="9797" spans="1:23" x14ac:dyDescent="0.25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  <c r="V9797">
        <f t="shared" si="306"/>
        <v>0.36249999999999993</v>
      </c>
      <c r="W9797">
        <f t="shared" si="307"/>
        <v>172.50770125313278</v>
      </c>
    </row>
    <row r="9798" spans="1:23" x14ac:dyDescent="0.25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  <c r="V9798">
        <f t="shared" si="306"/>
        <v>0.36249999999999999</v>
      </c>
      <c r="W9798">
        <f t="shared" si="307"/>
        <v>172.87971055276375</v>
      </c>
    </row>
    <row r="9799" spans="1:23" x14ac:dyDescent="0.25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  <c r="V9799">
        <f t="shared" si="306"/>
        <v>0.35</v>
      </c>
      <c r="W9799">
        <f t="shared" si="307"/>
        <v>173.28918085642309</v>
      </c>
    </row>
    <row r="9800" spans="1:23" x14ac:dyDescent="0.25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  <c r="V9800">
        <f t="shared" si="306"/>
        <v>0.125</v>
      </c>
      <c r="W9800">
        <f t="shared" si="307"/>
        <v>173.70059797979789</v>
      </c>
    </row>
    <row r="9801" spans="1:23" x14ac:dyDescent="0.25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  <c r="V9801">
        <f t="shared" si="306"/>
        <v>0.15000000000000002</v>
      </c>
      <c r="W9801">
        <f t="shared" si="307"/>
        <v>174.02054886075942</v>
      </c>
    </row>
    <row r="9802" spans="1:23" x14ac:dyDescent="0.25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  <c r="V9802">
        <f t="shared" si="306"/>
        <v>0.13750000000000001</v>
      </c>
      <c r="W9802">
        <f t="shared" si="307"/>
        <v>174.34041827411161</v>
      </c>
    </row>
    <row r="9803" spans="1:23" x14ac:dyDescent="0.25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  <c r="V9803">
        <f t="shared" si="306"/>
        <v>0.13749999999999998</v>
      </c>
      <c r="W9803">
        <f t="shared" si="307"/>
        <v>174.58873486005081</v>
      </c>
    </row>
    <row r="9804" spans="1:23" x14ac:dyDescent="0.25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  <c r="V9804">
        <f t="shared" si="306"/>
        <v>0.26999999999999996</v>
      </c>
      <c r="W9804">
        <f t="shared" si="307"/>
        <v>174.77305306122443</v>
      </c>
    </row>
    <row r="9805" spans="1:23" x14ac:dyDescent="0.25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  <c r="V9805">
        <f t="shared" si="306"/>
        <v>-1.4285714285714287E-2</v>
      </c>
      <c r="W9805">
        <f t="shared" si="307"/>
        <v>174.86968491048589</v>
      </c>
    </row>
    <row r="9806" spans="1:23" x14ac:dyDescent="0.25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  <c r="V9806">
        <f t="shared" si="306"/>
        <v>0.25</v>
      </c>
      <c r="W9806">
        <f t="shared" si="307"/>
        <v>174.83460205128202</v>
      </c>
    </row>
    <row r="9807" spans="1:23" x14ac:dyDescent="0.25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  <c r="V9807">
        <f t="shared" si="306"/>
        <v>-4.2857142857142858E-2</v>
      </c>
      <c r="W9807">
        <f t="shared" si="307"/>
        <v>174.81561645244213</v>
      </c>
    </row>
    <row r="9808" spans="1:23" x14ac:dyDescent="0.25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  <c r="V9808">
        <f t="shared" si="306"/>
        <v>6.0000000000000005E-2</v>
      </c>
      <c r="W9808">
        <f t="shared" si="307"/>
        <v>174.64771855670097</v>
      </c>
    </row>
    <row r="9809" spans="1:23" x14ac:dyDescent="0.25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  <c r="V9809">
        <f t="shared" si="306"/>
        <v>0.23749999999999999</v>
      </c>
      <c r="W9809">
        <f t="shared" si="307"/>
        <v>174.3162139534883</v>
      </c>
    </row>
    <row r="9810" spans="1:23" x14ac:dyDescent="0.25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  <c r="V9810">
        <f t="shared" si="306"/>
        <v>0.12</v>
      </c>
      <c r="W9810">
        <f t="shared" si="307"/>
        <v>174.73840103626938</v>
      </c>
    </row>
    <row r="9811" spans="1:23" x14ac:dyDescent="0.25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  <c r="V9811">
        <f t="shared" si="306"/>
        <v>0.125</v>
      </c>
      <c r="W9811">
        <f t="shared" si="307"/>
        <v>175.15852675324672</v>
      </c>
    </row>
    <row r="9812" spans="1:23" x14ac:dyDescent="0.25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  <c r="V9812">
        <f t="shared" si="306"/>
        <v>0.23750000000000002</v>
      </c>
      <c r="W9812">
        <f t="shared" si="307"/>
        <v>175.47204374999993</v>
      </c>
    </row>
    <row r="9813" spans="1:23" x14ac:dyDescent="0.25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  <c r="V9813">
        <f t="shared" si="306"/>
        <v>0.28999999999999998</v>
      </c>
      <c r="W9813">
        <f t="shared" si="307"/>
        <v>175.89522924281979</v>
      </c>
    </row>
    <row r="9814" spans="1:23" x14ac:dyDescent="0.25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  <c r="V9814">
        <f t="shared" si="306"/>
        <v>-0.83333333333333337</v>
      </c>
      <c r="W9814">
        <f t="shared" si="307"/>
        <v>176.33265130890047</v>
      </c>
    </row>
    <row r="9815" spans="1:23" x14ac:dyDescent="0.25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  <c r="V9815">
        <f t="shared" si="306"/>
        <v>0.3125</v>
      </c>
      <c r="W9815">
        <f t="shared" si="307"/>
        <v>176.7814351706036</v>
      </c>
    </row>
    <row r="9816" spans="1:23" x14ac:dyDescent="0.25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  <c r="V9816">
        <f t="shared" si="306"/>
        <v>0.49000000000000005</v>
      </c>
      <c r="W9816">
        <f t="shared" si="307"/>
        <v>177.05098631578946</v>
      </c>
    </row>
    <row r="9817" spans="1:23" x14ac:dyDescent="0.25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  <c r="V9817">
        <f t="shared" si="306"/>
        <v>0.36249999999999993</v>
      </c>
      <c r="W9817">
        <f t="shared" si="307"/>
        <v>177.48711029023741</v>
      </c>
    </row>
    <row r="9818" spans="1:23" x14ac:dyDescent="0.25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  <c r="V9818">
        <f t="shared" si="306"/>
        <v>7.5000000000000011E-2</v>
      </c>
      <c r="W9818">
        <f t="shared" si="307"/>
        <v>177.89337248677245</v>
      </c>
    </row>
    <row r="9819" spans="1:23" x14ac:dyDescent="0.25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  <c r="V9819">
        <f t="shared" si="306"/>
        <v>-0.1125</v>
      </c>
      <c r="W9819">
        <f t="shared" si="307"/>
        <v>178.20192785145883</v>
      </c>
    </row>
    <row r="9820" spans="1:23" x14ac:dyDescent="0.25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  <c r="V9820">
        <f t="shared" si="306"/>
        <v>0.36</v>
      </c>
      <c r="W9820">
        <f t="shared" si="307"/>
        <v>177.99510319148933</v>
      </c>
    </row>
    <row r="9821" spans="1:23" x14ac:dyDescent="0.25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  <c r="V9821">
        <f t="shared" si="306"/>
        <v>0.21</v>
      </c>
      <c r="W9821">
        <f t="shared" si="307"/>
        <v>177.40322346666662</v>
      </c>
    </row>
    <row r="9822" spans="1:23" x14ac:dyDescent="0.25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  <c r="V9822">
        <f t="shared" si="306"/>
        <v>-0.42</v>
      </c>
      <c r="W9822">
        <f t="shared" si="307"/>
        <v>177.49574545454539</v>
      </c>
    </row>
    <row r="9823" spans="1:23" x14ac:dyDescent="0.25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  <c r="V9823">
        <f t="shared" si="306"/>
        <v>0.36004784688995217</v>
      </c>
      <c r="W9823">
        <f t="shared" si="307"/>
        <v>176.23165898123315</v>
      </c>
    </row>
    <row r="9824" spans="1:23" x14ac:dyDescent="0.25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  <c r="V9824">
        <f t="shared" si="306"/>
        <v>0.36982248520710065</v>
      </c>
      <c r="W9824">
        <f t="shared" si="307"/>
        <v>176.63798064516121</v>
      </c>
    </row>
    <row r="9825" spans="1:23" x14ac:dyDescent="0.25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  <c r="V9825">
        <f t="shared" si="306"/>
        <v>0.31</v>
      </c>
      <c r="W9825">
        <f t="shared" si="307"/>
        <v>177.06854123989214</v>
      </c>
    </row>
    <row r="9826" spans="1:23" x14ac:dyDescent="0.25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  <c r="V9826">
        <f t="shared" si="306"/>
        <v>0.28999999999999998</v>
      </c>
      <c r="W9826">
        <f t="shared" si="307"/>
        <v>177.38851027027019</v>
      </c>
    </row>
    <row r="9827" spans="1:23" x14ac:dyDescent="0.25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  <c r="V9827">
        <f t="shared" si="306"/>
        <v>0.25999999999999995</v>
      </c>
      <c r="W9827">
        <f t="shared" si="307"/>
        <v>177.81248997289964</v>
      </c>
    </row>
    <row r="9828" spans="1:23" x14ac:dyDescent="0.25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  <c r="V9828">
        <f t="shared" si="306"/>
        <v>0.19999999999999998</v>
      </c>
      <c r="W9828">
        <f t="shared" si="307"/>
        <v>178.18165434782603</v>
      </c>
    </row>
    <row r="9829" spans="1:23" x14ac:dyDescent="0.25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  <c r="V9829">
        <f t="shared" si="306"/>
        <v>0.26999999999999996</v>
      </c>
      <c r="W9829">
        <f t="shared" si="307"/>
        <v>178.12247629427785</v>
      </c>
    </row>
    <row r="9830" spans="1:23" x14ac:dyDescent="0.25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  <c r="V9830">
        <f t="shared" si="306"/>
        <v>0.27</v>
      </c>
      <c r="W9830">
        <f t="shared" si="307"/>
        <v>177.91270163934416</v>
      </c>
    </row>
    <row r="9831" spans="1:23" x14ac:dyDescent="0.25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  <c r="V9831">
        <f t="shared" si="306"/>
        <v>0.36249999999999999</v>
      </c>
      <c r="W9831">
        <f t="shared" si="307"/>
        <v>178.23180493150676</v>
      </c>
    </row>
    <row r="9832" spans="1:23" x14ac:dyDescent="0.25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  <c r="V9832">
        <f t="shared" si="306"/>
        <v>0.35</v>
      </c>
      <c r="W9832">
        <f t="shared" si="307"/>
        <v>178.68030989010978</v>
      </c>
    </row>
    <row r="9833" spans="1:23" x14ac:dyDescent="0.25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  <c r="V9833">
        <f t="shared" si="306"/>
        <v>0.35</v>
      </c>
      <c r="W9833">
        <f t="shared" si="307"/>
        <v>178.94135757575748</v>
      </c>
    </row>
    <row r="9834" spans="1:23" x14ac:dyDescent="0.25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  <c r="V9834">
        <f t="shared" si="306"/>
        <v>0.33750000000000002</v>
      </c>
      <c r="W9834">
        <f t="shared" si="307"/>
        <v>178.95845524861869</v>
      </c>
    </row>
    <row r="9835" spans="1:23" x14ac:dyDescent="0.25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  <c r="V9835">
        <f t="shared" si="306"/>
        <v>0.32500000000000001</v>
      </c>
      <c r="W9835">
        <f t="shared" si="307"/>
        <v>179.38544265927968</v>
      </c>
    </row>
    <row r="9836" spans="1:23" x14ac:dyDescent="0.25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  <c r="V9836">
        <f t="shared" si="306"/>
        <v>0.47</v>
      </c>
      <c r="W9836">
        <f t="shared" si="307"/>
        <v>179.85791333333324</v>
      </c>
    </row>
    <row r="9837" spans="1:23" x14ac:dyDescent="0.25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  <c r="V9837">
        <f t="shared" si="306"/>
        <v>0.48</v>
      </c>
      <c r="W9837">
        <f t="shared" si="307"/>
        <v>180.32807465181048</v>
      </c>
    </row>
    <row r="9838" spans="1:23" x14ac:dyDescent="0.25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  <c r="V9838">
        <f t="shared" si="306"/>
        <v>0.45999999999999996</v>
      </c>
      <c r="W9838">
        <f t="shared" si="307"/>
        <v>180.80538770949713</v>
      </c>
    </row>
    <row r="9839" spans="1:23" x14ac:dyDescent="0.25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  <c r="V9839">
        <f t="shared" si="306"/>
        <v>0.45</v>
      </c>
      <c r="W9839">
        <f t="shared" si="307"/>
        <v>181.2513411764705</v>
      </c>
    </row>
    <row r="9840" spans="1:23" x14ac:dyDescent="0.25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  <c r="V9840">
        <f t="shared" si="306"/>
        <v>0.45</v>
      </c>
      <c r="W9840">
        <f t="shared" si="307"/>
        <v>181.65120449438191</v>
      </c>
    </row>
    <row r="9841" spans="1:23" x14ac:dyDescent="0.25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  <c r="V9841">
        <f t="shared" si="306"/>
        <v>0.32999999999999996</v>
      </c>
      <c r="W9841">
        <f t="shared" si="307"/>
        <v>181.90109521126752</v>
      </c>
    </row>
    <row r="9842" spans="1:23" x14ac:dyDescent="0.25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  <c r="V9842">
        <f t="shared" si="306"/>
        <v>0.41</v>
      </c>
      <c r="W9842">
        <f t="shared" si="307"/>
        <v>181.83575932203379</v>
      </c>
    </row>
    <row r="9843" spans="1:23" x14ac:dyDescent="0.25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  <c r="V9843">
        <f t="shared" si="306"/>
        <v>-0.22500000000000001</v>
      </c>
      <c r="W9843">
        <f t="shared" si="307"/>
        <v>182.06931671388094</v>
      </c>
    </row>
    <row r="9844" spans="1:23" x14ac:dyDescent="0.25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  <c r="V9844">
        <f t="shared" si="306"/>
        <v>0.27</v>
      </c>
      <c r="W9844">
        <f t="shared" si="307"/>
        <v>182.49799090909084</v>
      </c>
    </row>
    <row r="9845" spans="1:23" x14ac:dyDescent="0.25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  <c r="V9845">
        <f t="shared" si="306"/>
        <v>0.31000000000000005</v>
      </c>
      <c r="W9845">
        <f t="shared" si="307"/>
        <v>182.98750085470078</v>
      </c>
    </row>
    <row r="9846" spans="1:23" x14ac:dyDescent="0.25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  <c r="V9846">
        <f t="shared" si="306"/>
        <v>0.28000000000000003</v>
      </c>
      <c r="W9846">
        <f t="shared" si="307"/>
        <v>183.27495085714278</v>
      </c>
    </row>
    <row r="9847" spans="1:23" x14ac:dyDescent="0.25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  <c r="V9847">
        <f t="shared" si="306"/>
        <v>-1.55</v>
      </c>
      <c r="W9847">
        <f t="shared" si="307"/>
        <v>182.88135472779362</v>
      </c>
    </row>
    <row r="9848" spans="1:23" x14ac:dyDescent="0.25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  <c r="V9848">
        <f t="shared" si="306"/>
        <v>0.35000000000000003</v>
      </c>
      <c r="W9848">
        <f t="shared" si="307"/>
        <v>177.9758701149425</v>
      </c>
    </row>
    <row r="9849" spans="1:23" x14ac:dyDescent="0.25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  <c r="V9849">
        <f t="shared" si="306"/>
        <v>0.35000000000000003</v>
      </c>
      <c r="W9849">
        <f t="shared" si="307"/>
        <v>178.47853256484146</v>
      </c>
    </row>
    <row r="9850" spans="1:23" x14ac:dyDescent="0.25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  <c r="V9850">
        <f t="shared" si="306"/>
        <v>0.5</v>
      </c>
      <c r="W9850">
        <f t="shared" si="307"/>
        <v>178.94941849710978</v>
      </c>
    </row>
    <row r="9851" spans="1:23" x14ac:dyDescent="0.25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  <c r="V9851">
        <f t="shared" si="306"/>
        <v>0.44999999999999996</v>
      </c>
      <c r="W9851">
        <f t="shared" si="307"/>
        <v>179.32306898550721</v>
      </c>
    </row>
    <row r="9852" spans="1:23" x14ac:dyDescent="0.25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  <c r="V9852">
        <f t="shared" si="306"/>
        <v>0.2</v>
      </c>
      <c r="W9852">
        <f t="shared" si="307"/>
        <v>179.69319418604647</v>
      </c>
    </row>
    <row r="9853" spans="1:23" x14ac:dyDescent="0.25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  <c r="V9853">
        <f t="shared" si="306"/>
        <v>0.125</v>
      </c>
      <c r="W9853">
        <f t="shared" si="307"/>
        <v>179.84394985422736</v>
      </c>
    </row>
    <row r="9854" spans="1:23" x14ac:dyDescent="0.25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  <c r="V9854">
        <f t="shared" si="306"/>
        <v>2.3529411764705882E-2</v>
      </c>
      <c r="W9854">
        <f t="shared" si="307"/>
        <v>179.27514269005843</v>
      </c>
    </row>
    <row r="9855" spans="1:23" x14ac:dyDescent="0.25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  <c r="V9855">
        <f t="shared" si="306"/>
        <v>0.09</v>
      </c>
      <c r="W9855">
        <f t="shared" si="307"/>
        <v>175.88055659824042</v>
      </c>
    </row>
    <row r="9856" spans="1:23" x14ac:dyDescent="0.25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  <c r="V9856">
        <f t="shared" si="306"/>
        <v>-0.27142857142857141</v>
      </c>
      <c r="W9856">
        <f t="shared" si="307"/>
        <v>175.04514647058824</v>
      </c>
    </row>
    <row r="9857" spans="1:23" x14ac:dyDescent="0.25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  <c r="V9857">
        <f t="shared" si="306"/>
        <v>-0.16250000000000001</v>
      </c>
      <c r="W9857">
        <f t="shared" si="307"/>
        <v>174.92568082595869</v>
      </c>
    </row>
    <row r="9858" spans="1:23" x14ac:dyDescent="0.25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  <c r="V9858">
        <f t="shared" ref="V9858:V9921" si="308">IF(R9858=0,0,U9858/R9858)</f>
        <v>0.12</v>
      </c>
      <c r="W9858">
        <f t="shared" ref="W9858:W9921" si="309">SUM(R9858:R20051)/COUNTIFS(B9858:B20051,"&lt;&gt;")</f>
        <v>175.10721242603549</v>
      </c>
    </row>
    <row r="9859" spans="1:23" x14ac:dyDescent="0.25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  <c r="V9859">
        <f t="shared" si="308"/>
        <v>0.31</v>
      </c>
      <c r="W9859">
        <f t="shared" si="309"/>
        <v>175.24432581602372</v>
      </c>
    </row>
    <row r="9860" spans="1:23" x14ac:dyDescent="0.25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  <c r="V9860">
        <f t="shared" si="308"/>
        <v>-0.11249999999999999</v>
      </c>
      <c r="W9860">
        <f t="shared" si="309"/>
        <v>175.44005297619046</v>
      </c>
    </row>
    <row r="9861" spans="1:23" x14ac:dyDescent="0.25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  <c r="V9861">
        <f t="shared" si="308"/>
        <v>0.3</v>
      </c>
      <c r="W9861">
        <f t="shared" si="309"/>
        <v>172.9666680597015</v>
      </c>
    </row>
    <row r="9862" spans="1:23" x14ac:dyDescent="0.25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  <c r="V9862">
        <f t="shared" si="308"/>
        <v>0.27999999999999997</v>
      </c>
      <c r="W9862">
        <f t="shared" si="309"/>
        <v>173.27650838323353</v>
      </c>
    </row>
    <row r="9863" spans="1:23" x14ac:dyDescent="0.25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  <c r="V9863">
        <f t="shared" si="308"/>
        <v>0.27500000000000002</v>
      </c>
      <c r="W9863">
        <f t="shared" si="309"/>
        <v>170.52433573573572</v>
      </c>
    </row>
    <row r="9864" spans="1:23" x14ac:dyDescent="0.25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  <c r="V9864">
        <f t="shared" si="308"/>
        <v>0.375</v>
      </c>
      <c r="W9864">
        <f t="shared" si="309"/>
        <v>170.9980596385542</v>
      </c>
    </row>
    <row r="9865" spans="1:23" x14ac:dyDescent="0.25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  <c r="V9865">
        <f t="shared" si="308"/>
        <v>0.37500000000000006</v>
      </c>
      <c r="W9865">
        <f t="shared" si="309"/>
        <v>171.24131661631418</v>
      </c>
    </row>
    <row r="9866" spans="1:23" x14ac:dyDescent="0.25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  <c r="V9866">
        <f t="shared" si="308"/>
        <v>0.45999999999999996</v>
      </c>
      <c r="W9866">
        <f t="shared" si="309"/>
        <v>171.69227818181815</v>
      </c>
    </row>
    <row r="9867" spans="1:23" x14ac:dyDescent="0.25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  <c r="V9867">
        <f t="shared" si="308"/>
        <v>0.48</v>
      </c>
      <c r="W9867">
        <f t="shared" si="309"/>
        <v>172.02854650455927</v>
      </c>
    </row>
    <row r="9868" spans="1:23" x14ac:dyDescent="0.25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  <c r="V9868">
        <f t="shared" si="308"/>
        <v>0.49</v>
      </c>
      <c r="W9868">
        <f t="shared" si="309"/>
        <v>172.46659085365854</v>
      </c>
    </row>
    <row r="9869" spans="1:23" x14ac:dyDescent="0.25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  <c r="V9869">
        <f t="shared" si="308"/>
        <v>0.46</v>
      </c>
      <c r="W9869">
        <f t="shared" si="309"/>
        <v>172.82281896024463</v>
      </c>
    </row>
    <row r="9870" spans="1:23" x14ac:dyDescent="0.25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  <c r="V9870">
        <f t="shared" si="308"/>
        <v>0.48</v>
      </c>
      <c r="W9870">
        <f t="shared" si="309"/>
        <v>173.26853312883435</v>
      </c>
    </row>
    <row r="9871" spans="1:23" x14ac:dyDescent="0.25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  <c r="V9871">
        <f t="shared" si="308"/>
        <v>0.45999999999999996</v>
      </c>
      <c r="W9871">
        <f t="shared" si="309"/>
        <v>173.77188246153847</v>
      </c>
    </row>
    <row r="9872" spans="1:23" x14ac:dyDescent="0.25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  <c r="V9872">
        <f t="shared" si="308"/>
        <v>0.48000000000000004</v>
      </c>
      <c r="W9872">
        <f t="shared" si="309"/>
        <v>174.03685740740741</v>
      </c>
    </row>
    <row r="9873" spans="1:23" x14ac:dyDescent="0.25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  <c r="V9873">
        <f t="shared" si="308"/>
        <v>0.48000000000000004</v>
      </c>
      <c r="W9873">
        <f t="shared" si="309"/>
        <v>174.51548544891639</v>
      </c>
    </row>
    <row r="9874" spans="1:23" x14ac:dyDescent="0.25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  <c r="V9874">
        <f t="shared" si="308"/>
        <v>0.49</v>
      </c>
      <c r="W9874">
        <f t="shared" si="309"/>
        <v>174.87075093167701</v>
      </c>
    </row>
    <row r="9875" spans="1:23" x14ac:dyDescent="0.25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  <c r="V9875">
        <f t="shared" si="308"/>
        <v>0.27</v>
      </c>
      <c r="W9875">
        <f t="shared" si="309"/>
        <v>175.33094018691588</v>
      </c>
    </row>
    <row r="9876" spans="1:23" x14ac:dyDescent="0.25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  <c r="V9876">
        <f t="shared" si="308"/>
        <v>0.26</v>
      </c>
      <c r="W9876">
        <f t="shared" si="309"/>
        <v>174.02653687499998</v>
      </c>
    </row>
    <row r="9877" spans="1:23" x14ac:dyDescent="0.25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  <c r="V9877">
        <f t="shared" si="308"/>
        <v>0.26</v>
      </c>
      <c r="W9877">
        <f t="shared" si="309"/>
        <v>174.43803072100312</v>
      </c>
    </row>
    <row r="9878" spans="1:23" x14ac:dyDescent="0.25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  <c r="V9878">
        <f t="shared" si="308"/>
        <v>0.28999999999999998</v>
      </c>
      <c r="W9878">
        <f t="shared" si="309"/>
        <v>174.88620062893079</v>
      </c>
    </row>
    <row r="9879" spans="1:23" x14ac:dyDescent="0.25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  <c r="V9879">
        <f t="shared" si="308"/>
        <v>0</v>
      </c>
      <c r="W9879">
        <f t="shared" si="309"/>
        <v>175.34391735015771</v>
      </c>
    </row>
    <row r="9880" spans="1:23" x14ac:dyDescent="0.25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  <c r="V9880">
        <f t="shared" si="308"/>
        <v>0.21</v>
      </c>
      <c r="W9880">
        <f t="shared" si="309"/>
        <v>175.03506898734176</v>
      </c>
    </row>
    <row r="9881" spans="1:23" x14ac:dyDescent="0.25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  <c r="V9881">
        <f t="shared" si="308"/>
        <v>0.18</v>
      </c>
      <c r="W9881">
        <f t="shared" si="309"/>
        <v>175.01946603174605</v>
      </c>
    </row>
    <row r="9882" spans="1:23" x14ac:dyDescent="0.25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  <c r="V9882">
        <f t="shared" si="308"/>
        <v>0.36249999999999999</v>
      </c>
      <c r="W9882">
        <f t="shared" si="309"/>
        <v>175.00962356687899</v>
      </c>
    </row>
    <row r="9883" spans="1:23" x14ac:dyDescent="0.25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  <c r="V9883">
        <f t="shared" si="308"/>
        <v>-0.25</v>
      </c>
      <c r="W9883">
        <f t="shared" si="309"/>
        <v>171.73497060702874</v>
      </c>
    </row>
    <row r="9884" spans="1:23" x14ac:dyDescent="0.25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  <c r="V9884">
        <f t="shared" si="308"/>
        <v>0.10588235294117647</v>
      </c>
      <c r="W9884">
        <f t="shared" si="309"/>
        <v>172.01621089743591</v>
      </c>
    </row>
    <row r="9885" spans="1:23" x14ac:dyDescent="0.25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  <c r="V9885">
        <f t="shared" si="308"/>
        <v>0.26</v>
      </c>
      <c r="W9885">
        <f t="shared" si="309"/>
        <v>172.09260707395498</v>
      </c>
    </row>
    <row r="9886" spans="1:23" x14ac:dyDescent="0.25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  <c r="V9886">
        <f t="shared" si="308"/>
        <v>-0.6</v>
      </c>
      <c r="W9886">
        <f t="shared" si="309"/>
        <v>169.83180903225806</v>
      </c>
    </row>
    <row r="9887" spans="1:23" x14ac:dyDescent="0.25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  <c r="V9887">
        <f t="shared" si="308"/>
        <v>2.5000000000000001E-2</v>
      </c>
      <c r="W9887">
        <f t="shared" si="309"/>
        <v>170.35000906148869</v>
      </c>
    </row>
    <row r="9888" spans="1:23" x14ac:dyDescent="0.25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  <c r="V9888">
        <f t="shared" si="308"/>
        <v>0.28999999999999998</v>
      </c>
      <c r="W9888">
        <f t="shared" si="309"/>
        <v>167.99293766233765</v>
      </c>
    </row>
    <row r="9889" spans="1:23" x14ac:dyDescent="0.25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  <c r="V9889">
        <f t="shared" si="308"/>
        <v>0.36000000000000004</v>
      </c>
      <c r="W9889">
        <f t="shared" si="309"/>
        <v>167.84014592833873</v>
      </c>
    </row>
    <row r="9890" spans="1:23" x14ac:dyDescent="0.25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  <c r="V9890">
        <f t="shared" si="308"/>
        <v>0.25</v>
      </c>
      <c r="W9890">
        <f t="shared" si="309"/>
        <v>167.77099607843135</v>
      </c>
    </row>
    <row r="9891" spans="1:23" x14ac:dyDescent="0.25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  <c r="V9891">
        <f t="shared" si="308"/>
        <v>0.36</v>
      </c>
      <c r="W9891">
        <f t="shared" si="309"/>
        <v>168.28447475409834</v>
      </c>
    </row>
    <row r="9892" spans="1:23" x14ac:dyDescent="0.25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  <c r="V9892">
        <f t="shared" si="308"/>
        <v>0.16250000000000001</v>
      </c>
      <c r="W9892">
        <f t="shared" si="309"/>
        <v>168.72389736842104</v>
      </c>
    </row>
    <row r="9893" spans="1:23" x14ac:dyDescent="0.25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  <c r="V9893">
        <f t="shared" si="308"/>
        <v>0.49</v>
      </c>
      <c r="W9893">
        <f t="shared" si="309"/>
        <v>169.2720818481848</v>
      </c>
    </row>
    <row r="9894" spans="1:23" x14ac:dyDescent="0.25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  <c r="V9894">
        <f t="shared" si="308"/>
        <v>-0.76666666666666661</v>
      </c>
      <c r="W9894">
        <f t="shared" si="309"/>
        <v>169.65079735099337</v>
      </c>
    </row>
    <row r="9895" spans="1:23" x14ac:dyDescent="0.25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  <c r="V9895">
        <f t="shared" si="308"/>
        <v>-0.73333333333333339</v>
      </c>
      <c r="W9895">
        <f t="shared" si="309"/>
        <v>170.17121528239201</v>
      </c>
    </row>
    <row r="9896" spans="1:23" x14ac:dyDescent="0.25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  <c r="V9896">
        <f t="shared" si="308"/>
        <v>0.46</v>
      </c>
      <c r="W9896">
        <f t="shared" si="309"/>
        <v>170.70149266666664</v>
      </c>
    </row>
    <row r="9897" spans="1:23" x14ac:dyDescent="0.25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  <c r="V9897">
        <f t="shared" si="308"/>
        <v>0.47000000000000003</v>
      </c>
      <c r="W9897">
        <f t="shared" si="309"/>
        <v>171.15962474916387</v>
      </c>
    </row>
    <row r="9898" spans="1:23" x14ac:dyDescent="0.25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  <c r="V9898">
        <f t="shared" si="308"/>
        <v>0.47000000000000003</v>
      </c>
      <c r="W9898">
        <f t="shared" si="309"/>
        <v>171.68056308724832</v>
      </c>
    </row>
    <row r="9899" spans="1:23" x14ac:dyDescent="0.25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  <c r="V9899">
        <f t="shared" si="308"/>
        <v>-1.5499999999999998</v>
      </c>
      <c r="W9899">
        <f t="shared" si="309"/>
        <v>172.11874680134682</v>
      </c>
    </row>
    <row r="9900" spans="1:23" x14ac:dyDescent="0.25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  <c r="V9900">
        <f t="shared" si="308"/>
        <v>0.49</v>
      </c>
      <c r="W9900">
        <f t="shared" si="309"/>
        <v>172.69601283783786</v>
      </c>
    </row>
    <row r="9901" spans="1:23" x14ac:dyDescent="0.25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  <c r="V9901">
        <f t="shared" si="308"/>
        <v>0.45999999999999996</v>
      </c>
      <c r="W9901">
        <f t="shared" si="309"/>
        <v>173.24616881355934</v>
      </c>
    </row>
    <row r="9902" spans="1:23" x14ac:dyDescent="0.25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  <c r="V9902">
        <f t="shared" si="308"/>
        <v>0.375</v>
      </c>
      <c r="W9902">
        <f t="shared" si="309"/>
        <v>173.73557755102044</v>
      </c>
    </row>
    <row r="9903" spans="1:23" x14ac:dyDescent="0.25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  <c r="V9903">
        <f t="shared" si="308"/>
        <v>0.46</v>
      </c>
      <c r="W9903">
        <f t="shared" si="309"/>
        <v>174.13202662116043</v>
      </c>
    </row>
    <row r="9904" spans="1:23" x14ac:dyDescent="0.25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  <c r="V9904">
        <f t="shared" si="308"/>
        <v>0.47000000000000003</v>
      </c>
      <c r="W9904">
        <f t="shared" si="309"/>
        <v>174.70864315068494</v>
      </c>
    </row>
    <row r="9905" spans="1:23" x14ac:dyDescent="0.25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  <c r="V9905">
        <f t="shared" si="308"/>
        <v>0.45999999999999996</v>
      </c>
      <c r="W9905">
        <f t="shared" si="309"/>
        <v>175.25767628865981</v>
      </c>
    </row>
    <row r="9906" spans="1:23" x14ac:dyDescent="0.25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  <c r="V9906">
        <f t="shared" si="308"/>
        <v>0.33750000000000002</v>
      </c>
      <c r="W9906">
        <f t="shared" si="309"/>
        <v>175.74666827586208</v>
      </c>
    </row>
    <row r="9907" spans="1:23" x14ac:dyDescent="0.25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  <c r="V9907">
        <f t="shared" si="308"/>
        <v>0.47999999999999993</v>
      </c>
      <c r="W9907">
        <f t="shared" si="309"/>
        <v>175.85701660899656</v>
      </c>
    </row>
    <row r="9908" spans="1:23" x14ac:dyDescent="0.25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  <c r="V9908">
        <f t="shared" si="308"/>
        <v>0.35</v>
      </c>
      <c r="W9908">
        <f t="shared" si="309"/>
        <v>176.42263125000002</v>
      </c>
    </row>
    <row r="9909" spans="1:23" x14ac:dyDescent="0.25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  <c r="V9909">
        <f t="shared" si="308"/>
        <v>0.3125</v>
      </c>
      <c r="W9909">
        <f t="shared" si="309"/>
        <v>175.57602020905924</v>
      </c>
    </row>
    <row r="9910" spans="1:23" x14ac:dyDescent="0.25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  <c r="V9910">
        <f t="shared" si="308"/>
        <v>0.10000000000000002</v>
      </c>
      <c r="W9910">
        <f t="shared" si="309"/>
        <v>176.1340342657343</v>
      </c>
    </row>
    <row r="9911" spans="1:23" x14ac:dyDescent="0.25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  <c r="V9911">
        <f t="shared" si="308"/>
        <v>-0.2</v>
      </c>
      <c r="W9911">
        <f t="shared" si="309"/>
        <v>176.65646947368424</v>
      </c>
    </row>
    <row r="9912" spans="1:23" x14ac:dyDescent="0.25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  <c r="V9912">
        <f t="shared" si="308"/>
        <v>0.04</v>
      </c>
      <c r="W9912">
        <f t="shared" si="309"/>
        <v>177.14748521126762</v>
      </c>
    </row>
    <row r="9913" spans="1:23" x14ac:dyDescent="0.25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  <c r="V9913">
        <f t="shared" si="308"/>
        <v>0.33</v>
      </c>
      <c r="W9913">
        <f t="shared" si="309"/>
        <v>177.71994982332157</v>
      </c>
    </row>
    <row r="9914" spans="1:23" x14ac:dyDescent="0.25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  <c r="V9914">
        <f t="shared" si="308"/>
        <v>0.4</v>
      </c>
      <c r="W9914">
        <f t="shared" si="309"/>
        <v>177.83083617021279</v>
      </c>
    </row>
    <row r="9915" spans="1:23" x14ac:dyDescent="0.25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  <c r="V9915">
        <f t="shared" si="308"/>
        <v>0.45</v>
      </c>
      <c r="W9915">
        <f t="shared" si="309"/>
        <v>178.09044768683279</v>
      </c>
    </row>
    <row r="9916" spans="1:23" x14ac:dyDescent="0.25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  <c r="V9916">
        <f t="shared" si="308"/>
        <v>0.1</v>
      </c>
      <c r="W9916">
        <f t="shared" si="309"/>
        <v>173.72655642857143</v>
      </c>
    </row>
    <row r="9917" spans="1:23" x14ac:dyDescent="0.25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  <c r="V9917">
        <f t="shared" si="308"/>
        <v>0.46883468834688347</v>
      </c>
      <c r="W9917">
        <f t="shared" si="309"/>
        <v>172.7550817204301</v>
      </c>
    </row>
    <row r="9918" spans="1:23" x14ac:dyDescent="0.25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  <c r="V9918">
        <f t="shared" si="308"/>
        <v>0.46003930560104811</v>
      </c>
      <c r="W9918">
        <f t="shared" si="309"/>
        <v>173.36322949640288</v>
      </c>
    </row>
    <row r="9919" spans="1:23" x14ac:dyDescent="0.25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  <c r="V9919">
        <f t="shared" si="308"/>
        <v>0.17499999999999999</v>
      </c>
      <c r="W9919">
        <f t="shared" si="309"/>
        <v>173.54822310469316</v>
      </c>
    </row>
    <row r="9920" spans="1:23" x14ac:dyDescent="0.25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  <c r="V9920">
        <f t="shared" si="308"/>
        <v>0.30000000000000004</v>
      </c>
      <c r="W9920">
        <f t="shared" si="309"/>
        <v>173.85847028985509</v>
      </c>
    </row>
    <row r="9921" spans="1:23" x14ac:dyDescent="0.25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  <c r="V9921">
        <f t="shared" si="308"/>
        <v>0.29000000000000004</v>
      </c>
      <c r="W9921">
        <f t="shared" si="309"/>
        <v>174.42121381818185</v>
      </c>
    </row>
    <row r="9922" spans="1:23" x14ac:dyDescent="0.25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  <c r="V9922">
        <f t="shared" ref="V9922:V9985" si="310">IF(R9922=0,0,U9922/R9922)</f>
        <v>7.4999999999999997E-2</v>
      </c>
      <c r="W9922">
        <f t="shared" ref="W9922:W9985" si="311">SUM(R9922:R20115)/COUNTIFS(B9922:B20115,"&lt;&gt;")</f>
        <v>175.00391897810221</v>
      </c>
    </row>
    <row r="9923" spans="1:23" x14ac:dyDescent="0.25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  <c r="V9923">
        <f t="shared" si="310"/>
        <v>7.0000000000000007E-2</v>
      </c>
      <c r="W9923">
        <f t="shared" si="311"/>
        <v>174.50620439560439</v>
      </c>
    </row>
    <row r="9924" spans="1:23" x14ac:dyDescent="0.25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  <c r="V9924">
        <f t="shared" si="310"/>
        <v>0.28999999999999998</v>
      </c>
      <c r="W9924">
        <f t="shared" si="311"/>
        <v>169.00953602941178</v>
      </c>
    </row>
    <row r="9925" spans="1:23" x14ac:dyDescent="0.25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  <c r="V9925">
        <f t="shared" si="310"/>
        <v>0.29000000000000004</v>
      </c>
      <c r="W9925">
        <f t="shared" si="311"/>
        <v>168.05831660516603</v>
      </c>
    </row>
    <row r="9926" spans="1:23" x14ac:dyDescent="0.25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  <c r="V9926">
        <f t="shared" si="310"/>
        <v>-0.76666666666666661</v>
      </c>
      <c r="W9926">
        <f t="shared" si="311"/>
        <v>168.61319925925923</v>
      </c>
    </row>
    <row r="9927" spans="1:23" x14ac:dyDescent="0.25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  <c r="V9927">
        <f t="shared" si="310"/>
        <v>0.36249999999999999</v>
      </c>
      <c r="W9927">
        <f t="shared" si="311"/>
        <v>169.22784684014869</v>
      </c>
    </row>
    <row r="9928" spans="1:23" x14ac:dyDescent="0.25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  <c r="V9928">
        <f t="shared" si="310"/>
        <v>0.35</v>
      </c>
      <c r="W9928">
        <f t="shared" si="311"/>
        <v>169.78490597014925</v>
      </c>
    </row>
    <row r="9929" spans="1:23" x14ac:dyDescent="0.25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  <c r="V9929">
        <f t="shared" si="310"/>
        <v>0.48</v>
      </c>
      <c r="W9929">
        <f t="shared" si="311"/>
        <v>170.17523146067415</v>
      </c>
    </row>
    <row r="9930" spans="1:23" x14ac:dyDescent="0.25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  <c r="V9930">
        <f t="shared" si="310"/>
        <v>0.45</v>
      </c>
      <c r="W9930">
        <f t="shared" si="311"/>
        <v>170.64265714285713</v>
      </c>
    </row>
    <row r="9931" spans="1:23" x14ac:dyDescent="0.25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  <c r="V9931">
        <f t="shared" si="310"/>
        <v>0.47</v>
      </c>
      <c r="W9931">
        <f t="shared" si="311"/>
        <v>171.15640301886791</v>
      </c>
    </row>
    <row r="9932" spans="1:23" x14ac:dyDescent="0.25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  <c r="V9932">
        <f t="shared" si="310"/>
        <v>0.35</v>
      </c>
      <c r="W9932">
        <f t="shared" si="311"/>
        <v>171.76358636363636</v>
      </c>
    </row>
    <row r="9933" spans="1:23" x14ac:dyDescent="0.25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  <c r="V9933">
        <f t="shared" si="310"/>
        <v>0.47999999999999993</v>
      </c>
      <c r="W9933">
        <f t="shared" si="311"/>
        <v>172.37725779467681</v>
      </c>
    </row>
    <row r="9934" spans="1:23" x14ac:dyDescent="0.25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  <c r="V9934">
        <f t="shared" si="310"/>
        <v>0.12000000000000001</v>
      </c>
      <c r="W9934">
        <f t="shared" si="311"/>
        <v>172.98572061068703</v>
      </c>
    </row>
    <row r="9935" spans="1:23" x14ac:dyDescent="0.25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  <c r="V9935">
        <f t="shared" si="310"/>
        <v>0.43</v>
      </c>
      <c r="W9935">
        <f t="shared" si="311"/>
        <v>172.4036735632184</v>
      </c>
    </row>
    <row r="9936" spans="1:23" x14ac:dyDescent="0.25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  <c r="V9936">
        <f t="shared" si="310"/>
        <v>0.23750000000000002</v>
      </c>
      <c r="W9936">
        <f t="shared" si="311"/>
        <v>170.75918769230771</v>
      </c>
    </row>
    <row r="9937" spans="1:23" x14ac:dyDescent="0.25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  <c r="V9937">
        <f t="shared" si="310"/>
        <v>0.1</v>
      </c>
      <c r="W9937">
        <f t="shared" si="311"/>
        <v>171.36366332046333</v>
      </c>
    </row>
    <row r="9938" spans="1:23" x14ac:dyDescent="0.25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  <c r="V9938">
        <f t="shared" si="310"/>
        <v>0.02</v>
      </c>
      <c r="W9938">
        <f t="shared" si="311"/>
        <v>171.83763100775195</v>
      </c>
    </row>
    <row r="9939" spans="1:23" x14ac:dyDescent="0.25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  <c r="V9939">
        <f t="shared" si="310"/>
        <v>0.36249999999999993</v>
      </c>
      <c r="W9939">
        <f t="shared" si="311"/>
        <v>172.35462568093385</v>
      </c>
    </row>
    <row r="9940" spans="1:23" x14ac:dyDescent="0.25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  <c r="V9940">
        <f t="shared" si="310"/>
        <v>0.35728813559322031</v>
      </c>
      <c r="W9940">
        <f t="shared" si="311"/>
        <v>172.65351093749999</v>
      </c>
    </row>
    <row r="9941" spans="1:23" x14ac:dyDescent="0.25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  <c r="V9941">
        <f t="shared" si="310"/>
        <v>-0.1875</v>
      </c>
      <c r="W9941">
        <f t="shared" si="311"/>
        <v>172.94187764705882</v>
      </c>
    </row>
    <row r="9942" spans="1:23" x14ac:dyDescent="0.25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  <c r="V9942">
        <f t="shared" si="310"/>
        <v>-0.14285714285714288</v>
      </c>
      <c r="W9942">
        <f t="shared" si="311"/>
        <v>173.36769606299214</v>
      </c>
    </row>
    <row r="9943" spans="1:23" x14ac:dyDescent="0.25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  <c r="V9943">
        <f t="shared" si="310"/>
        <v>-2.8571428571428567E-2</v>
      </c>
      <c r="W9943">
        <f t="shared" si="311"/>
        <v>173.80122055335968</v>
      </c>
    </row>
    <row r="9944" spans="1:23" x14ac:dyDescent="0.25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  <c r="V9944">
        <f t="shared" si="310"/>
        <v>-0.85</v>
      </c>
      <c r="W9944">
        <f t="shared" si="311"/>
        <v>172.4255746031746</v>
      </c>
    </row>
    <row r="9945" spans="1:23" x14ac:dyDescent="0.25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  <c r="V9945">
        <f t="shared" si="310"/>
        <v>-0.58181818181818179</v>
      </c>
      <c r="W9945">
        <f t="shared" si="311"/>
        <v>172.80288764940238</v>
      </c>
    </row>
    <row r="9946" spans="1:23" x14ac:dyDescent="0.25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  <c r="V9946">
        <f t="shared" si="310"/>
        <v>-2.7</v>
      </c>
      <c r="W9946">
        <f t="shared" si="311"/>
        <v>170.60659920000001</v>
      </c>
    </row>
    <row r="9947" spans="1:23" x14ac:dyDescent="0.25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  <c r="V9947">
        <f t="shared" si="310"/>
        <v>0.28999999999999998</v>
      </c>
      <c r="W9947">
        <f t="shared" si="311"/>
        <v>171.28617590361446</v>
      </c>
    </row>
    <row r="9948" spans="1:23" x14ac:dyDescent="0.25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  <c r="V9948">
        <f t="shared" si="310"/>
        <v>0.1</v>
      </c>
      <c r="W9948">
        <f t="shared" si="311"/>
        <v>171.88511209677418</v>
      </c>
    </row>
    <row r="9949" spans="1:23" x14ac:dyDescent="0.25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  <c r="V9949">
        <f t="shared" si="310"/>
        <v>0.33750000000000002</v>
      </c>
      <c r="W9949">
        <f t="shared" si="311"/>
        <v>172.52600728744937</v>
      </c>
    </row>
    <row r="9950" spans="1:23" x14ac:dyDescent="0.25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  <c r="V9950">
        <f t="shared" si="310"/>
        <v>0.48</v>
      </c>
      <c r="W9950">
        <f t="shared" si="311"/>
        <v>173.13237317073168</v>
      </c>
    </row>
    <row r="9951" spans="1:23" x14ac:dyDescent="0.25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  <c r="V9951">
        <f t="shared" si="310"/>
        <v>0.33749999999999997</v>
      </c>
      <c r="W9951">
        <f t="shared" si="311"/>
        <v>173.81699510204081</v>
      </c>
    </row>
    <row r="9952" spans="1:23" x14ac:dyDescent="0.25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  <c r="V9952">
        <f t="shared" si="310"/>
        <v>0.44999999999999996</v>
      </c>
      <c r="W9952">
        <f t="shared" si="311"/>
        <v>174.46808114754097</v>
      </c>
    </row>
    <row r="9953" spans="1:23" x14ac:dyDescent="0.25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  <c r="V9953">
        <f t="shared" si="310"/>
        <v>0.44999999999999996</v>
      </c>
      <c r="W9953">
        <f t="shared" si="311"/>
        <v>175.02062469135799</v>
      </c>
    </row>
    <row r="9954" spans="1:23" x14ac:dyDescent="0.25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  <c r="V9954">
        <f t="shared" si="310"/>
        <v>0.48</v>
      </c>
      <c r="W9954">
        <f t="shared" si="311"/>
        <v>172.70261074380164</v>
      </c>
    </row>
    <row r="9955" spans="1:23" x14ac:dyDescent="0.25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  <c r="V9955">
        <f t="shared" si="310"/>
        <v>0.32999999999999996</v>
      </c>
      <c r="W9955">
        <f t="shared" si="311"/>
        <v>173.38901161825726</v>
      </c>
    </row>
    <row r="9956" spans="1:23" x14ac:dyDescent="0.25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  <c r="V9956">
        <f t="shared" si="310"/>
        <v>0.35</v>
      </c>
      <c r="W9956">
        <f t="shared" si="311"/>
        <v>174.08421583333333</v>
      </c>
    </row>
    <row r="9957" spans="1:23" x14ac:dyDescent="0.25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  <c r="V9957">
        <f t="shared" si="310"/>
        <v>0.45</v>
      </c>
      <c r="W9957">
        <f t="shared" si="311"/>
        <v>174.76922092050211</v>
      </c>
    </row>
    <row r="9958" spans="1:23" x14ac:dyDescent="0.25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  <c r="V9958">
        <f t="shared" si="310"/>
        <v>0.2</v>
      </c>
      <c r="W9958">
        <f t="shared" si="311"/>
        <v>175.42816722689076</v>
      </c>
    </row>
    <row r="9959" spans="1:23" x14ac:dyDescent="0.25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  <c r="V9959">
        <f t="shared" si="310"/>
        <v>0.34</v>
      </c>
      <c r="W9959">
        <f t="shared" si="311"/>
        <v>175.67760253164559</v>
      </c>
    </row>
    <row r="9960" spans="1:23" x14ac:dyDescent="0.25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  <c r="V9960">
        <f t="shared" si="310"/>
        <v>3.0000000000000002E-2</v>
      </c>
      <c r="W9960">
        <f t="shared" si="311"/>
        <v>176.2525923728814</v>
      </c>
    </row>
    <row r="9961" spans="1:23" x14ac:dyDescent="0.25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  <c r="V9961">
        <f t="shared" si="310"/>
        <v>-0.22500000000000003</v>
      </c>
      <c r="W9961">
        <f t="shared" si="311"/>
        <v>176.45430553191491</v>
      </c>
    </row>
    <row r="9962" spans="1:23" x14ac:dyDescent="0.25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  <c r="V9962">
        <f t="shared" si="310"/>
        <v>0.25</v>
      </c>
      <c r="W9962">
        <f t="shared" si="311"/>
        <v>176.8939905982906</v>
      </c>
    </row>
    <row r="9963" spans="1:23" x14ac:dyDescent="0.25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  <c r="V9963">
        <f t="shared" si="310"/>
        <v>2.4999999999999998E-2</v>
      </c>
      <c r="W9963">
        <f t="shared" si="311"/>
        <v>177.15113218884122</v>
      </c>
    </row>
    <row r="9964" spans="1:23" x14ac:dyDescent="0.25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  <c r="V9964">
        <f t="shared" si="310"/>
        <v>0.27</v>
      </c>
      <c r="W9964">
        <f t="shared" si="311"/>
        <v>176.67343879310349</v>
      </c>
    </row>
    <row r="9965" spans="1:23" x14ac:dyDescent="0.25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  <c r="V9965">
        <f t="shared" si="310"/>
        <v>0.49</v>
      </c>
      <c r="W9965">
        <f t="shared" si="311"/>
        <v>176.56795584415585</v>
      </c>
    </row>
    <row r="9966" spans="1:23" x14ac:dyDescent="0.25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  <c r="V9966">
        <f t="shared" si="310"/>
        <v>0.48999999999999994</v>
      </c>
      <c r="W9966">
        <f t="shared" si="311"/>
        <v>177.29807739130436</v>
      </c>
    </row>
    <row r="9967" spans="1:23" x14ac:dyDescent="0.25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  <c r="V9967">
        <f t="shared" si="310"/>
        <v>0.48000000000000004</v>
      </c>
      <c r="W9967">
        <f t="shared" si="311"/>
        <v>178.01571091703059</v>
      </c>
    </row>
    <row r="9968" spans="1:23" x14ac:dyDescent="0.25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  <c r="V9968">
        <f t="shared" si="310"/>
        <v>0.26999999999999996</v>
      </c>
      <c r="W9968">
        <f t="shared" si="311"/>
        <v>178.62595526315789</v>
      </c>
    </row>
    <row r="9969" spans="1:23" x14ac:dyDescent="0.25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  <c r="V9969">
        <f t="shared" si="310"/>
        <v>-1.1000000000000001</v>
      </c>
      <c r="W9969">
        <f t="shared" si="311"/>
        <v>179.27435154185022</v>
      </c>
    </row>
    <row r="9970" spans="1:23" x14ac:dyDescent="0.25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  <c r="V9970">
        <f t="shared" si="310"/>
        <v>-0.65</v>
      </c>
      <c r="W9970">
        <f t="shared" si="311"/>
        <v>178.8890522123894</v>
      </c>
    </row>
    <row r="9971" spans="1:23" x14ac:dyDescent="0.25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  <c r="V9971">
        <f t="shared" si="310"/>
        <v>-0.47499999999999998</v>
      </c>
      <c r="W9971">
        <f t="shared" si="311"/>
        <v>179.67508355555557</v>
      </c>
    </row>
    <row r="9972" spans="1:23" x14ac:dyDescent="0.25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  <c r="V9972">
        <f t="shared" si="310"/>
        <v>0.42000000000000004</v>
      </c>
      <c r="W9972">
        <f t="shared" si="311"/>
        <v>180.22574017857144</v>
      </c>
    </row>
    <row r="9973" spans="1:23" x14ac:dyDescent="0.25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  <c r="V9973">
        <f t="shared" si="310"/>
        <v>-9.9999999999999992E-2</v>
      </c>
      <c r="W9973">
        <f t="shared" si="311"/>
        <v>180.9162143497758</v>
      </c>
    </row>
    <row r="9974" spans="1:23" x14ac:dyDescent="0.25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  <c r="V9974">
        <f t="shared" si="310"/>
        <v>-0.1</v>
      </c>
      <c r="W9974">
        <f t="shared" si="311"/>
        <v>177.33931441441439</v>
      </c>
    </row>
    <row r="9975" spans="1:23" x14ac:dyDescent="0.25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  <c r="V9975">
        <f t="shared" si="310"/>
        <v>0.26250000000000001</v>
      </c>
      <c r="W9975">
        <f t="shared" si="311"/>
        <v>175.75903076923072</v>
      </c>
    </row>
    <row r="9976" spans="1:23" x14ac:dyDescent="0.25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  <c r="V9976">
        <f t="shared" si="310"/>
        <v>0.35000000000000003</v>
      </c>
      <c r="W9976">
        <f t="shared" si="311"/>
        <v>176.12506272727271</v>
      </c>
    </row>
    <row r="9977" spans="1:23" x14ac:dyDescent="0.25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  <c r="V9977">
        <f t="shared" si="310"/>
        <v>0.47000000000000003</v>
      </c>
      <c r="W9977">
        <f t="shared" si="311"/>
        <v>176.63266575342459</v>
      </c>
    </row>
    <row r="9978" spans="1:23" x14ac:dyDescent="0.25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  <c r="V9978">
        <f t="shared" si="310"/>
        <v>0.47000000000000003</v>
      </c>
      <c r="W9978">
        <f t="shared" si="311"/>
        <v>177.24244862385316</v>
      </c>
    </row>
    <row r="9979" spans="1:23" x14ac:dyDescent="0.25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  <c r="V9979">
        <f t="shared" si="310"/>
        <v>3.0000000000000002E-2</v>
      </c>
      <c r="W9979">
        <f t="shared" si="311"/>
        <v>177.9796027649769</v>
      </c>
    </row>
    <row r="9980" spans="1:23" x14ac:dyDescent="0.25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  <c r="V9980">
        <f t="shared" si="310"/>
        <v>0.25999999999999995</v>
      </c>
      <c r="W9980">
        <f t="shared" si="311"/>
        <v>178.46168425925921</v>
      </c>
    </row>
    <row r="9981" spans="1:23" x14ac:dyDescent="0.25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  <c r="V9981">
        <f t="shared" si="310"/>
        <v>0.125</v>
      </c>
      <c r="W9981">
        <f t="shared" si="311"/>
        <v>179.1721572093023</v>
      </c>
    </row>
    <row r="9982" spans="1:23" x14ac:dyDescent="0.25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  <c r="V9982">
        <f t="shared" si="310"/>
        <v>0.19</v>
      </c>
      <c r="W9982">
        <f t="shared" si="311"/>
        <v>178.94410186915886</v>
      </c>
    </row>
    <row r="9983" spans="1:23" x14ac:dyDescent="0.25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  <c r="V9983">
        <f t="shared" si="310"/>
        <v>0.43999999999999995</v>
      </c>
      <c r="W9983">
        <f t="shared" si="311"/>
        <v>179.57412112676056</v>
      </c>
    </row>
    <row r="9984" spans="1:23" x14ac:dyDescent="0.25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  <c r="V9984">
        <f t="shared" si="310"/>
        <v>-0.125</v>
      </c>
      <c r="W9984">
        <f t="shared" si="311"/>
        <v>179.66739528301883</v>
      </c>
    </row>
    <row r="9985" spans="1:23" x14ac:dyDescent="0.25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  <c r="V9985">
        <f t="shared" si="310"/>
        <v>0.39</v>
      </c>
      <c r="W9985">
        <f t="shared" si="311"/>
        <v>180.33281421800945</v>
      </c>
    </row>
    <row r="9986" spans="1:23" x14ac:dyDescent="0.25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  <c r="V9986">
        <f t="shared" ref="V9986:V10049" si="312">IF(R9986=0,0,U9986/R9986)</f>
        <v>0.375</v>
      </c>
      <c r="W9986">
        <f t="shared" ref="W9986:W10049" si="313">SUM(R9986:R20179)/COUNTIFS(B9986:B20179,"&lt;&gt;")</f>
        <v>175.47735142857138</v>
      </c>
    </row>
    <row r="9987" spans="1:23" x14ac:dyDescent="0.25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  <c r="V9987">
        <f t="shared" si="312"/>
        <v>0.47000000000000003</v>
      </c>
      <c r="W9987">
        <f t="shared" si="313"/>
        <v>176.06489856459325</v>
      </c>
    </row>
    <row r="9988" spans="1:23" x14ac:dyDescent="0.25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  <c r="V9988">
        <f t="shared" si="312"/>
        <v>0.35000000000000003</v>
      </c>
      <c r="W9988">
        <f t="shared" si="313"/>
        <v>176.7012682692307</v>
      </c>
    </row>
    <row r="9989" spans="1:23" x14ac:dyDescent="0.25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  <c r="V9989">
        <f t="shared" si="312"/>
        <v>-0.1</v>
      </c>
      <c r="W9989">
        <f t="shared" si="313"/>
        <v>177.24108115942022</v>
      </c>
    </row>
    <row r="9990" spans="1:23" x14ac:dyDescent="0.25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  <c r="V9990">
        <f t="shared" si="312"/>
        <v>0.42000000000000004</v>
      </c>
      <c r="W9990">
        <f t="shared" si="313"/>
        <v>175.54525145631064</v>
      </c>
    </row>
    <row r="9991" spans="1:23" x14ac:dyDescent="0.25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  <c r="V9991">
        <f t="shared" si="312"/>
        <v>0.47000000000000003</v>
      </c>
      <c r="W9991">
        <f t="shared" si="313"/>
        <v>176.2735209756097</v>
      </c>
    </row>
    <row r="9992" spans="1:23" x14ac:dyDescent="0.25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  <c r="V9992">
        <f t="shared" si="312"/>
        <v>0.43</v>
      </c>
      <c r="W9992">
        <f t="shared" si="313"/>
        <v>177.05290098039208</v>
      </c>
    </row>
    <row r="9993" spans="1:23" x14ac:dyDescent="0.25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  <c r="V9993">
        <f t="shared" si="312"/>
        <v>0.3</v>
      </c>
      <c r="W9993">
        <f t="shared" si="313"/>
        <v>177.81291527093595</v>
      </c>
    </row>
    <row r="9994" spans="1:23" x14ac:dyDescent="0.25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  <c r="V9994">
        <f t="shared" si="312"/>
        <v>0.1</v>
      </c>
      <c r="W9994">
        <f t="shared" si="313"/>
        <v>178.42426633663359</v>
      </c>
    </row>
    <row r="9995" spans="1:23" x14ac:dyDescent="0.25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  <c r="V9995">
        <f t="shared" si="312"/>
        <v>0.47000000000000003</v>
      </c>
      <c r="W9995">
        <f t="shared" si="313"/>
        <v>179.2612427860696</v>
      </c>
    </row>
    <row r="9996" spans="1:23" x14ac:dyDescent="0.25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  <c r="V9996">
        <f t="shared" si="312"/>
        <v>7.4999999999999997E-2</v>
      </c>
      <c r="W9996">
        <f t="shared" si="313"/>
        <v>180.04339899999997</v>
      </c>
    </row>
    <row r="9997" spans="1:23" x14ac:dyDescent="0.25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  <c r="V9997">
        <f t="shared" si="312"/>
        <v>0.30000000000000004</v>
      </c>
      <c r="W9997">
        <f t="shared" si="313"/>
        <v>179.95931557788941</v>
      </c>
    </row>
    <row r="9998" spans="1:23" x14ac:dyDescent="0.25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  <c r="V9998">
        <f t="shared" si="312"/>
        <v>0.48999999999999994</v>
      </c>
      <c r="W9998">
        <f t="shared" si="313"/>
        <v>180.52244343434342</v>
      </c>
    </row>
    <row r="9999" spans="1:23" x14ac:dyDescent="0.25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  <c r="V9999">
        <f t="shared" si="312"/>
        <v>0.11249999999999999</v>
      </c>
      <c r="W9999">
        <f t="shared" si="313"/>
        <v>181.33930862944158</v>
      </c>
    </row>
    <row r="10000" spans="1:23" x14ac:dyDescent="0.25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  <c r="V10000">
        <f t="shared" si="312"/>
        <v>6.25E-2</v>
      </c>
      <c r="W10000">
        <f t="shared" si="313"/>
        <v>181.8483459183673</v>
      </c>
    </row>
    <row r="10001" spans="1:23" x14ac:dyDescent="0.25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  <c r="V10001">
        <f t="shared" si="312"/>
        <v>0.39999999999999997</v>
      </c>
      <c r="W10001">
        <f t="shared" si="313"/>
        <v>182.28252205128203</v>
      </c>
    </row>
    <row r="10002" spans="1:23" x14ac:dyDescent="0.25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  <c r="V10002">
        <f t="shared" si="312"/>
        <v>0.28999999999999998</v>
      </c>
      <c r="W10002">
        <f t="shared" si="313"/>
        <v>183.12439072164943</v>
      </c>
    </row>
    <row r="10003" spans="1:23" x14ac:dyDescent="0.25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  <c r="V10003">
        <f t="shared" si="312"/>
        <v>0.3125</v>
      </c>
      <c r="W10003">
        <f t="shared" si="313"/>
        <v>183.91804041450771</v>
      </c>
    </row>
    <row r="10004" spans="1:23" x14ac:dyDescent="0.25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  <c r="V10004">
        <f t="shared" si="312"/>
        <v>0.33750000000000002</v>
      </c>
      <c r="W10004">
        <f t="shared" si="313"/>
        <v>184.70211354166659</v>
      </c>
    </row>
    <row r="10005" spans="1:23" x14ac:dyDescent="0.25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  <c r="V10005">
        <f t="shared" si="312"/>
        <v>0.37500000000000006</v>
      </c>
      <c r="W10005">
        <f t="shared" si="313"/>
        <v>185.54181047120412</v>
      </c>
    </row>
    <row r="10006" spans="1:23" x14ac:dyDescent="0.25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  <c r="V10006">
        <f t="shared" si="312"/>
        <v>0.48</v>
      </c>
      <c r="W10006">
        <f t="shared" si="313"/>
        <v>186.48685157894732</v>
      </c>
    </row>
    <row r="10007" spans="1:23" x14ac:dyDescent="0.25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  <c r="V10007">
        <f t="shared" si="312"/>
        <v>0.5</v>
      </c>
      <c r="W10007">
        <f t="shared" si="313"/>
        <v>187.41641164021158</v>
      </c>
    </row>
    <row r="10008" spans="1:23" x14ac:dyDescent="0.25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  <c r="V10008">
        <f t="shared" si="312"/>
        <v>0.48</v>
      </c>
      <c r="W10008">
        <f t="shared" si="313"/>
        <v>188.17713723404248</v>
      </c>
    </row>
    <row r="10009" spans="1:23" x14ac:dyDescent="0.25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  <c r="V10009">
        <f t="shared" si="312"/>
        <v>0.05</v>
      </c>
      <c r="W10009">
        <f t="shared" si="313"/>
        <v>189.11198823529409</v>
      </c>
    </row>
    <row r="10010" spans="1:23" x14ac:dyDescent="0.25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  <c r="V10010">
        <f t="shared" si="312"/>
        <v>0.21000000000000002</v>
      </c>
      <c r="W10010">
        <f t="shared" si="313"/>
        <v>189.2744182795698</v>
      </c>
    </row>
    <row r="10011" spans="1:23" x14ac:dyDescent="0.25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  <c r="V10011">
        <f t="shared" si="312"/>
        <v>0.24000000000000002</v>
      </c>
      <c r="W10011">
        <f t="shared" si="313"/>
        <v>189.48698270270268</v>
      </c>
    </row>
    <row r="10012" spans="1:23" x14ac:dyDescent="0.25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  <c r="V10012">
        <f t="shared" si="312"/>
        <v>0.16000000000000003</v>
      </c>
      <c r="W10012">
        <f t="shared" si="313"/>
        <v>189.48446630434776</v>
      </c>
    </row>
    <row r="10013" spans="1:23" x14ac:dyDescent="0.25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  <c r="V10013">
        <f t="shared" si="312"/>
        <v>0.22</v>
      </c>
      <c r="W10013">
        <f t="shared" si="313"/>
        <v>187.76088415300538</v>
      </c>
    </row>
    <row r="10014" spans="1:23" x14ac:dyDescent="0.25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  <c r="V10014">
        <f t="shared" si="312"/>
        <v>-2.6999999999999997</v>
      </c>
      <c r="W10014">
        <f t="shared" si="313"/>
        <v>188.10924065934054</v>
      </c>
    </row>
    <row r="10015" spans="1:23" x14ac:dyDescent="0.25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  <c r="V10015">
        <f t="shared" si="312"/>
        <v>0.36250000000000004</v>
      </c>
      <c r="W10015">
        <f t="shared" si="313"/>
        <v>188.78230828729272</v>
      </c>
    </row>
    <row r="10016" spans="1:23" x14ac:dyDescent="0.25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  <c r="V10016">
        <f t="shared" si="312"/>
        <v>0.33750000000000002</v>
      </c>
      <c r="W10016">
        <f t="shared" si="313"/>
        <v>189.7654988888888</v>
      </c>
    </row>
    <row r="10017" spans="1:23" x14ac:dyDescent="0.25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  <c r="V10017">
        <f t="shared" si="312"/>
        <v>0.33750000000000002</v>
      </c>
      <c r="W10017">
        <f t="shared" si="313"/>
        <v>190.74050167597758</v>
      </c>
    </row>
    <row r="10018" spans="1:23" x14ac:dyDescent="0.25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  <c r="V10018">
        <f t="shared" si="312"/>
        <v>0.47000000000000003</v>
      </c>
      <c r="W10018">
        <f t="shared" si="313"/>
        <v>191.67266179775274</v>
      </c>
    </row>
    <row r="10019" spans="1:23" x14ac:dyDescent="0.25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  <c r="V10019">
        <f t="shared" si="312"/>
        <v>0.45999999999999996</v>
      </c>
      <c r="W10019">
        <f t="shared" si="313"/>
        <v>192.59646214689258</v>
      </c>
    </row>
    <row r="10020" spans="1:23" x14ac:dyDescent="0.25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  <c r="V10020">
        <f t="shared" si="312"/>
        <v>0.26</v>
      </c>
      <c r="W10020">
        <f t="shared" si="313"/>
        <v>193.61558977272716</v>
      </c>
    </row>
    <row r="10021" spans="1:23" x14ac:dyDescent="0.25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  <c r="V10021">
        <f t="shared" si="312"/>
        <v>0.26</v>
      </c>
      <c r="W10021">
        <f t="shared" si="313"/>
        <v>194.53590742857133</v>
      </c>
    </row>
    <row r="10022" spans="1:23" x14ac:dyDescent="0.25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  <c r="V10022">
        <f t="shared" si="312"/>
        <v>0.25</v>
      </c>
      <c r="W10022">
        <f t="shared" si="313"/>
        <v>192.88772298850566</v>
      </c>
    </row>
    <row r="10023" spans="1:23" x14ac:dyDescent="0.25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  <c r="V10023">
        <f t="shared" si="312"/>
        <v>0.29000000000000004</v>
      </c>
      <c r="W10023">
        <f t="shared" si="313"/>
        <v>193.03898150289012</v>
      </c>
    </row>
    <row r="10024" spans="1:23" x14ac:dyDescent="0.25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  <c r="V10024">
        <f t="shared" si="312"/>
        <v>0.25999999999999995</v>
      </c>
      <c r="W10024">
        <f t="shared" si="313"/>
        <v>190.99630116279064</v>
      </c>
    </row>
    <row r="10025" spans="1:23" x14ac:dyDescent="0.25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  <c r="V10025">
        <f t="shared" si="312"/>
        <v>-0.10588235294117647</v>
      </c>
      <c r="W10025">
        <f t="shared" si="313"/>
        <v>192.03148421052626</v>
      </c>
    </row>
    <row r="10026" spans="1:23" x14ac:dyDescent="0.25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  <c r="V10026">
        <f t="shared" si="312"/>
        <v>0.1222222222222222</v>
      </c>
      <c r="W10026">
        <f t="shared" si="313"/>
        <v>192.45618117647055</v>
      </c>
    </row>
    <row r="10027" spans="1:23" x14ac:dyDescent="0.25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  <c r="V10027">
        <f t="shared" si="312"/>
        <v>0.44999999999999996</v>
      </c>
      <c r="W10027">
        <f t="shared" si="313"/>
        <v>186.83794556213013</v>
      </c>
    </row>
    <row r="10028" spans="1:23" x14ac:dyDescent="0.25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  <c r="V10028">
        <f t="shared" si="312"/>
        <v>0.22999999999999998</v>
      </c>
      <c r="W10028">
        <f t="shared" si="313"/>
        <v>187.83721904761902</v>
      </c>
    </row>
    <row r="10029" spans="1:23" x14ac:dyDescent="0.25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  <c r="V10029">
        <f t="shared" si="312"/>
        <v>0.3</v>
      </c>
      <c r="W10029">
        <f t="shared" si="313"/>
        <v>188.36348982035923</v>
      </c>
    </row>
    <row r="10030" spans="1:23" x14ac:dyDescent="0.25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  <c r="V10030">
        <f t="shared" si="312"/>
        <v>0.1</v>
      </c>
      <c r="W10030">
        <f t="shared" si="313"/>
        <v>179.22977590361441</v>
      </c>
    </row>
    <row r="10031" spans="1:23" x14ac:dyDescent="0.25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  <c r="V10031">
        <f t="shared" si="312"/>
        <v>0.42999999999999994</v>
      </c>
      <c r="W10031">
        <f t="shared" si="313"/>
        <v>179.52745939393932</v>
      </c>
    </row>
    <row r="10032" spans="1:23" x14ac:dyDescent="0.25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  <c r="V10032">
        <f t="shared" si="312"/>
        <v>0.11249999999999999</v>
      </c>
      <c r="W10032">
        <f t="shared" si="313"/>
        <v>180.60262682926822</v>
      </c>
    </row>
    <row r="10033" spans="1:23" x14ac:dyDescent="0.25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  <c r="V10033">
        <f t="shared" si="312"/>
        <v>0.45</v>
      </c>
      <c r="W10033">
        <f t="shared" si="313"/>
        <v>181.63287607361957</v>
      </c>
    </row>
    <row r="10034" spans="1:23" x14ac:dyDescent="0.25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  <c r="V10034">
        <f t="shared" si="312"/>
        <v>0.29000000000000004</v>
      </c>
      <c r="W10034">
        <f t="shared" si="313"/>
        <v>182.51443703703697</v>
      </c>
    </row>
    <row r="10035" spans="1:23" x14ac:dyDescent="0.25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  <c r="V10035">
        <f t="shared" si="312"/>
        <v>0.125</v>
      </c>
      <c r="W10035">
        <f t="shared" si="313"/>
        <v>183.61229068322976</v>
      </c>
    </row>
    <row r="10036" spans="1:23" x14ac:dyDescent="0.25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  <c r="V10036">
        <f t="shared" si="312"/>
        <v>0.27</v>
      </c>
      <c r="W10036">
        <f t="shared" si="313"/>
        <v>184.64296749999994</v>
      </c>
    </row>
    <row r="10037" spans="1:23" x14ac:dyDescent="0.25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  <c r="V10037">
        <f t="shared" si="312"/>
        <v>0.35000000000000003</v>
      </c>
      <c r="W10037">
        <f t="shared" si="313"/>
        <v>185.76254591194962</v>
      </c>
    </row>
    <row r="10038" spans="1:23" x14ac:dyDescent="0.25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  <c r="V10038">
        <f t="shared" si="312"/>
        <v>-0.83333333333333337</v>
      </c>
      <c r="W10038">
        <f t="shared" si="313"/>
        <v>186.64286582278476</v>
      </c>
    </row>
    <row r="10039" spans="1:23" x14ac:dyDescent="0.25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  <c r="V10039">
        <f t="shared" si="312"/>
        <v>0.36249999999999999</v>
      </c>
      <c r="W10039">
        <f t="shared" si="313"/>
        <v>187.78558471337573</v>
      </c>
    </row>
    <row r="10040" spans="1:23" x14ac:dyDescent="0.25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  <c r="V10040">
        <f t="shared" si="312"/>
        <v>0.48</v>
      </c>
      <c r="W10040">
        <f t="shared" si="313"/>
        <v>188.95841538461531</v>
      </c>
    </row>
    <row r="10041" spans="1:23" x14ac:dyDescent="0.25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  <c r="V10041">
        <f t="shared" si="312"/>
        <v>0.32500000000000001</v>
      </c>
      <c r="W10041">
        <f t="shared" si="313"/>
        <v>189.96846967741931</v>
      </c>
    </row>
    <row r="10042" spans="1:23" x14ac:dyDescent="0.25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  <c r="V10042">
        <f t="shared" si="312"/>
        <v>0.47999999999999993</v>
      </c>
      <c r="W10042">
        <f t="shared" si="313"/>
        <v>190.60878441558435</v>
      </c>
    </row>
    <row r="10043" spans="1:23" x14ac:dyDescent="0.25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  <c r="V10043">
        <f t="shared" si="312"/>
        <v>0.37</v>
      </c>
      <c r="W10043">
        <f t="shared" si="313"/>
        <v>191.76988758169929</v>
      </c>
    </row>
    <row r="10044" spans="1:23" x14ac:dyDescent="0.25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  <c r="V10044">
        <f t="shared" si="312"/>
        <v>0.48</v>
      </c>
      <c r="W10044">
        <f t="shared" si="313"/>
        <v>192.83850526315783</v>
      </c>
    </row>
    <row r="10045" spans="1:23" x14ac:dyDescent="0.25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  <c r="V10045">
        <f t="shared" si="312"/>
        <v>-1.7999999999999998</v>
      </c>
      <c r="W10045">
        <f t="shared" si="313"/>
        <v>193.32101192052971</v>
      </c>
    </row>
    <row r="10046" spans="1:23" x14ac:dyDescent="0.25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  <c r="V10046">
        <f t="shared" si="312"/>
        <v>0.3</v>
      </c>
      <c r="W10046">
        <f t="shared" si="313"/>
        <v>193.92969866666658</v>
      </c>
    </row>
    <row r="10047" spans="1:23" x14ac:dyDescent="0.25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  <c r="V10047">
        <f t="shared" si="312"/>
        <v>0.31250000000000006</v>
      </c>
      <c r="W10047">
        <f t="shared" si="313"/>
        <v>195.14157583892612</v>
      </c>
    </row>
    <row r="10048" spans="1:23" x14ac:dyDescent="0.25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  <c r="V10048">
        <f t="shared" si="312"/>
        <v>-0.22500000000000001</v>
      </c>
      <c r="W10048">
        <f t="shared" si="313"/>
        <v>196.21231621621615</v>
      </c>
    </row>
    <row r="10049" spans="1:23" x14ac:dyDescent="0.25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  <c r="V10049">
        <f t="shared" si="312"/>
        <v>0.02</v>
      </c>
      <c r="W10049">
        <f t="shared" si="313"/>
        <v>197.01474013605437</v>
      </c>
    </row>
    <row r="10050" spans="1:23" x14ac:dyDescent="0.25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  <c r="V10050">
        <f t="shared" ref="V10050:V10113" si="314">IF(R10050=0,0,U10050/R10050)</f>
        <v>0.35000000000000003</v>
      </c>
      <c r="W10050">
        <f t="shared" ref="W10050:W10113" si="315">SUM(R10050:R20243)/COUNTIFS(B10050:B20243,"&lt;&gt;")</f>
        <v>186.95579999999993</v>
      </c>
    </row>
    <row r="10051" spans="1:23" x14ac:dyDescent="0.25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  <c r="V10051">
        <f t="shared" si="314"/>
        <v>0.33750000000000002</v>
      </c>
      <c r="W10051">
        <f t="shared" si="315"/>
        <v>187.89789517241371</v>
      </c>
    </row>
    <row r="10052" spans="1:23" x14ac:dyDescent="0.25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  <c r="V10052">
        <f t="shared" si="314"/>
        <v>0.4900000000000001</v>
      </c>
      <c r="W10052">
        <f t="shared" si="315"/>
        <v>189.15424166666659</v>
      </c>
    </row>
    <row r="10053" spans="1:23" x14ac:dyDescent="0.25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  <c r="V10053">
        <f t="shared" si="314"/>
        <v>0.47999999999999993</v>
      </c>
      <c r="W10053">
        <f t="shared" si="315"/>
        <v>188.51965594405587</v>
      </c>
    </row>
    <row r="10054" spans="1:23" x14ac:dyDescent="0.25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  <c r="V10054">
        <f t="shared" si="314"/>
        <v>0.48999999999999994</v>
      </c>
      <c r="W10054">
        <f t="shared" si="315"/>
        <v>189.80162535211261</v>
      </c>
    </row>
    <row r="10055" spans="1:23" x14ac:dyDescent="0.25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  <c r="V10055">
        <f t="shared" si="314"/>
        <v>0.33750000000000002</v>
      </c>
      <c r="W10055">
        <f t="shared" si="315"/>
        <v>190.90645957446802</v>
      </c>
    </row>
    <row r="10056" spans="1:23" x14ac:dyDescent="0.25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  <c r="V10056">
        <f t="shared" si="314"/>
        <v>0.44</v>
      </c>
      <c r="W10056">
        <f t="shared" si="315"/>
        <v>192.22019142857135</v>
      </c>
    </row>
    <row r="10057" spans="1:23" x14ac:dyDescent="0.25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  <c r="V10057">
        <f t="shared" si="314"/>
        <v>0.29000000000000004</v>
      </c>
      <c r="W10057">
        <f t="shared" si="315"/>
        <v>193.48853812949633</v>
      </c>
    </row>
    <row r="10058" spans="1:23" x14ac:dyDescent="0.25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  <c r="V10058">
        <f t="shared" si="314"/>
        <v>0.27</v>
      </c>
      <c r="W10058">
        <f t="shared" si="315"/>
        <v>194.84802028985499</v>
      </c>
    </row>
    <row r="10059" spans="1:23" x14ac:dyDescent="0.25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  <c r="V10059">
        <f t="shared" si="314"/>
        <v>0.47</v>
      </c>
      <c r="W10059">
        <f t="shared" si="315"/>
        <v>196.22187445255466</v>
      </c>
    </row>
    <row r="10060" spans="1:23" x14ac:dyDescent="0.25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  <c r="V10060">
        <f t="shared" si="314"/>
        <v>0.48</v>
      </c>
      <c r="W10060">
        <f t="shared" si="315"/>
        <v>197.489094117647</v>
      </c>
    </row>
    <row r="10061" spans="1:23" x14ac:dyDescent="0.25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  <c r="V10061">
        <f t="shared" si="314"/>
        <v>0.29000000000000004</v>
      </c>
      <c r="W10061">
        <f t="shared" si="315"/>
        <v>197.71908740740733</v>
      </c>
    </row>
    <row r="10062" spans="1:23" x14ac:dyDescent="0.25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  <c r="V10062">
        <f t="shared" si="314"/>
        <v>0.26999999999999996</v>
      </c>
      <c r="W10062">
        <f t="shared" si="315"/>
        <v>191.73176716417899</v>
      </c>
    </row>
    <row r="10063" spans="1:23" x14ac:dyDescent="0.25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  <c r="V10063">
        <f t="shared" si="314"/>
        <v>0.05</v>
      </c>
      <c r="W10063">
        <f t="shared" si="315"/>
        <v>192.23832180451114</v>
      </c>
    </row>
    <row r="10064" spans="1:23" x14ac:dyDescent="0.25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  <c r="V10064">
        <f t="shared" si="314"/>
        <v>0.29000000000000004</v>
      </c>
      <c r="W10064">
        <f t="shared" si="315"/>
        <v>190.85118787878775</v>
      </c>
    </row>
    <row r="10065" spans="1:23" x14ac:dyDescent="0.25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  <c r="V10065">
        <f t="shared" si="314"/>
        <v>0.39</v>
      </c>
      <c r="W10065">
        <f t="shared" si="315"/>
        <v>191.77753282442734</v>
      </c>
    </row>
    <row r="10066" spans="1:23" x14ac:dyDescent="0.25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  <c r="V10066">
        <f t="shared" si="314"/>
        <v>0.27999999999999997</v>
      </c>
      <c r="W10066">
        <f t="shared" si="315"/>
        <v>192.70659076923067</v>
      </c>
    </row>
    <row r="10067" spans="1:23" x14ac:dyDescent="0.25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  <c r="V10067">
        <f t="shared" si="314"/>
        <v>0.23</v>
      </c>
      <c r="W10067">
        <f t="shared" si="315"/>
        <v>192.01462635658902</v>
      </c>
    </row>
    <row r="10068" spans="1:23" x14ac:dyDescent="0.25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  <c r="V10068">
        <f t="shared" si="314"/>
        <v>0.26</v>
      </c>
      <c r="W10068">
        <f t="shared" si="315"/>
        <v>191.78833437499986</v>
      </c>
    </row>
    <row r="10069" spans="1:23" x14ac:dyDescent="0.25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  <c r="V10069">
        <f t="shared" si="314"/>
        <v>0.25</v>
      </c>
      <c r="W10069">
        <f t="shared" si="315"/>
        <v>180.80485669291332</v>
      </c>
    </row>
    <row r="10070" spans="1:23" x14ac:dyDescent="0.25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  <c r="V10070">
        <f t="shared" si="314"/>
        <v>-0.26666666666666666</v>
      </c>
      <c r="W10070">
        <f t="shared" si="315"/>
        <v>181.11314920634911</v>
      </c>
    </row>
    <row r="10071" spans="1:23" x14ac:dyDescent="0.25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  <c r="V10071">
        <f t="shared" si="314"/>
        <v>-0.73999999999999988</v>
      </c>
      <c r="W10071">
        <f t="shared" si="315"/>
        <v>175.08240639999991</v>
      </c>
    </row>
    <row r="10072" spans="1:23" x14ac:dyDescent="0.25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  <c r="V10072">
        <f t="shared" si="314"/>
        <v>0.16999999999999998</v>
      </c>
      <c r="W10072">
        <f t="shared" si="315"/>
        <v>175.02218387096767</v>
      </c>
    </row>
    <row r="10073" spans="1:23" x14ac:dyDescent="0.25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  <c r="V10073">
        <f t="shared" si="314"/>
        <v>0.16</v>
      </c>
      <c r="W10073">
        <f t="shared" si="315"/>
        <v>173.09716097560965</v>
      </c>
    </row>
    <row r="10074" spans="1:23" x14ac:dyDescent="0.25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  <c r="V10074">
        <f t="shared" si="314"/>
        <v>0.26</v>
      </c>
      <c r="W10074">
        <f t="shared" si="315"/>
        <v>169.5363180327868</v>
      </c>
    </row>
    <row r="10075" spans="1:23" x14ac:dyDescent="0.25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  <c r="V10075">
        <f t="shared" si="314"/>
        <v>0.27500000000000002</v>
      </c>
      <c r="W10075">
        <f t="shared" si="315"/>
        <v>164.00000661157017</v>
      </c>
    </row>
    <row r="10076" spans="1:23" x14ac:dyDescent="0.25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  <c r="V10076">
        <f t="shared" si="314"/>
        <v>0.26</v>
      </c>
      <c r="W10076">
        <f t="shared" si="315"/>
        <v>164.87300666666661</v>
      </c>
    </row>
    <row r="10077" spans="1:23" x14ac:dyDescent="0.25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  <c r="V10077">
        <f t="shared" si="314"/>
        <v>0.125</v>
      </c>
      <c r="W10077">
        <f t="shared" si="315"/>
        <v>166.22345210084026</v>
      </c>
    </row>
    <row r="10078" spans="1:23" x14ac:dyDescent="0.25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  <c r="V10078">
        <f t="shared" si="314"/>
        <v>-0.79999999999999993</v>
      </c>
      <c r="W10078">
        <f t="shared" si="315"/>
        <v>167.43612542372873</v>
      </c>
    </row>
    <row r="10079" spans="1:23" x14ac:dyDescent="0.25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  <c r="V10079">
        <f t="shared" si="314"/>
        <v>-1.55</v>
      </c>
      <c r="W10079">
        <f t="shared" si="315"/>
        <v>168.85317777777769</v>
      </c>
    </row>
    <row r="10080" spans="1:23" x14ac:dyDescent="0.25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  <c r="V10080">
        <f t="shared" si="314"/>
        <v>0.37500000000000006</v>
      </c>
      <c r="W10080">
        <f t="shared" si="315"/>
        <v>170.25423965517234</v>
      </c>
    </row>
    <row r="10081" spans="1:23" x14ac:dyDescent="0.25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  <c r="V10081">
        <f t="shared" si="314"/>
        <v>0.47000000000000003</v>
      </c>
      <c r="W10081">
        <f t="shared" si="315"/>
        <v>171.66667652173905</v>
      </c>
    </row>
    <row r="10082" spans="1:23" x14ac:dyDescent="0.25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  <c r="V10082">
        <f t="shared" si="314"/>
        <v>0.34999999999999992</v>
      </c>
      <c r="W10082">
        <f t="shared" si="315"/>
        <v>173.01068245614027</v>
      </c>
    </row>
    <row r="10083" spans="1:23" x14ac:dyDescent="0.25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  <c r="V10083">
        <f t="shared" si="314"/>
        <v>0.35000000000000003</v>
      </c>
      <c r="W10083">
        <f t="shared" si="315"/>
        <v>174.31236991150433</v>
      </c>
    </row>
    <row r="10084" spans="1:23" x14ac:dyDescent="0.25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  <c r="V10084">
        <f t="shared" si="314"/>
        <v>0.28000000000000003</v>
      </c>
      <c r="W10084">
        <f t="shared" si="315"/>
        <v>175.19123035714279</v>
      </c>
    </row>
    <row r="10085" spans="1:23" x14ac:dyDescent="0.25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  <c r="V10085">
        <f t="shared" si="314"/>
        <v>7.4999999999999997E-2</v>
      </c>
      <c r="W10085">
        <f t="shared" si="315"/>
        <v>176.43331351351344</v>
      </c>
    </row>
    <row r="10086" spans="1:23" x14ac:dyDescent="0.25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  <c r="V10086">
        <f t="shared" si="314"/>
        <v>0.25</v>
      </c>
      <c r="W10086">
        <f t="shared" si="315"/>
        <v>177.79943454545449</v>
      </c>
    </row>
    <row r="10087" spans="1:23" x14ac:dyDescent="0.25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  <c r="V10087">
        <f t="shared" si="314"/>
        <v>0.05</v>
      </c>
      <c r="W10087">
        <f t="shared" si="315"/>
        <v>179.14475045871552</v>
      </c>
    </row>
    <row r="10088" spans="1:23" x14ac:dyDescent="0.25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  <c r="V10088">
        <f t="shared" si="314"/>
        <v>0.30000000000000004</v>
      </c>
      <c r="W10088">
        <f t="shared" si="315"/>
        <v>174.36683148148137</v>
      </c>
    </row>
    <row r="10089" spans="1:23" x14ac:dyDescent="0.25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  <c r="V10089">
        <f t="shared" si="314"/>
        <v>0.36</v>
      </c>
      <c r="W10089">
        <f t="shared" si="315"/>
        <v>171.55764299065413</v>
      </c>
    </row>
    <row r="10090" spans="1:23" x14ac:dyDescent="0.25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  <c r="V10090">
        <f t="shared" si="314"/>
        <v>0.16250000000000001</v>
      </c>
      <c r="W10090">
        <f t="shared" si="315"/>
        <v>172.37431886792444</v>
      </c>
    </row>
    <row r="10091" spans="1:23" x14ac:dyDescent="0.25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  <c r="V10091">
        <f t="shared" si="314"/>
        <v>0.32</v>
      </c>
      <c r="W10091">
        <f t="shared" si="315"/>
        <v>173.56965523809518</v>
      </c>
    </row>
    <row r="10092" spans="1:23" x14ac:dyDescent="0.25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  <c r="V10092">
        <f t="shared" si="314"/>
        <v>9.9999999999999992E-2</v>
      </c>
      <c r="W10092">
        <f t="shared" si="315"/>
        <v>173.31599807692299</v>
      </c>
    </row>
    <row r="10093" spans="1:23" x14ac:dyDescent="0.25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  <c r="V10093">
        <f t="shared" si="314"/>
        <v>0.15000000000000002</v>
      </c>
      <c r="W10093">
        <f t="shared" si="315"/>
        <v>174.34780388349506</v>
      </c>
    </row>
    <row r="10094" spans="1:23" x14ac:dyDescent="0.25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  <c r="V10094">
        <f t="shared" si="314"/>
        <v>0.26250000000000007</v>
      </c>
      <c r="W10094">
        <f t="shared" si="315"/>
        <v>169.88103725490191</v>
      </c>
    </row>
    <row r="10095" spans="1:23" x14ac:dyDescent="0.25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  <c r="V10095">
        <f t="shared" si="314"/>
        <v>0.36</v>
      </c>
      <c r="W10095">
        <f t="shared" si="315"/>
        <v>170.84318613861385</v>
      </c>
    </row>
    <row r="10096" spans="1:23" x14ac:dyDescent="0.25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  <c r="V10096">
        <f t="shared" si="314"/>
        <v>0.21</v>
      </c>
      <c r="W10096">
        <f t="shared" si="315"/>
        <v>172.277018</v>
      </c>
    </row>
    <row r="10097" spans="1:23" x14ac:dyDescent="0.25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  <c r="V10097">
        <f t="shared" si="314"/>
        <v>-2.5499999999999998</v>
      </c>
      <c r="W10097">
        <f t="shared" si="315"/>
        <v>172.17931111111113</v>
      </c>
    </row>
    <row r="10098" spans="1:23" x14ac:dyDescent="0.25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  <c r="V10098">
        <f t="shared" si="314"/>
        <v>8.7499999999999994E-2</v>
      </c>
      <c r="W10098">
        <f t="shared" si="315"/>
        <v>173.63714081632656</v>
      </c>
    </row>
    <row r="10099" spans="1:23" x14ac:dyDescent="0.25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  <c r="V10099">
        <f t="shared" si="314"/>
        <v>0.43999999999999995</v>
      </c>
      <c r="W10099">
        <f t="shared" si="315"/>
        <v>175.300781443299</v>
      </c>
    </row>
    <row r="10100" spans="1:23" x14ac:dyDescent="0.25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  <c r="V10100">
        <f t="shared" si="314"/>
        <v>-1.5999999999999999</v>
      </c>
      <c r="W10100">
        <f t="shared" si="315"/>
        <v>176.98641458333336</v>
      </c>
    </row>
    <row r="10101" spans="1:23" x14ac:dyDescent="0.25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  <c r="V10101">
        <f t="shared" si="314"/>
        <v>0.47000000000000003</v>
      </c>
      <c r="W10101">
        <f t="shared" si="315"/>
        <v>178.70374526315791</v>
      </c>
    </row>
    <row r="10102" spans="1:23" x14ac:dyDescent="0.25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  <c r="V10102">
        <f t="shared" si="314"/>
        <v>0.45999999999999996</v>
      </c>
      <c r="W10102">
        <f t="shared" si="315"/>
        <v>178.65867872340428</v>
      </c>
    </row>
    <row r="10103" spans="1:23" x14ac:dyDescent="0.25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  <c r="V10103">
        <f t="shared" si="314"/>
        <v>0.36249999999999999</v>
      </c>
      <c r="W10103">
        <f t="shared" si="315"/>
        <v>180.09629892473126</v>
      </c>
    </row>
    <row r="10104" spans="1:23" x14ac:dyDescent="0.25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  <c r="V10104">
        <f t="shared" si="314"/>
        <v>0.36249999999999999</v>
      </c>
      <c r="W10104">
        <f t="shared" si="315"/>
        <v>180.14221521739134</v>
      </c>
    </row>
    <row r="10105" spans="1:23" x14ac:dyDescent="0.25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  <c r="V10105">
        <f t="shared" si="314"/>
        <v>0.28000000000000003</v>
      </c>
      <c r="W10105">
        <f t="shared" si="315"/>
        <v>181.80672307692313</v>
      </c>
    </row>
    <row r="10106" spans="1:23" x14ac:dyDescent="0.25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  <c r="V10106">
        <f t="shared" si="314"/>
        <v>4.0000000000000008E-2</v>
      </c>
      <c r="W10106">
        <f t="shared" si="315"/>
        <v>183.1374644444445</v>
      </c>
    </row>
    <row r="10107" spans="1:23" x14ac:dyDescent="0.25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  <c r="V10107">
        <f t="shared" si="314"/>
        <v>-0.25</v>
      </c>
      <c r="W10107">
        <f t="shared" si="315"/>
        <v>181.060806741573</v>
      </c>
    </row>
    <row r="10108" spans="1:23" x14ac:dyDescent="0.25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  <c r="V10108">
        <f t="shared" si="314"/>
        <v>0.3</v>
      </c>
      <c r="W10108">
        <f t="shared" si="315"/>
        <v>180.63704318181817</v>
      </c>
    </row>
    <row r="10109" spans="1:23" x14ac:dyDescent="0.25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  <c r="V10109">
        <f t="shared" si="314"/>
        <v>0.125</v>
      </c>
      <c r="W10109">
        <f t="shared" si="315"/>
        <v>177.02402068965515</v>
      </c>
    </row>
    <row r="10110" spans="1:23" x14ac:dyDescent="0.25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  <c r="V10110">
        <f t="shared" si="314"/>
        <v>0.26</v>
      </c>
      <c r="W10110">
        <f t="shared" si="315"/>
        <v>169.28736976744185</v>
      </c>
    </row>
    <row r="10111" spans="1:23" x14ac:dyDescent="0.25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  <c r="V10111">
        <f t="shared" si="314"/>
        <v>0.17777777777777778</v>
      </c>
      <c r="W10111">
        <f t="shared" si="315"/>
        <v>168.53922117647056</v>
      </c>
    </row>
    <row r="10112" spans="1:23" x14ac:dyDescent="0.25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  <c r="V10112">
        <f t="shared" si="314"/>
        <v>0.18</v>
      </c>
      <c r="W10112">
        <f t="shared" si="315"/>
        <v>167.31035476190473</v>
      </c>
    </row>
    <row r="10113" spans="1:23" x14ac:dyDescent="0.25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  <c r="V10113">
        <f t="shared" si="314"/>
        <v>0.22500000000000001</v>
      </c>
      <c r="W10113">
        <f t="shared" si="315"/>
        <v>168.86915421686743</v>
      </c>
    </row>
    <row r="10114" spans="1:23" x14ac:dyDescent="0.25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  <c r="V10114">
        <f t="shared" ref="V10114:V10177" si="316">IF(R10114=0,0,U10114/R10114)</f>
        <v>0.27</v>
      </c>
      <c r="W10114">
        <f t="shared" ref="W10114:W10177" si="317">SUM(R10114:R20307)/COUNTIFS(B10114:B20307,"&lt;&gt;")</f>
        <v>170.82433902439021</v>
      </c>
    </row>
    <row r="10115" spans="1:23" x14ac:dyDescent="0.25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  <c r="V10115">
        <f t="shared" si="316"/>
        <v>0.5</v>
      </c>
      <c r="W10115">
        <f t="shared" si="317"/>
        <v>172.48994814814813</v>
      </c>
    </row>
    <row r="10116" spans="1:23" x14ac:dyDescent="0.25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  <c r="V10116">
        <f t="shared" si="316"/>
        <v>0.375</v>
      </c>
      <c r="W10116">
        <f t="shared" si="317"/>
        <v>174.49232249999997</v>
      </c>
    </row>
    <row r="10117" spans="1:23" x14ac:dyDescent="0.25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  <c r="V10117">
        <f t="shared" si="316"/>
        <v>0.375</v>
      </c>
      <c r="W10117">
        <f t="shared" si="317"/>
        <v>175.55576962025313</v>
      </c>
    </row>
    <row r="10118" spans="1:23" x14ac:dyDescent="0.25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  <c r="V10118">
        <f t="shared" si="316"/>
        <v>0.33749999999999997</v>
      </c>
      <c r="W10118">
        <f t="shared" si="317"/>
        <v>177.5332538461538</v>
      </c>
    </row>
    <row r="10119" spans="1:23" x14ac:dyDescent="0.25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  <c r="V10119">
        <f t="shared" si="316"/>
        <v>0.31250000000000006</v>
      </c>
      <c r="W10119">
        <f t="shared" si="317"/>
        <v>179.6521792207792</v>
      </c>
    </row>
    <row r="10120" spans="1:23" x14ac:dyDescent="0.25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  <c r="V10120">
        <f t="shared" si="316"/>
        <v>0.48000000000000004</v>
      </c>
      <c r="W10120">
        <f t="shared" si="317"/>
        <v>181.78076052631576</v>
      </c>
    </row>
    <row r="10121" spans="1:23" x14ac:dyDescent="0.25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  <c r="V10121">
        <f t="shared" si="316"/>
        <v>7.5000000000000011E-2</v>
      </c>
      <c r="W10121">
        <f t="shared" si="317"/>
        <v>183.94530399999996</v>
      </c>
    </row>
    <row r="10122" spans="1:23" x14ac:dyDescent="0.25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  <c r="V10122">
        <f t="shared" si="316"/>
        <v>0</v>
      </c>
      <c r="W10122">
        <f t="shared" si="317"/>
        <v>182.85915945945942</v>
      </c>
    </row>
    <row r="10123" spans="1:23" x14ac:dyDescent="0.25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  <c r="V10123">
        <f t="shared" si="316"/>
        <v>0.35</v>
      </c>
      <c r="W10123">
        <f t="shared" si="317"/>
        <v>171.61586027397254</v>
      </c>
    </row>
    <row r="10124" spans="1:23" x14ac:dyDescent="0.25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  <c r="V10124">
        <f t="shared" si="316"/>
        <v>0.5</v>
      </c>
      <c r="W10124">
        <f t="shared" si="317"/>
        <v>134.00008055555554</v>
      </c>
    </row>
    <row r="10125" spans="1:23" x14ac:dyDescent="0.25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  <c r="V10125">
        <f t="shared" si="316"/>
        <v>2.4999999999999998E-2</v>
      </c>
      <c r="W10125">
        <f t="shared" si="317"/>
        <v>129.12726478873236</v>
      </c>
    </row>
    <row r="10126" spans="1:23" x14ac:dyDescent="0.25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  <c r="V10126">
        <f t="shared" si="316"/>
        <v>0.25</v>
      </c>
      <c r="W10126">
        <f t="shared" si="317"/>
        <v>128.22931142857138</v>
      </c>
    </row>
    <row r="10127" spans="1:23" x14ac:dyDescent="0.25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  <c r="V10127">
        <f t="shared" si="316"/>
        <v>0.25999999999999995</v>
      </c>
      <c r="W10127">
        <f t="shared" si="317"/>
        <v>125.67538840579708</v>
      </c>
    </row>
    <row r="10128" spans="1:23" x14ac:dyDescent="0.25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  <c r="V10128">
        <f t="shared" si="316"/>
        <v>0.27500000000000002</v>
      </c>
      <c r="W10128">
        <f t="shared" si="317"/>
        <v>126.90649705882352</v>
      </c>
    </row>
    <row r="10129" spans="1:23" x14ac:dyDescent="0.25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  <c r="V10129">
        <f t="shared" si="316"/>
        <v>-0.38333333333333336</v>
      </c>
      <c r="W10129">
        <f t="shared" si="317"/>
        <v>128.4871910447761</v>
      </c>
    </row>
    <row r="10130" spans="1:23" x14ac:dyDescent="0.25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  <c r="V10130">
        <f t="shared" si="316"/>
        <v>7.4999999999999997E-2</v>
      </c>
      <c r="W10130">
        <f t="shared" si="317"/>
        <v>126.29669393939393</v>
      </c>
    </row>
    <row r="10131" spans="1:23" x14ac:dyDescent="0.25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  <c r="V10131">
        <f t="shared" si="316"/>
        <v>-0.8</v>
      </c>
      <c r="W10131">
        <f t="shared" si="317"/>
        <v>127.75135076923078</v>
      </c>
    </row>
    <row r="10132" spans="1:23" x14ac:dyDescent="0.25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  <c r="V10132">
        <f t="shared" si="316"/>
        <v>-1.6</v>
      </c>
      <c r="W10132">
        <f t="shared" si="317"/>
        <v>129.54398125</v>
      </c>
    </row>
    <row r="10133" spans="1:23" x14ac:dyDescent="0.25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  <c r="V10133">
        <f t="shared" si="316"/>
        <v>-1.6</v>
      </c>
      <c r="W10133">
        <f t="shared" si="317"/>
        <v>131.54994920634925</v>
      </c>
    </row>
    <row r="10134" spans="1:23" x14ac:dyDescent="0.25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  <c r="V10134">
        <f t="shared" si="316"/>
        <v>0.33750000000000002</v>
      </c>
      <c r="W10134">
        <f t="shared" si="317"/>
        <v>133.01075483870972</v>
      </c>
    </row>
    <row r="10135" spans="1:23" x14ac:dyDescent="0.25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  <c r="V10135">
        <f t="shared" si="316"/>
        <v>0.36249999999999999</v>
      </c>
      <c r="W10135">
        <f t="shared" si="317"/>
        <v>132.67401311475416</v>
      </c>
    </row>
    <row r="10136" spans="1:23" x14ac:dyDescent="0.25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  <c r="V10136">
        <f t="shared" si="316"/>
        <v>-1.5</v>
      </c>
      <c r="W10136">
        <f t="shared" si="317"/>
        <v>134.82098000000005</v>
      </c>
    </row>
    <row r="10137" spans="1:23" x14ac:dyDescent="0.25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  <c r="V10137">
        <f t="shared" si="316"/>
        <v>0.32500000000000001</v>
      </c>
      <c r="W10137">
        <f t="shared" si="317"/>
        <v>136.43520000000007</v>
      </c>
    </row>
    <row r="10138" spans="1:23" x14ac:dyDescent="0.25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  <c r="V10138">
        <f t="shared" si="316"/>
        <v>0.33</v>
      </c>
      <c r="W10138">
        <f t="shared" si="317"/>
        <v>138.10973793103454</v>
      </c>
    </row>
    <row r="10139" spans="1:23" x14ac:dyDescent="0.25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  <c r="V10139">
        <f t="shared" si="316"/>
        <v>0.48000000000000004</v>
      </c>
      <c r="W10139">
        <f t="shared" si="317"/>
        <v>140.46920701754391</v>
      </c>
    </row>
    <row r="10140" spans="1:23" x14ac:dyDescent="0.25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  <c r="V10140">
        <f t="shared" si="316"/>
        <v>0.48000000000000004</v>
      </c>
      <c r="W10140">
        <f t="shared" si="317"/>
        <v>131.74365714285719</v>
      </c>
    </row>
    <row r="10141" spans="1:23" x14ac:dyDescent="0.25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  <c r="V10141">
        <f t="shared" si="316"/>
        <v>9.9999999999999992E-2</v>
      </c>
      <c r="W10141">
        <f t="shared" si="317"/>
        <v>132.39208727272734</v>
      </c>
    </row>
    <row r="10142" spans="1:23" x14ac:dyDescent="0.25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  <c r="V10142">
        <f t="shared" si="316"/>
        <v>0.01</v>
      </c>
      <c r="W10142">
        <f t="shared" si="317"/>
        <v>133.06712592592598</v>
      </c>
    </row>
    <row r="10143" spans="1:23" x14ac:dyDescent="0.25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  <c r="V10143">
        <f t="shared" si="316"/>
        <v>0.1125</v>
      </c>
      <c r="W10143">
        <f t="shared" si="317"/>
        <v>130.47178867924535</v>
      </c>
    </row>
    <row r="10144" spans="1:23" x14ac:dyDescent="0.25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  <c r="V10144">
        <f t="shared" si="316"/>
        <v>0.26250000000000001</v>
      </c>
      <c r="W10144">
        <f t="shared" si="317"/>
        <v>132.12147692307698</v>
      </c>
    </row>
    <row r="10145" spans="1:23" x14ac:dyDescent="0.25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  <c r="V10145">
        <f t="shared" si="316"/>
        <v>0.43</v>
      </c>
      <c r="W10145">
        <f t="shared" si="317"/>
        <v>131.59585882352948</v>
      </c>
    </row>
    <row r="10146" spans="1:23" x14ac:dyDescent="0.25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  <c r="V10146">
        <f t="shared" si="316"/>
        <v>-6.0000000000000005E-2</v>
      </c>
      <c r="W10146">
        <f t="shared" si="317"/>
        <v>133.59177600000004</v>
      </c>
    </row>
    <row r="10147" spans="1:23" x14ac:dyDescent="0.25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  <c r="V10147">
        <f t="shared" si="316"/>
        <v>0.25999999999999995</v>
      </c>
      <c r="W10147">
        <f t="shared" si="317"/>
        <v>133.8691591836735</v>
      </c>
    </row>
    <row r="10148" spans="1:23" x14ac:dyDescent="0.25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  <c r="V10148">
        <f t="shared" si="316"/>
        <v>-0.83333333333333326</v>
      </c>
      <c r="W10148">
        <f t="shared" si="317"/>
        <v>134.77310000000006</v>
      </c>
    </row>
    <row r="10149" spans="1:23" x14ac:dyDescent="0.25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  <c r="V10149">
        <f t="shared" si="316"/>
        <v>0.46</v>
      </c>
      <c r="W10149">
        <f t="shared" si="317"/>
        <v>137.57397446808517</v>
      </c>
    </row>
    <row r="10150" spans="1:23" x14ac:dyDescent="0.25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  <c r="V10150">
        <f t="shared" si="316"/>
        <v>0.35000000000000003</v>
      </c>
      <c r="W10150">
        <f t="shared" si="317"/>
        <v>139.59188695652182</v>
      </c>
    </row>
    <row r="10151" spans="1:23" x14ac:dyDescent="0.25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  <c r="V10151">
        <f t="shared" si="316"/>
        <v>0.05</v>
      </c>
      <c r="W10151">
        <f t="shared" si="317"/>
        <v>142.33766222222226</v>
      </c>
    </row>
    <row r="10152" spans="1:23" x14ac:dyDescent="0.25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  <c r="V10152">
        <f t="shared" si="316"/>
        <v>0.27500000000000002</v>
      </c>
      <c r="W10152">
        <f t="shared" si="317"/>
        <v>128.51170000000005</v>
      </c>
    </row>
    <row r="10153" spans="1:23" x14ac:dyDescent="0.25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  <c r="V10153">
        <f t="shared" si="316"/>
        <v>-0.21666666666666667</v>
      </c>
      <c r="W10153">
        <f t="shared" si="317"/>
        <v>131.19225116279074</v>
      </c>
    </row>
    <row r="10154" spans="1:23" x14ac:dyDescent="0.25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  <c r="V10154">
        <f t="shared" si="316"/>
        <v>-0.14705882352941177</v>
      </c>
      <c r="W10154">
        <f t="shared" si="317"/>
        <v>130.40187619047623</v>
      </c>
    </row>
    <row r="10155" spans="1:23" x14ac:dyDescent="0.25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  <c r="V10155">
        <f t="shared" si="316"/>
        <v>-9.9999999999999992E-2</v>
      </c>
      <c r="W10155">
        <f t="shared" si="317"/>
        <v>131.65917073170738</v>
      </c>
    </row>
    <row r="10156" spans="1:23" x14ac:dyDescent="0.25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  <c r="V10156">
        <f t="shared" si="316"/>
        <v>-2.8571428571428571E-2</v>
      </c>
      <c r="W10156">
        <f t="shared" si="317"/>
        <v>126.43305000000007</v>
      </c>
    </row>
    <row r="10157" spans="1:23" x14ac:dyDescent="0.25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  <c r="V10157">
        <f t="shared" si="316"/>
        <v>0.41</v>
      </c>
      <c r="W10157">
        <f t="shared" si="317"/>
        <v>126.76794871794878</v>
      </c>
    </row>
    <row r="10158" spans="1:23" x14ac:dyDescent="0.25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  <c r="V10158">
        <f t="shared" si="316"/>
        <v>-0.47499999999999998</v>
      </c>
      <c r="W10158">
        <f t="shared" si="317"/>
        <v>129.90921052631586</v>
      </c>
    </row>
    <row r="10159" spans="1:23" x14ac:dyDescent="0.25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  <c r="V10159">
        <f t="shared" si="316"/>
        <v>-0.3</v>
      </c>
      <c r="W10159">
        <f t="shared" si="317"/>
        <v>133.34027027027034</v>
      </c>
    </row>
    <row r="10160" spans="1:23" x14ac:dyDescent="0.25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  <c r="V10160">
        <f t="shared" si="316"/>
        <v>0.1</v>
      </c>
      <c r="W10160">
        <f t="shared" si="317"/>
        <v>136.82283333333342</v>
      </c>
    </row>
    <row r="10161" spans="1:23" x14ac:dyDescent="0.25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  <c r="V10161">
        <f t="shared" si="316"/>
        <v>0.35</v>
      </c>
      <c r="W10161">
        <f t="shared" si="317"/>
        <v>139.95582857142864</v>
      </c>
    </row>
    <row r="10162" spans="1:23" x14ac:dyDescent="0.25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  <c r="V10162">
        <f t="shared" si="316"/>
        <v>0.33749999999999997</v>
      </c>
      <c r="W10162">
        <f t="shared" si="317"/>
        <v>143.99923529411774</v>
      </c>
    </row>
    <row r="10163" spans="1:23" x14ac:dyDescent="0.25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  <c r="V10163">
        <f t="shared" si="316"/>
        <v>-0.83333333333333337</v>
      </c>
      <c r="W10163">
        <f t="shared" si="317"/>
        <v>147.35484848484856</v>
      </c>
    </row>
    <row r="10164" spans="1:23" x14ac:dyDescent="0.25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  <c r="V10164">
        <f t="shared" si="316"/>
        <v>-1.6</v>
      </c>
      <c r="W10164">
        <f t="shared" si="317"/>
        <v>151.92256250000008</v>
      </c>
    </row>
    <row r="10165" spans="1:23" x14ac:dyDescent="0.25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  <c r="V10165">
        <f t="shared" si="316"/>
        <v>0.49000000000000005</v>
      </c>
      <c r="W10165">
        <f t="shared" si="317"/>
        <v>156.76909677419363</v>
      </c>
    </row>
    <row r="10166" spans="1:23" x14ac:dyDescent="0.25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  <c r="V10166">
        <f t="shared" si="316"/>
        <v>0.45999999999999996</v>
      </c>
      <c r="W10166">
        <f t="shared" si="317"/>
        <v>161.1314000000001</v>
      </c>
    </row>
    <row r="10167" spans="1:23" x14ac:dyDescent="0.25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  <c r="V10167">
        <f t="shared" si="316"/>
        <v>0.48000000000000004</v>
      </c>
      <c r="W10167">
        <f t="shared" si="317"/>
        <v>166.20627586206905</v>
      </c>
    </row>
    <row r="10168" spans="1:23" x14ac:dyDescent="0.25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  <c r="V10168">
        <f t="shared" si="316"/>
        <v>0.44999999999999996</v>
      </c>
      <c r="W10168">
        <f t="shared" si="317"/>
        <v>169.55471428571437</v>
      </c>
    </row>
    <row r="10169" spans="1:23" x14ac:dyDescent="0.25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  <c r="V10169">
        <f t="shared" si="316"/>
        <v>-0.19999999999999998</v>
      </c>
      <c r="W10169">
        <f t="shared" si="317"/>
        <v>175.67600000000007</v>
      </c>
    </row>
    <row r="10170" spans="1:23" x14ac:dyDescent="0.25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  <c r="V10170">
        <f t="shared" si="316"/>
        <v>0.28999999999999998</v>
      </c>
      <c r="W10170">
        <f t="shared" si="317"/>
        <v>179.94107692307699</v>
      </c>
    </row>
    <row r="10171" spans="1:23" x14ac:dyDescent="0.25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  <c r="V10171">
        <f t="shared" si="316"/>
        <v>0.28999999999999998</v>
      </c>
      <c r="W10171">
        <f t="shared" si="317"/>
        <v>182.40872000000007</v>
      </c>
    </row>
    <row r="10172" spans="1:23" x14ac:dyDescent="0.25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  <c r="V10172">
        <f t="shared" si="316"/>
        <v>0.27</v>
      </c>
      <c r="W10172">
        <f t="shared" si="317"/>
        <v>159.76574999999997</v>
      </c>
    </row>
    <row r="10173" spans="1:23" x14ac:dyDescent="0.25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  <c r="V10173">
        <f t="shared" si="316"/>
        <v>0.3</v>
      </c>
      <c r="W10173">
        <f t="shared" si="317"/>
        <v>166.06643478260864</v>
      </c>
    </row>
    <row r="10174" spans="1:23" x14ac:dyDescent="0.25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  <c r="V10174">
        <f t="shared" si="316"/>
        <v>0.26000000000000006</v>
      </c>
      <c r="W10174">
        <f t="shared" si="317"/>
        <v>161.85354545454541</v>
      </c>
    </row>
    <row r="10175" spans="1:23" x14ac:dyDescent="0.25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  <c r="V10175">
        <f t="shared" si="316"/>
        <v>-0.11250000000000002</v>
      </c>
      <c r="W10175">
        <f t="shared" si="317"/>
        <v>112.04466666666663</v>
      </c>
    </row>
    <row r="10176" spans="1:23" x14ac:dyDescent="0.25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  <c r="V10176">
        <f t="shared" si="316"/>
        <v>0.28999999999999998</v>
      </c>
      <c r="W10176">
        <f t="shared" si="317"/>
        <v>97.968499999999992</v>
      </c>
    </row>
    <row r="10177" spans="1:23" x14ac:dyDescent="0.25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  <c r="V10177">
        <f t="shared" si="316"/>
        <v>0.37</v>
      </c>
      <c r="W10177">
        <f t="shared" si="317"/>
        <v>87.283684210526303</v>
      </c>
    </row>
    <row r="10178" spans="1:23" x14ac:dyDescent="0.25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  <c r="V10178">
        <f t="shared" ref="V10178:V10195" si="318">IF(R10178=0,0,U10178/R10178)</f>
        <v>0.30000000000000004</v>
      </c>
      <c r="W10178">
        <f t="shared" ref="W10178:W10195" si="319">SUM(R10178:R20371)/COUNTIFS(B10178:B20371,"&lt;&gt;")</f>
        <v>86.515000000000001</v>
      </c>
    </row>
    <row r="10179" spans="1:23" x14ac:dyDescent="0.25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  <c r="V10179">
        <f t="shared" si="318"/>
        <v>0.29000000000000004</v>
      </c>
      <c r="W10179">
        <f t="shared" si="319"/>
        <v>87.577058823529413</v>
      </c>
    </row>
    <row r="10180" spans="1:23" x14ac:dyDescent="0.25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  <c r="V10180">
        <f t="shared" si="318"/>
        <v>0.47000000000000003</v>
      </c>
      <c r="W10180">
        <f t="shared" si="319"/>
        <v>90.889375000000001</v>
      </c>
    </row>
    <row r="10181" spans="1:23" x14ac:dyDescent="0.25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  <c r="V10181">
        <f t="shared" si="318"/>
        <v>0.48999999999999994</v>
      </c>
      <c r="W10181">
        <f t="shared" si="319"/>
        <v>96.113333333333316</v>
      </c>
    </row>
    <row r="10182" spans="1:23" x14ac:dyDescent="0.25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  <c r="V10182">
        <f t="shared" si="318"/>
        <v>0.48999999999999994</v>
      </c>
      <c r="W10182">
        <f t="shared" si="319"/>
        <v>101.57857142857142</v>
      </c>
    </row>
    <row r="10183" spans="1:23" x14ac:dyDescent="0.25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  <c r="V10183">
        <f t="shared" si="318"/>
        <v>0.48000000000000004</v>
      </c>
      <c r="W10183">
        <f t="shared" si="319"/>
        <v>108.92846153846153</v>
      </c>
    </row>
    <row r="10184" spans="1:23" x14ac:dyDescent="0.25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  <c r="V10184">
        <f t="shared" si="318"/>
        <v>7.5000000000000011E-2</v>
      </c>
      <c r="W10184">
        <f t="shared" si="319"/>
        <v>100.53083333333332</v>
      </c>
    </row>
    <row r="10185" spans="1:23" x14ac:dyDescent="0.25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  <c r="V10185">
        <f t="shared" si="318"/>
        <v>0.35728813559322031</v>
      </c>
      <c r="W10185">
        <f t="shared" si="319"/>
        <v>82.181272727272727</v>
      </c>
    </row>
    <row r="10186" spans="1:23" x14ac:dyDescent="0.25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  <c r="V10186">
        <f t="shared" si="318"/>
        <v>0.30000000000000004</v>
      </c>
      <c r="W10186">
        <f t="shared" si="319"/>
        <v>80.487400000000008</v>
      </c>
    </row>
    <row r="10187" spans="1:23" x14ac:dyDescent="0.25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  <c r="V10187">
        <f t="shared" si="318"/>
        <v>0.48999999999999994</v>
      </c>
      <c r="W10187">
        <f t="shared" si="319"/>
        <v>81.823777777777792</v>
      </c>
    </row>
    <row r="10188" spans="1:23" x14ac:dyDescent="0.25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  <c r="V10188">
        <f t="shared" si="318"/>
        <v>3.7499999999999999E-2</v>
      </c>
      <c r="W10188">
        <f t="shared" si="319"/>
        <v>89.601749999999996</v>
      </c>
    </row>
    <row r="10189" spans="1:23" x14ac:dyDescent="0.25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  <c r="V10189">
        <f t="shared" si="318"/>
        <v>0.27</v>
      </c>
      <c r="W10189">
        <f t="shared" si="319"/>
        <v>56.239714285714292</v>
      </c>
    </row>
    <row r="10190" spans="1:23" x14ac:dyDescent="0.25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  <c r="V10190">
        <f t="shared" si="318"/>
        <v>0.32499999999999996</v>
      </c>
      <c r="W10190">
        <f t="shared" si="319"/>
        <v>30.72966666666667</v>
      </c>
    </row>
    <row r="10191" spans="1:23" x14ac:dyDescent="0.25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  <c r="V10191">
        <f t="shared" si="318"/>
        <v>0.375</v>
      </c>
      <c r="W10191">
        <f t="shared" si="319"/>
        <v>34.094800000000006</v>
      </c>
    </row>
    <row r="10192" spans="1:23" x14ac:dyDescent="0.25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  <c r="V10192">
        <f t="shared" si="318"/>
        <v>0.3125</v>
      </c>
      <c r="W10192">
        <f t="shared" si="319"/>
        <v>29.424500000000002</v>
      </c>
    </row>
    <row r="10193" spans="1:23" x14ac:dyDescent="0.25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  <c r="V10193">
        <f t="shared" si="318"/>
        <v>-0.2</v>
      </c>
      <c r="W10193">
        <f t="shared" si="319"/>
        <v>32.326000000000001</v>
      </c>
    </row>
    <row r="10194" spans="1:23" x14ac:dyDescent="0.25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  <c r="V10194">
        <f t="shared" si="318"/>
        <v>0.03</v>
      </c>
      <c r="W10194">
        <f t="shared" si="319"/>
        <v>46.977000000000004</v>
      </c>
    </row>
    <row r="10195" spans="1:23" x14ac:dyDescent="0.25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  <c r="V10195">
        <f t="shared" si="318"/>
        <v>-0.2</v>
      </c>
      <c r="W10195">
        <f t="shared" si="319"/>
        <v>3.024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Region and Segment</vt:lpstr>
      <vt:lpstr>Profit by Category and Region</vt:lpstr>
      <vt:lpstr>Monthly Sales Trend</vt:lpstr>
      <vt:lpstr>Sheet4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Boppudi</dc:creator>
  <cp:lastModifiedBy>Srikanth Boppudi</cp:lastModifiedBy>
  <dcterms:created xsi:type="dcterms:W3CDTF">2026-06-22T15:16:11Z</dcterms:created>
  <dcterms:modified xsi:type="dcterms:W3CDTF">2026-07-07T04:58:57Z</dcterms:modified>
</cp:coreProperties>
</file>