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6260" windowHeight="5832"/>
  </bookViews>
  <sheets>
    <sheet name="Risky and RF" sheetId="2" r:id="rId1"/>
    <sheet name="2 Risky Assets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E5" i="1"/>
  <c r="E6" i="1" s="1"/>
  <c r="E7" i="1" s="1"/>
  <c r="E8" i="1" s="1"/>
  <c r="E9" i="1" s="1"/>
  <c r="E10" i="1" s="1"/>
  <c r="E11" i="1" s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H5" i="2"/>
  <c r="H6" i="2" s="1"/>
  <c r="H7" i="2" s="1"/>
  <c r="H8" i="2"/>
  <c r="H9" i="2" s="1"/>
  <c r="H10" i="2" s="1"/>
  <c r="H11" i="2" s="1"/>
  <c r="H12" i="2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4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4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4" i="2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4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" i="2"/>
  <c r="D204" i="2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C104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C4" i="2"/>
  <c r="K3" i="1"/>
  <c r="D104" i="2" l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C105" i="2"/>
  <c r="C5" i="2"/>
  <c r="L3" i="1"/>
  <c r="N3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C4" i="1"/>
  <c r="K4" i="1" s="1"/>
  <c r="C106" i="2" l="1"/>
  <c r="C6" i="2"/>
  <c r="C5" i="1"/>
  <c r="K5" i="1" s="1"/>
  <c r="D54" i="1"/>
  <c r="L4" i="1"/>
  <c r="N4" i="1" s="1"/>
  <c r="C107" i="2" l="1"/>
  <c r="C7" i="2"/>
  <c r="C6" i="1"/>
  <c r="K6" i="1" s="1"/>
  <c r="L5" i="1"/>
  <c r="N5" i="1" s="1"/>
  <c r="D55" i="1"/>
  <c r="C7" i="1" l="1"/>
  <c r="K7" i="1" s="1"/>
  <c r="C8" i="2"/>
  <c r="C108" i="2"/>
  <c r="L6" i="1"/>
  <c r="N6" i="1" s="1"/>
  <c r="D56" i="1"/>
  <c r="L7" i="1"/>
  <c r="C8" i="1"/>
  <c r="K8" i="1" s="1"/>
  <c r="N7" i="1" l="1"/>
  <c r="C109" i="2"/>
  <c r="C9" i="2"/>
  <c r="D57" i="1"/>
  <c r="L8" i="1"/>
  <c r="N8" i="1" s="1"/>
  <c r="C9" i="1"/>
  <c r="K9" i="1" s="1"/>
  <c r="C10" i="2" l="1"/>
  <c r="C110" i="2"/>
  <c r="D58" i="1"/>
  <c r="L9" i="1"/>
  <c r="N9" i="1" s="1"/>
  <c r="C10" i="1"/>
  <c r="K10" i="1" s="1"/>
  <c r="C11" i="2" l="1"/>
  <c r="C111" i="2"/>
  <c r="D59" i="1"/>
  <c r="L10" i="1"/>
  <c r="N10" i="1" s="1"/>
  <c r="C11" i="1"/>
  <c r="K11" i="1" s="1"/>
  <c r="C112" i="2" l="1"/>
  <c r="C12" i="2"/>
  <c r="D60" i="1"/>
  <c r="L11" i="1"/>
  <c r="N11" i="1" s="1"/>
  <c r="C12" i="1"/>
  <c r="K12" i="1" s="1"/>
  <c r="C13" i="2" l="1"/>
  <c r="C113" i="2"/>
  <c r="D61" i="1"/>
  <c r="L12" i="1"/>
  <c r="N12" i="1" s="1"/>
  <c r="C13" i="1"/>
  <c r="K13" i="1" s="1"/>
  <c r="C114" i="2" l="1"/>
  <c r="C14" i="2"/>
  <c r="D62" i="1"/>
  <c r="L13" i="1"/>
  <c r="N13" i="1" s="1"/>
  <c r="C14" i="1"/>
  <c r="K14" i="1" s="1"/>
  <c r="C15" i="2" l="1"/>
  <c r="C115" i="2"/>
  <c r="D63" i="1"/>
  <c r="L14" i="1"/>
  <c r="N14" i="1" s="1"/>
  <c r="C15" i="1"/>
  <c r="K15" i="1" s="1"/>
  <c r="C116" i="2" l="1"/>
  <c r="C16" i="2"/>
  <c r="D64" i="1"/>
  <c r="L15" i="1"/>
  <c r="N15" i="1" s="1"/>
  <c r="C16" i="1"/>
  <c r="K16" i="1" s="1"/>
  <c r="C117" i="2" l="1"/>
  <c r="C17" i="2"/>
  <c r="D65" i="1"/>
  <c r="L16" i="1"/>
  <c r="N16" i="1" s="1"/>
  <c r="C17" i="1"/>
  <c r="K17" i="1" s="1"/>
  <c r="C18" i="2" l="1"/>
  <c r="C118" i="2"/>
  <c r="D66" i="1"/>
  <c r="L17" i="1"/>
  <c r="N17" i="1" s="1"/>
  <c r="C18" i="1"/>
  <c r="K18" i="1" s="1"/>
  <c r="C119" i="2" l="1"/>
  <c r="C19" i="2"/>
  <c r="D67" i="1"/>
  <c r="L18" i="1"/>
  <c r="N18" i="1" s="1"/>
  <c r="C19" i="1"/>
  <c r="K19" i="1" s="1"/>
  <c r="C20" i="2" l="1"/>
  <c r="C120" i="2"/>
  <c r="D68" i="1"/>
  <c r="L19" i="1"/>
  <c r="N19" i="1" s="1"/>
  <c r="C20" i="1"/>
  <c r="K20" i="1" s="1"/>
  <c r="C121" i="2" l="1"/>
  <c r="C21" i="2"/>
  <c r="D69" i="1"/>
  <c r="L20" i="1"/>
  <c r="N20" i="1" s="1"/>
  <c r="C21" i="1"/>
  <c r="K21" i="1" s="1"/>
  <c r="C22" i="2" l="1"/>
  <c r="C122" i="2"/>
  <c r="D70" i="1"/>
  <c r="L21" i="1"/>
  <c r="N21" i="1" s="1"/>
  <c r="C22" i="1"/>
  <c r="K22" i="1" s="1"/>
  <c r="C123" i="2" l="1"/>
  <c r="C23" i="2"/>
  <c r="D71" i="1"/>
  <c r="L22" i="1"/>
  <c r="N22" i="1" s="1"/>
  <c r="C23" i="1"/>
  <c r="K23" i="1" s="1"/>
  <c r="C24" i="2" l="1"/>
  <c r="C124" i="2"/>
  <c r="D72" i="1"/>
  <c r="L23" i="1"/>
  <c r="N23" i="1" s="1"/>
  <c r="C24" i="1"/>
  <c r="K24" i="1" s="1"/>
  <c r="C125" i="2" l="1"/>
  <c r="C25" i="2"/>
  <c r="D73" i="1"/>
  <c r="L24" i="1"/>
  <c r="N24" i="1" s="1"/>
  <c r="C25" i="1"/>
  <c r="K25" i="1" s="1"/>
  <c r="C126" i="2" l="1"/>
  <c r="C26" i="2"/>
  <c r="D74" i="1"/>
  <c r="L25" i="1"/>
  <c r="N25" i="1" s="1"/>
  <c r="C26" i="1"/>
  <c r="K26" i="1" s="1"/>
  <c r="C27" i="2" l="1"/>
  <c r="C127" i="2"/>
  <c r="D75" i="1"/>
  <c r="L26" i="1"/>
  <c r="N26" i="1" s="1"/>
  <c r="C27" i="1"/>
  <c r="K27" i="1" s="1"/>
  <c r="C28" i="2" l="1"/>
  <c r="C128" i="2"/>
  <c r="D76" i="1"/>
  <c r="L27" i="1"/>
  <c r="N27" i="1" s="1"/>
  <c r="C28" i="1"/>
  <c r="K28" i="1" s="1"/>
  <c r="C29" i="2" l="1"/>
  <c r="C129" i="2"/>
  <c r="D77" i="1"/>
  <c r="L28" i="1"/>
  <c r="N28" i="1" s="1"/>
  <c r="C29" i="1"/>
  <c r="K29" i="1" s="1"/>
  <c r="C30" i="2" l="1"/>
  <c r="C130" i="2"/>
  <c r="D78" i="1"/>
  <c r="L29" i="1"/>
  <c r="N29" i="1" s="1"/>
  <c r="C30" i="1"/>
  <c r="K30" i="1" s="1"/>
  <c r="C31" i="2" l="1"/>
  <c r="C131" i="2"/>
  <c r="D79" i="1"/>
  <c r="L30" i="1"/>
  <c r="N30" i="1" s="1"/>
  <c r="C31" i="1"/>
  <c r="K31" i="1" s="1"/>
  <c r="C132" i="2" l="1"/>
  <c r="C32" i="2"/>
  <c r="D80" i="1"/>
  <c r="L31" i="1"/>
  <c r="N31" i="1" s="1"/>
  <c r="C32" i="1"/>
  <c r="K32" i="1" s="1"/>
  <c r="C133" i="2" l="1"/>
  <c r="C33" i="2"/>
  <c r="D81" i="1"/>
  <c r="L32" i="1"/>
  <c r="N32" i="1" s="1"/>
  <c r="C33" i="1"/>
  <c r="K33" i="1" s="1"/>
  <c r="C34" i="2" l="1"/>
  <c r="C134" i="2"/>
  <c r="D82" i="1"/>
  <c r="L33" i="1"/>
  <c r="N33" i="1" s="1"/>
  <c r="C34" i="1"/>
  <c r="K34" i="1" s="1"/>
  <c r="C35" i="2" l="1"/>
  <c r="C135" i="2"/>
  <c r="D83" i="1"/>
  <c r="L34" i="1"/>
  <c r="N34" i="1" s="1"/>
  <c r="C35" i="1"/>
  <c r="K35" i="1" s="1"/>
  <c r="C36" i="2" l="1"/>
  <c r="C136" i="2"/>
  <c r="D84" i="1"/>
  <c r="L35" i="1"/>
  <c r="N35" i="1" s="1"/>
  <c r="C36" i="1"/>
  <c r="K36" i="1" s="1"/>
  <c r="C137" i="2" l="1"/>
  <c r="C37" i="2"/>
  <c r="D85" i="1"/>
  <c r="L36" i="1"/>
  <c r="N36" i="1" s="1"/>
  <c r="C37" i="1"/>
  <c r="K37" i="1" s="1"/>
  <c r="C138" i="2" l="1"/>
  <c r="C38" i="2"/>
  <c r="D86" i="1"/>
  <c r="L37" i="1"/>
  <c r="N37" i="1" s="1"/>
  <c r="C38" i="1"/>
  <c r="K38" i="1" s="1"/>
  <c r="C139" i="2" l="1"/>
  <c r="C39" i="2"/>
  <c r="D87" i="1"/>
  <c r="L38" i="1"/>
  <c r="N38" i="1" s="1"/>
  <c r="C39" i="1"/>
  <c r="K39" i="1" s="1"/>
  <c r="C140" i="2" l="1"/>
  <c r="C40" i="2"/>
  <c r="D88" i="1"/>
  <c r="L39" i="1"/>
  <c r="N39" i="1" s="1"/>
  <c r="C40" i="1"/>
  <c r="K40" i="1" s="1"/>
  <c r="C141" i="2" l="1"/>
  <c r="C41" i="2"/>
  <c r="D89" i="1"/>
  <c r="L40" i="1"/>
  <c r="N40" i="1" s="1"/>
  <c r="C41" i="1"/>
  <c r="K41" i="1" s="1"/>
  <c r="C42" i="2" l="1"/>
  <c r="C142" i="2"/>
  <c r="D90" i="1"/>
  <c r="L41" i="1"/>
  <c r="N41" i="1" s="1"/>
  <c r="C42" i="1"/>
  <c r="K42" i="1" s="1"/>
  <c r="C143" i="2" l="1"/>
  <c r="C43" i="2"/>
  <c r="D91" i="1"/>
  <c r="L42" i="1"/>
  <c r="N42" i="1" s="1"/>
  <c r="C43" i="1"/>
  <c r="K43" i="1" s="1"/>
  <c r="C44" i="2" l="1"/>
  <c r="C144" i="2"/>
  <c r="D92" i="1"/>
  <c r="L43" i="1"/>
  <c r="N43" i="1" s="1"/>
  <c r="C44" i="1"/>
  <c r="K44" i="1" s="1"/>
  <c r="C145" i="2" l="1"/>
  <c r="C45" i="2"/>
  <c r="D93" i="1"/>
  <c r="L44" i="1"/>
  <c r="N44" i="1" s="1"/>
  <c r="C45" i="1"/>
  <c r="K45" i="1" s="1"/>
  <c r="C146" i="2" l="1"/>
  <c r="C46" i="2"/>
  <c r="D94" i="1"/>
  <c r="L45" i="1"/>
  <c r="N45" i="1" s="1"/>
  <c r="C46" i="1"/>
  <c r="K46" i="1" s="1"/>
  <c r="C147" i="2" l="1"/>
  <c r="C47" i="2"/>
  <c r="D95" i="1"/>
  <c r="L46" i="1"/>
  <c r="N46" i="1" s="1"/>
  <c r="C47" i="1"/>
  <c r="K47" i="1" s="1"/>
  <c r="C48" i="2" l="1"/>
  <c r="C148" i="2"/>
  <c r="D96" i="1"/>
  <c r="L47" i="1"/>
  <c r="N47" i="1" s="1"/>
  <c r="C48" i="1"/>
  <c r="K48" i="1" s="1"/>
  <c r="C149" i="2" l="1"/>
  <c r="C49" i="2"/>
  <c r="D97" i="1"/>
  <c r="L48" i="1"/>
  <c r="N48" i="1" s="1"/>
  <c r="C49" i="1"/>
  <c r="K49" i="1" s="1"/>
  <c r="C50" i="2" l="1"/>
  <c r="C150" i="2"/>
  <c r="D98" i="1"/>
  <c r="L49" i="1"/>
  <c r="N49" i="1" s="1"/>
  <c r="C50" i="1"/>
  <c r="K50" i="1" s="1"/>
  <c r="C151" i="2" l="1"/>
  <c r="C51" i="2"/>
  <c r="D99" i="1"/>
  <c r="L50" i="1"/>
  <c r="N50" i="1" s="1"/>
  <c r="C51" i="1"/>
  <c r="K51" i="1" s="1"/>
  <c r="C52" i="2" l="1"/>
  <c r="C152" i="2"/>
  <c r="D100" i="1"/>
  <c r="L51" i="1"/>
  <c r="N51" i="1" s="1"/>
  <c r="C52" i="1"/>
  <c r="K52" i="1" s="1"/>
  <c r="C153" i="2" l="1"/>
  <c r="C53" i="2"/>
  <c r="C53" i="1"/>
  <c r="K53" i="1" s="1"/>
  <c r="D101" i="1"/>
  <c r="L52" i="1"/>
  <c r="N52" i="1" s="1"/>
  <c r="C154" i="2" l="1"/>
  <c r="C54" i="2"/>
  <c r="C54" i="1"/>
  <c r="K54" i="1" s="1"/>
  <c r="L53" i="1"/>
  <c r="N53" i="1" s="1"/>
  <c r="D102" i="1"/>
  <c r="C55" i="1" l="1"/>
  <c r="K55" i="1" s="1"/>
  <c r="C155" i="2"/>
  <c r="C55" i="2"/>
  <c r="L54" i="1"/>
  <c r="N54" i="1" s="1"/>
  <c r="D103" i="1"/>
  <c r="L55" i="1"/>
  <c r="C56" i="1"/>
  <c r="K56" i="1" s="1"/>
  <c r="N55" i="1" l="1"/>
  <c r="C156" i="2"/>
  <c r="C56" i="2"/>
  <c r="D104" i="1"/>
  <c r="L56" i="1"/>
  <c r="N56" i="1" s="1"/>
  <c r="C57" i="1"/>
  <c r="K57" i="1" s="1"/>
  <c r="C157" i="2" l="1"/>
  <c r="C57" i="2"/>
  <c r="D105" i="1"/>
  <c r="L57" i="1"/>
  <c r="N57" i="1" s="1"/>
  <c r="C58" i="1"/>
  <c r="K58" i="1" s="1"/>
  <c r="C58" i="2" l="1"/>
  <c r="C158" i="2"/>
  <c r="D106" i="1"/>
  <c r="L58" i="1"/>
  <c r="N58" i="1" s="1"/>
  <c r="C59" i="1"/>
  <c r="K59" i="1" s="1"/>
  <c r="C159" i="2" l="1"/>
  <c r="C59" i="2"/>
  <c r="D107" i="1"/>
  <c r="L59" i="1"/>
  <c r="N59" i="1" s="1"/>
  <c r="C60" i="1"/>
  <c r="K60" i="1" s="1"/>
  <c r="C60" i="2" l="1"/>
  <c r="C160" i="2"/>
  <c r="D108" i="1"/>
  <c r="L60" i="1"/>
  <c r="N60" i="1" s="1"/>
  <c r="C61" i="1"/>
  <c r="K61" i="1" s="1"/>
  <c r="C161" i="2" l="1"/>
  <c r="C61" i="2"/>
  <c r="D109" i="1"/>
  <c r="L61" i="1"/>
  <c r="N61" i="1" s="1"/>
  <c r="C62" i="1"/>
  <c r="K62" i="1" s="1"/>
  <c r="C62" i="2" l="1"/>
  <c r="C162" i="2"/>
  <c r="D110" i="1"/>
  <c r="L62" i="1"/>
  <c r="N62" i="1" s="1"/>
  <c r="C63" i="1"/>
  <c r="K63" i="1" s="1"/>
  <c r="C63" i="2" l="1"/>
  <c r="C163" i="2"/>
  <c r="D111" i="1"/>
  <c r="L63" i="1"/>
  <c r="N63" i="1" s="1"/>
  <c r="C64" i="1"/>
  <c r="K64" i="1" s="1"/>
  <c r="C64" i="2" l="1"/>
  <c r="C164" i="2"/>
  <c r="D112" i="1"/>
  <c r="L64" i="1"/>
  <c r="N64" i="1" s="1"/>
  <c r="C65" i="1"/>
  <c r="K65" i="1" s="1"/>
  <c r="C165" i="2" l="1"/>
  <c r="C65" i="2"/>
  <c r="D113" i="1"/>
  <c r="L65" i="1"/>
  <c r="N65" i="1" s="1"/>
  <c r="C66" i="1"/>
  <c r="K66" i="1" s="1"/>
  <c r="C66" i="2" l="1"/>
  <c r="C166" i="2"/>
  <c r="D114" i="1"/>
  <c r="L66" i="1"/>
  <c r="N66" i="1" s="1"/>
  <c r="C67" i="1"/>
  <c r="K67" i="1" s="1"/>
  <c r="C167" i="2" l="1"/>
  <c r="C67" i="2"/>
  <c r="D115" i="1"/>
  <c r="L67" i="1"/>
  <c r="N67" i="1" s="1"/>
  <c r="C68" i="1"/>
  <c r="K68" i="1" s="1"/>
  <c r="C68" i="2" l="1"/>
  <c r="C168" i="2"/>
  <c r="D116" i="1"/>
  <c r="L68" i="1"/>
  <c r="N68" i="1" s="1"/>
  <c r="C69" i="1"/>
  <c r="K69" i="1" s="1"/>
  <c r="C169" i="2" l="1"/>
  <c r="C69" i="2"/>
  <c r="D117" i="1"/>
  <c r="L69" i="1"/>
  <c r="N69" i="1" s="1"/>
  <c r="C70" i="1"/>
  <c r="K70" i="1" s="1"/>
  <c r="C170" i="2" l="1"/>
  <c r="C70" i="2"/>
  <c r="D118" i="1"/>
  <c r="L70" i="1"/>
  <c r="N70" i="1" s="1"/>
  <c r="C71" i="1"/>
  <c r="K71" i="1" s="1"/>
  <c r="C71" i="2" l="1"/>
  <c r="C171" i="2"/>
  <c r="D119" i="1"/>
  <c r="L71" i="1"/>
  <c r="N71" i="1" s="1"/>
  <c r="C72" i="1"/>
  <c r="K72" i="1" s="1"/>
  <c r="C72" i="2" l="1"/>
  <c r="C172" i="2"/>
  <c r="D120" i="1"/>
  <c r="L72" i="1"/>
  <c r="N72" i="1" s="1"/>
  <c r="C73" i="1"/>
  <c r="K73" i="1" s="1"/>
  <c r="C173" i="2" l="1"/>
  <c r="C73" i="2"/>
  <c r="D121" i="1"/>
  <c r="L73" i="1"/>
  <c r="N73" i="1" s="1"/>
  <c r="C74" i="1"/>
  <c r="K74" i="1" s="1"/>
  <c r="C74" i="2" l="1"/>
  <c r="C174" i="2"/>
  <c r="D122" i="1"/>
  <c r="L74" i="1"/>
  <c r="N74" i="1" s="1"/>
  <c r="C75" i="1"/>
  <c r="K75" i="1" s="1"/>
  <c r="C175" i="2" l="1"/>
  <c r="C75" i="2"/>
  <c r="D123" i="1"/>
  <c r="L75" i="1"/>
  <c r="N75" i="1" s="1"/>
  <c r="C76" i="1"/>
  <c r="K76" i="1" s="1"/>
  <c r="C76" i="2" l="1"/>
  <c r="C176" i="2"/>
  <c r="D124" i="1"/>
  <c r="L76" i="1"/>
  <c r="N76" i="1" s="1"/>
  <c r="C77" i="1"/>
  <c r="K77" i="1" s="1"/>
  <c r="C177" i="2" l="1"/>
  <c r="C77" i="2"/>
  <c r="D125" i="1"/>
  <c r="L77" i="1"/>
  <c r="N77" i="1" s="1"/>
  <c r="C78" i="1"/>
  <c r="K78" i="1" s="1"/>
  <c r="C78" i="2" l="1"/>
  <c r="C178" i="2"/>
  <c r="D126" i="1"/>
  <c r="L78" i="1"/>
  <c r="N78" i="1" s="1"/>
  <c r="C79" i="1"/>
  <c r="K79" i="1" s="1"/>
  <c r="C179" i="2" l="1"/>
  <c r="C79" i="2"/>
  <c r="D127" i="1"/>
  <c r="L79" i="1"/>
  <c r="N79" i="1" s="1"/>
  <c r="C80" i="1"/>
  <c r="K80" i="1" s="1"/>
  <c r="C180" i="2" l="1"/>
  <c r="C80" i="2"/>
  <c r="D128" i="1"/>
  <c r="L80" i="1"/>
  <c r="N80" i="1" s="1"/>
  <c r="C81" i="1"/>
  <c r="K81" i="1" s="1"/>
  <c r="C181" i="2" l="1"/>
  <c r="C81" i="2"/>
  <c r="D129" i="1"/>
  <c r="L81" i="1"/>
  <c r="N81" i="1" s="1"/>
  <c r="C82" i="1"/>
  <c r="K82" i="1" s="1"/>
  <c r="C82" i="2" l="1"/>
  <c r="C182" i="2"/>
  <c r="D130" i="1"/>
  <c r="L82" i="1"/>
  <c r="N82" i="1" s="1"/>
  <c r="C83" i="1"/>
  <c r="K83" i="1" s="1"/>
  <c r="C83" i="2" l="1"/>
  <c r="C183" i="2"/>
  <c r="D131" i="1"/>
  <c r="L83" i="1"/>
  <c r="N83" i="1" s="1"/>
  <c r="C84" i="1"/>
  <c r="K84" i="1" s="1"/>
  <c r="C184" i="2" l="1"/>
  <c r="C84" i="2"/>
  <c r="D132" i="1"/>
  <c r="L84" i="1"/>
  <c r="N84" i="1" s="1"/>
  <c r="C85" i="1"/>
  <c r="K85" i="1" s="1"/>
  <c r="C85" i="2" l="1"/>
  <c r="C185" i="2"/>
  <c r="D133" i="1"/>
  <c r="L85" i="1"/>
  <c r="N85" i="1" s="1"/>
  <c r="C86" i="1"/>
  <c r="K86" i="1" s="1"/>
  <c r="C186" i="2" l="1"/>
  <c r="C86" i="2"/>
  <c r="D134" i="1"/>
  <c r="L86" i="1"/>
  <c r="N86" i="1" s="1"/>
  <c r="C87" i="1"/>
  <c r="K87" i="1" s="1"/>
  <c r="C87" i="2" l="1"/>
  <c r="C187" i="2"/>
  <c r="D135" i="1"/>
  <c r="L87" i="1"/>
  <c r="N87" i="1" s="1"/>
  <c r="C88" i="1"/>
  <c r="K88" i="1" s="1"/>
  <c r="C188" i="2" l="1"/>
  <c r="C88" i="2"/>
  <c r="D136" i="1"/>
  <c r="L88" i="1"/>
  <c r="N88" i="1" s="1"/>
  <c r="C89" i="1"/>
  <c r="K89" i="1" s="1"/>
  <c r="C189" i="2" l="1"/>
  <c r="C89" i="2"/>
  <c r="D137" i="1"/>
  <c r="L89" i="1"/>
  <c r="N89" i="1" s="1"/>
  <c r="C90" i="1"/>
  <c r="K90" i="1" s="1"/>
  <c r="C90" i="2" l="1"/>
  <c r="C190" i="2"/>
  <c r="D138" i="1"/>
  <c r="L90" i="1"/>
  <c r="N90" i="1" s="1"/>
  <c r="C91" i="1"/>
  <c r="K91" i="1" s="1"/>
  <c r="C191" i="2" l="1"/>
  <c r="C91" i="2"/>
  <c r="D139" i="1"/>
  <c r="L91" i="1"/>
  <c r="N91" i="1" s="1"/>
  <c r="C92" i="1"/>
  <c r="K92" i="1" s="1"/>
  <c r="C92" i="2" l="1"/>
  <c r="C192" i="2"/>
  <c r="D140" i="1"/>
  <c r="L92" i="1"/>
  <c r="N92" i="1" s="1"/>
  <c r="C93" i="1"/>
  <c r="K93" i="1" s="1"/>
  <c r="C193" i="2" l="1"/>
  <c r="C93" i="2"/>
  <c r="D141" i="1"/>
  <c r="L93" i="1"/>
  <c r="N93" i="1" s="1"/>
  <c r="C94" i="1"/>
  <c r="K94" i="1" s="1"/>
  <c r="C194" i="2" l="1"/>
  <c r="C94" i="2"/>
  <c r="D142" i="1"/>
  <c r="L94" i="1"/>
  <c r="N94" i="1" s="1"/>
  <c r="C95" i="1"/>
  <c r="K95" i="1" s="1"/>
  <c r="C95" i="2" l="1"/>
  <c r="C195" i="2"/>
  <c r="D143" i="1"/>
  <c r="L95" i="1"/>
  <c r="N95" i="1" s="1"/>
  <c r="C96" i="1"/>
  <c r="K96" i="1" s="1"/>
  <c r="C96" i="2" l="1"/>
  <c r="C196" i="2"/>
  <c r="D144" i="1"/>
  <c r="L96" i="1"/>
  <c r="N96" i="1" s="1"/>
  <c r="C97" i="1"/>
  <c r="K97" i="1" s="1"/>
  <c r="C197" i="2" l="1"/>
  <c r="C97" i="2"/>
  <c r="D145" i="1"/>
  <c r="L97" i="1"/>
  <c r="N97" i="1" s="1"/>
  <c r="C98" i="1"/>
  <c r="K98" i="1" s="1"/>
  <c r="C198" i="2" l="1"/>
  <c r="C98" i="2"/>
  <c r="D146" i="1"/>
  <c r="L98" i="1"/>
  <c r="N98" i="1" s="1"/>
  <c r="C99" i="1"/>
  <c r="K99" i="1" s="1"/>
  <c r="C99" i="2" l="1"/>
  <c r="C199" i="2"/>
  <c r="D147" i="1"/>
  <c r="L99" i="1"/>
  <c r="N99" i="1" s="1"/>
  <c r="C100" i="1"/>
  <c r="K100" i="1" s="1"/>
  <c r="C100" i="2" l="1"/>
  <c r="C200" i="2"/>
  <c r="D148" i="1"/>
  <c r="L100" i="1"/>
  <c r="N100" i="1" s="1"/>
  <c r="C101" i="1"/>
  <c r="K101" i="1" s="1"/>
  <c r="C201" i="2" l="1"/>
  <c r="C101" i="2"/>
  <c r="D149" i="1"/>
  <c r="L101" i="1"/>
  <c r="N101" i="1" s="1"/>
  <c r="C102" i="1"/>
  <c r="K102" i="1" s="1"/>
  <c r="C102" i="2" l="1"/>
  <c r="C202" i="2"/>
  <c r="D150" i="1"/>
  <c r="L102" i="1"/>
  <c r="N102" i="1" s="1"/>
  <c r="K103" i="1"/>
  <c r="C203" i="2" l="1"/>
  <c r="D151" i="1"/>
  <c r="L103" i="1"/>
  <c r="N103" i="1" s="1"/>
  <c r="C104" i="1"/>
  <c r="K104" i="1" s="1"/>
  <c r="C204" i="2" l="1"/>
  <c r="D152" i="1"/>
  <c r="D153" i="1" s="1"/>
  <c r="L104" i="1"/>
  <c r="N104" i="1" s="1"/>
  <c r="C105" i="1"/>
  <c r="K105" i="1" s="1"/>
  <c r="C205" i="2" l="1"/>
  <c r="D154" i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L105" i="1"/>
  <c r="N105" i="1" s="1"/>
  <c r="C106" i="1"/>
  <c r="K106" i="1" s="1"/>
  <c r="C206" i="2" l="1"/>
  <c r="L106" i="1"/>
  <c r="N106" i="1" s="1"/>
  <c r="C107" i="1"/>
  <c r="K107" i="1" s="1"/>
  <c r="C207" i="2" l="1"/>
  <c r="L107" i="1"/>
  <c r="N107" i="1" s="1"/>
  <c r="C108" i="1"/>
  <c r="K108" i="1" s="1"/>
  <c r="C208" i="2" l="1"/>
  <c r="L108" i="1"/>
  <c r="N108" i="1" s="1"/>
  <c r="C109" i="1"/>
  <c r="K109" i="1" s="1"/>
  <c r="C209" i="2" l="1"/>
  <c r="L109" i="1"/>
  <c r="N109" i="1" s="1"/>
  <c r="C110" i="1"/>
  <c r="K110" i="1" s="1"/>
  <c r="C210" i="2" l="1"/>
  <c r="L110" i="1"/>
  <c r="N110" i="1" s="1"/>
  <c r="C111" i="1"/>
  <c r="K111" i="1" s="1"/>
  <c r="C211" i="2" l="1"/>
  <c r="L111" i="1"/>
  <c r="N111" i="1" s="1"/>
  <c r="C112" i="1"/>
  <c r="K112" i="1" s="1"/>
  <c r="C212" i="2" l="1"/>
  <c r="L112" i="1"/>
  <c r="N112" i="1" s="1"/>
  <c r="C113" i="1"/>
  <c r="K113" i="1" s="1"/>
  <c r="C213" i="2" l="1"/>
  <c r="L113" i="1"/>
  <c r="N113" i="1" s="1"/>
  <c r="C114" i="1"/>
  <c r="K114" i="1" s="1"/>
  <c r="C214" i="2" l="1"/>
  <c r="L114" i="1"/>
  <c r="N114" i="1" s="1"/>
  <c r="C115" i="1"/>
  <c r="K115" i="1" s="1"/>
  <c r="C215" i="2" l="1"/>
  <c r="L115" i="1"/>
  <c r="N115" i="1" s="1"/>
  <c r="C116" i="1"/>
  <c r="K116" i="1" s="1"/>
  <c r="C216" i="2" l="1"/>
  <c r="L116" i="1"/>
  <c r="N116" i="1" s="1"/>
  <c r="C117" i="1"/>
  <c r="K117" i="1" s="1"/>
  <c r="C217" i="2" l="1"/>
  <c r="L117" i="1"/>
  <c r="N117" i="1" s="1"/>
  <c r="C118" i="1"/>
  <c r="K118" i="1" s="1"/>
  <c r="C218" i="2" l="1"/>
  <c r="L118" i="1"/>
  <c r="N118" i="1" s="1"/>
  <c r="C119" i="1"/>
  <c r="K119" i="1" s="1"/>
  <c r="C219" i="2" l="1"/>
  <c r="L119" i="1"/>
  <c r="N119" i="1" s="1"/>
  <c r="C120" i="1"/>
  <c r="K120" i="1" s="1"/>
  <c r="C220" i="2" l="1"/>
  <c r="L120" i="1"/>
  <c r="N120" i="1" s="1"/>
  <c r="C121" i="1"/>
  <c r="K121" i="1" s="1"/>
  <c r="C221" i="2" l="1"/>
  <c r="L121" i="1"/>
  <c r="N121" i="1" s="1"/>
  <c r="C122" i="1"/>
  <c r="K122" i="1" s="1"/>
  <c r="C222" i="2" l="1"/>
  <c r="L122" i="1"/>
  <c r="N122" i="1" s="1"/>
  <c r="C123" i="1"/>
  <c r="K123" i="1" s="1"/>
  <c r="C223" i="2" l="1"/>
  <c r="L123" i="1"/>
  <c r="N123" i="1" s="1"/>
  <c r="C124" i="1"/>
  <c r="K124" i="1" s="1"/>
  <c r="C224" i="2" l="1"/>
  <c r="L124" i="1"/>
  <c r="N124" i="1" s="1"/>
  <c r="C125" i="1"/>
  <c r="K125" i="1" s="1"/>
  <c r="C225" i="2" l="1"/>
  <c r="L125" i="1"/>
  <c r="N125" i="1" s="1"/>
  <c r="C126" i="1"/>
  <c r="K126" i="1" s="1"/>
  <c r="C226" i="2" l="1"/>
  <c r="L126" i="1"/>
  <c r="N126" i="1" s="1"/>
  <c r="C127" i="1"/>
  <c r="K127" i="1" s="1"/>
  <c r="C227" i="2" l="1"/>
  <c r="L127" i="1"/>
  <c r="N127" i="1" s="1"/>
  <c r="C128" i="1"/>
  <c r="K128" i="1" s="1"/>
  <c r="C228" i="2" l="1"/>
  <c r="L128" i="1"/>
  <c r="N128" i="1" s="1"/>
  <c r="C129" i="1"/>
  <c r="K129" i="1" s="1"/>
  <c r="C229" i="2" l="1"/>
  <c r="L129" i="1"/>
  <c r="N129" i="1" s="1"/>
  <c r="C130" i="1"/>
  <c r="K130" i="1" s="1"/>
  <c r="C230" i="2" l="1"/>
  <c r="L130" i="1"/>
  <c r="N130" i="1" s="1"/>
  <c r="C131" i="1"/>
  <c r="K131" i="1" s="1"/>
  <c r="C231" i="2" l="1"/>
  <c r="L131" i="1"/>
  <c r="N131" i="1" s="1"/>
  <c r="C132" i="1"/>
  <c r="K132" i="1" s="1"/>
  <c r="C232" i="2" l="1"/>
  <c r="L132" i="1"/>
  <c r="N132" i="1" s="1"/>
  <c r="C133" i="1"/>
  <c r="K133" i="1" s="1"/>
  <c r="C233" i="2" l="1"/>
  <c r="L133" i="1"/>
  <c r="N133" i="1" s="1"/>
  <c r="C134" i="1"/>
  <c r="K134" i="1" s="1"/>
  <c r="C234" i="2" l="1"/>
  <c r="L134" i="1"/>
  <c r="N134" i="1" s="1"/>
  <c r="C135" i="1"/>
  <c r="K135" i="1" s="1"/>
  <c r="C235" i="2" l="1"/>
  <c r="L135" i="1"/>
  <c r="N135" i="1" s="1"/>
  <c r="C136" i="1"/>
  <c r="K136" i="1" s="1"/>
  <c r="C236" i="2" l="1"/>
  <c r="L136" i="1"/>
  <c r="N136" i="1" s="1"/>
  <c r="C137" i="1"/>
  <c r="K137" i="1" s="1"/>
  <c r="C237" i="2" l="1"/>
  <c r="L137" i="1"/>
  <c r="N137" i="1" s="1"/>
  <c r="C138" i="1"/>
  <c r="K138" i="1" s="1"/>
  <c r="C238" i="2" l="1"/>
  <c r="L138" i="1"/>
  <c r="N138" i="1" s="1"/>
  <c r="C139" i="1"/>
  <c r="K139" i="1" s="1"/>
  <c r="C239" i="2" l="1"/>
  <c r="L139" i="1"/>
  <c r="N139" i="1" s="1"/>
  <c r="C140" i="1"/>
  <c r="K140" i="1" s="1"/>
  <c r="C240" i="2" l="1"/>
  <c r="L140" i="1"/>
  <c r="N140" i="1" s="1"/>
  <c r="C141" i="1"/>
  <c r="K141" i="1" s="1"/>
  <c r="C241" i="2" l="1"/>
  <c r="L141" i="1"/>
  <c r="N141" i="1" s="1"/>
  <c r="C142" i="1"/>
  <c r="K142" i="1" s="1"/>
  <c r="C242" i="2" l="1"/>
  <c r="L142" i="1"/>
  <c r="N142" i="1" s="1"/>
  <c r="C143" i="1"/>
  <c r="K143" i="1" s="1"/>
  <c r="C243" i="2" l="1"/>
  <c r="L143" i="1"/>
  <c r="N143" i="1" s="1"/>
  <c r="C144" i="1"/>
  <c r="K144" i="1" s="1"/>
  <c r="C244" i="2" l="1"/>
  <c r="L144" i="1"/>
  <c r="N144" i="1" s="1"/>
  <c r="C145" i="1"/>
  <c r="K145" i="1" s="1"/>
  <c r="C245" i="2" l="1"/>
  <c r="L145" i="1"/>
  <c r="N145" i="1" s="1"/>
  <c r="C146" i="1"/>
  <c r="K146" i="1" s="1"/>
  <c r="C246" i="2" l="1"/>
  <c r="L146" i="1"/>
  <c r="N146" i="1" s="1"/>
  <c r="C147" i="1"/>
  <c r="K147" i="1" s="1"/>
  <c r="C247" i="2" l="1"/>
  <c r="L147" i="1"/>
  <c r="N147" i="1" s="1"/>
  <c r="C148" i="1"/>
  <c r="K148" i="1" s="1"/>
  <c r="C248" i="2" l="1"/>
  <c r="L148" i="1"/>
  <c r="N148" i="1" s="1"/>
  <c r="C149" i="1"/>
  <c r="K149" i="1" s="1"/>
  <c r="C249" i="2" l="1"/>
  <c r="L149" i="1"/>
  <c r="N149" i="1" s="1"/>
  <c r="C150" i="1"/>
  <c r="K150" i="1" s="1"/>
  <c r="C250" i="2" l="1"/>
  <c r="L150" i="1"/>
  <c r="N150" i="1" s="1"/>
  <c r="C151" i="1"/>
  <c r="K151" i="1" s="1"/>
  <c r="C251" i="2" l="1"/>
  <c r="L151" i="1"/>
  <c r="N151" i="1" s="1"/>
  <c r="C152" i="1"/>
  <c r="K152" i="1" s="1"/>
  <c r="C252" i="2" l="1"/>
  <c r="L152" i="1"/>
  <c r="N152" i="1" s="1"/>
  <c r="C153" i="1"/>
  <c r="K153" i="1" s="1"/>
  <c r="C253" i="2" l="1"/>
  <c r="L153" i="1"/>
  <c r="N153" i="1" s="1"/>
  <c r="C154" i="1"/>
  <c r="K154" i="1" s="1"/>
  <c r="C254" i="2" l="1"/>
  <c r="L154" i="1"/>
  <c r="N154" i="1" s="1"/>
  <c r="C155" i="1"/>
  <c r="K155" i="1" s="1"/>
  <c r="C255" i="2" l="1"/>
  <c r="L155" i="1"/>
  <c r="N155" i="1" s="1"/>
  <c r="C156" i="1"/>
  <c r="K156" i="1" s="1"/>
  <c r="C256" i="2" l="1"/>
  <c r="L156" i="1"/>
  <c r="N156" i="1" s="1"/>
  <c r="C157" i="1"/>
  <c r="K157" i="1" s="1"/>
  <c r="C257" i="2" l="1"/>
  <c r="L157" i="1"/>
  <c r="N157" i="1" s="1"/>
  <c r="C158" i="1"/>
  <c r="K158" i="1" s="1"/>
  <c r="C258" i="2" l="1"/>
  <c r="L158" i="1"/>
  <c r="N158" i="1" s="1"/>
  <c r="C159" i="1"/>
  <c r="K159" i="1" s="1"/>
  <c r="C259" i="2" l="1"/>
  <c r="L159" i="1"/>
  <c r="N159" i="1" s="1"/>
  <c r="C160" i="1"/>
  <c r="K160" i="1" s="1"/>
  <c r="C260" i="2" l="1"/>
  <c r="L160" i="1"/>
  <c r="N160" i="1" s="1"/>
  <c r="C161" i="1"/>
  <c r="K161" i="1" s="1"/>
  <c r="C261" i="2" l="1"/>
  <c r="L161" i="1"/>
  <c r="N161" i="1" s="1"/>
  <c r="C162" i="1"/>
  <c r="K162" i="1" s="1"/>
  <c r="C262" i="2" l="1"/>
  <c r="L162" i="1"/>
  <c r="N162" i="1" s="1"/>
  <c r="C163" i="1"/>
  <c r="K163" i="1" s="1"/>
  <c r="C263" i="2" l="1"/>
  <c r="L163" i="1"/>
  <c r="N163" i="1" s="1"/>
  <c r="C164" i="1"/>
  <c r="K164" i="1" s="1"/>
  <c r="C264" i="2" l="1"/>
  <c r="L164" i="1"/>
  <c r="N164" i="1" s="1"/>
  <c r="C165" i="1"/>
  <c r="K165" i="1" s="1"/>
  <c r="C265" i="2" l="1"/>
  <c r="L165" i="1"/>
  <c r="N165" i="1" s="1"/>
  <c r="C166" i="1"/>
  <c r="K166" i="1" s="1"/>
  <c r="C266" i="2" l="1"/>
  <c r="L166" i="1"/>
  <c r="N166" i="1" s="1"/>
  <c r="C167" i="1"/>
  <c r="K167" i="1" s="1"/>
  <c r="C267" i="2" l="1"/>
  <c r="L167" i="1"/>
  <c r="N167" i="1" s="1"/>
  <c r="C168" i="1"/>
  <c r="K168" i="1" s="1"/>
  <c r="C268" i="2" l="1"/>
  <c r="L168" i="1"/>
  <c r="N168" i="1" s="1"/>
  <c r="C169" i="1"/>
  <c r="K169" i="1" s="1"/>
  <c r="C269" i="2" l="1"/>
  <c r="L169" i="1"/>
  <c r="N169" i="1" s="1"/>
  <c r="C170" i="1"/>
  <c r="K170" i="1" s="1"/>
  <c r="C270" i="2" l="1"/>
  <c r="L170" i="1"/>
  <c r="N170" i="1" s="1"/>
  <c r="C171" i="1"/>
  <c r="K171" i="1" s="1"/>
  <c r="C271" i="2" l="1"/>
  <c r="L171" i="1"/>
  <c r="N171" i="1" s="1"/>
  <c r="C172" i="1"/>
  <c r="K172" i="1" s="1"/>
  <c r="C272" i="2" l="1"/>
  <c r="L172" i="1"/>
  <c r="N172" i="1" s="1"/>
  <c r="C173" i="1"/>
  <c r="K173" i="1" s="1"/>
  <c r="C273" i="2" l="1"/>
  <c r="L173" i="1"/>
  <c r="N173" i="1" s="1"/>
  <c r="C174" i="1"/>
  <c r="K174" i="1" s="1"/>
  <c r="C274" i="2" l="1"/>
  <c r="L174" i="1"/>
  <c r="N174" i="1" s="1"/>
  <c r="C175" i="1"/>
  <c r="K175" i="1" s="1"/>
  <c r="C275" i="2" l="1"/>
  <c r="L175" i="1"/>
  <c r="N175" i="1" s="1"/>
  <c r="C176" i="1"/>
  <c r="K176" i="1" s="1"/>
  <c r="C276" i="2" l="1"/>
  <c r="L176" i="1"/>
  <c r="N176" i="1" s="1"/>
  <c r="C177" i="1"/>
  <c r="K177" i="1" s="1"/>
  <c r="C277" i="2" l="1"/>
  <c r="L177" i="1"/>
  <c r="N177" i="1" s="1"/>
  <c r="C178" i="1"/>
  <c r="K178" i="1" s="1"/>
  <c r="C278" i="2" l="1"/>
  <c r="L178" i="1"/>
  <c r="N178" i="1" s="1"/>
  <c r="C179" i="1"/>
  <c r="K179" i="1" s="1"/>
  <c r="C279" i="2" l="1"/>
  <c r="L179" i="1"/>
  <c r="N179" i="1" s="1"/>
  <c r="C180" i="1"/>
  <c r="K180" i="1" s="1"/>
  <c r="C280" i="2" l="1"/>
  <c r="L180" i="1"/>
  <c r="N180" i="1" s="1"/>
  <c r="C181" i="1"/>
  <c r="K181" i="1" s="1"/>
  <c r="C281" i="2" l="1"/>
  <c r="L181" i="1"/>
  <c r="N181" i="1" s="1"/>
  <c r="C182" i="1"/>
  <c r="K182" i="1" s="1"/>
  <c r="C282" i="2" l="1"/>
  <c r="L182" i="1"/>
  <c r="N182" i="1" s="1"/>
  <c r="C183" i="1"/>
  <c r="K183" i="1" s="1"/>
  <c r="C283" i="2" l="1"/>
  <c r="L183" i="1"/>
  <c r="N183" i="1" s="1"/>
  <c r="C184" i="1"/>
  <c r="K184" i="1" s="1"/>
  <c r="C284" i="2" l="1"/>
  <c r="L184" i="1"/>
  <c r="N184" i="1" s="1"/>
  <c r="C185" i="1"/>
  <c r="K185" i="1" s="1"/>
  <c r="C285" i="2" l="1"/>
  <c r="L185" i="1"/>
  <c r="N185" i="1" s="1"/>
  <c r="C186" i="1"/>
  <c r="K186" i="1" s="1"/>
  <c r="C286" i="2" l="1"/>
  <c r="L186" i="1"/>
  <c r="N186" i="1" s="1"/>
  <c r="C187" i="1"/>
  <c r="K187" i="1" s="1"/>
  <c r="C287" i="2" l="1"/>
  <c r="L187" i="1"/>
  <c r="N187" i="1" s="1"/>
  <c r="C188" i="1"/>
  <c r="K188" i="1" s="1"/>
  <c r="C288" i="2" l="1"/>
  <c r="L188" i="1"/>
  <c r="N188" i="1" s="1"/>
  <c r="C189" i="1"/>
  <c r="K189" i="1" s="1"/>
  <c r="C289" i="2" l="1"/>
  <c r="L189" i="1"/>
  <c r="N189" i="1" s="1"/>
  <c r="C190" i="1"/>
  <c r="K190" i="1" s="1"/>
  <c r="C290" i="2" l="1"/>
  <c r="L190" i="1"/>
  <c r="N190" i="1" s="1"/>
  <c r="C191" i="1"/>
  <c r="K191" i="1" s="1"/>
  <c r="C291" i="2" l="1"/>
  <c r="L191" i="1"/>
  <c r="N191" i="1" s="1"/>
  <c r="C192" i="1"/>
  <c r="K192" i="1" s="1"/>
  <c r="C292" i="2" l="1"/>
  <c r="L192" i="1"/>
  <c r="N192" i="1" s="1"/>
  <c r="C193" i="1"/>
  <c r="K193" i="1" s="1"/>
  <c r="C293" i="2" l="1"/>
  <c r="L193" i="1"/>
  <c r="N193" i="1" s="1"/>
  <c r="C194" i="1"/>
  <c r="K194" i="1" s="1"/>
  <c r="C294" i="2" l="1"/>
  <c r="L194" i="1"/>
  <c r="N194" i="1" s="1"/>
  <c r="C195" i="1"/>
  <c r="K195" i="1" s="1"/>
  <c r="C295" i="2" l="1"/>
  <c r="L195" i="1"/>
  <c r="N195" i="1" s="1"/>
  <c r="C196" i="1"/>
  <c r="K196" i="1" s="1"/>
  <c r="C296" i="2" l="1"/>
  <c r="L196" i="1"/>
  <c r="N196" i="1" s="1"/>
  <c r="C197" i="1"/>
  <c r="K197" i="1" s="1"/>
  <c r="C297" i="2" l="1"/>
  <c r="L197" i="1"/>
  <c r="N197" i="1" s="1"/>
  <c r="C198" i="1"/>
  <c r="K198" i="1" s="1"/>
  <c r="C298" i="2" l="1"/>
  <c r="L198" i="1"/>
  <c r="N198" i="1" s="1"/>
  <c r="C199" i="1"/>
  <c r="K199" i="1" s="1"/>
  <c r="C299" i="2" l="1"/>
  <c r="L199" i="1"/>
  <c r="N199" i="1" s="1"/>
  <c r="C200" i="1"/>
  <c r="K200" i="1" s="1"/>
  <c r="C300" i="2" l="1"/>
  <c r="L200" i="1"/>
  <c r="N200" i="1" s="1"/>
  <c r="C201" i="1"/>
  <c r="K201" i="1" s="1"/>
  <c r="C301" i="2" l="1"/>
  <c r="L201" i="1"/>
  <c r="N201" i="1" s="1"/>
  <c r="C202" i="1"/>
  <c r="K202" i="1" s="1"/>
  <c r="C302" i="2" l="1"/>
  <c r="L202" i="1"/>
  <c r="N202" i="1" s="1"/>
  <c r="C203" i="1"/>
  <c r="K203" i="1" s="1"/>
  <c r="C303" i="2" l="1"/>
  <c r="C204" i="1"/>
  <c r="L203" i="1"/>
  <c r="N203" i="1" s="1"/>
  <c r="C205" i="1" l="1"/>
  <c r="L204" i="1"/>
  <c r="K204" i="1"/>
  <c r="N204" i="1" l="1"/>
  <c r="C206" i="1"/>
  <c r="L205" i="1"/>
  <c r="K205" i="1"/>
  <c r="N205" i="1" l="1"/>
  <c r="C207" i="1"/>
  <c r="L206" i="1"/>
  <c r="K206" i="1"/>
  <c r="N206" i="1" l="1"/>
  <c r="C208" i="1"/>
  <c r="L207" i="1"/>
  <c r="K207" i="1"/>
  <c r="N207" i="1" l="1"/>
  <c r="C209" i="1"/>
  <c r="L208" i="1"/>
  <c r="K208" i="1"/>
  <c r="N208" i="1" l="1"/>
  <c r="C210" i="1"/>
  <c r="L209" i="1"/>
  <c r="K209" i="1"/>
  <c r="N209" i="1" l="1"/>
  <c r="C211" i="1"/>
  <c r="K210" i="1"/>
  <c r="L210" i="1"/>
  <c r="N210" i="1" l="1"/>
  <c r="C212" i="1"/>
  <c r="K211" i="1"/>
  <c r="L211" i="1"/>
  <c r="N211" i="1" l="1"/>
  <c r="C213" i="1"/>
  <c r="L212" i="1"/>
  <c r="K212" i="1"/>
  <c r="N212" i="1" l="1"/>
  <c r="C214" i="1"/>
  <c r="L213" i="1"/>
  <c r="K213" i="1"/>
  <c r="N213" i="1" l="1"/>
  <c r="C215" i="1"/>
  <c r="L214" i="1"/>
  <c r="K214" i="1"/>
  <c r="N214" i="1" l="1"/>
  <c r="C216" i="1"/>
  <c r="L215" i="1"/>
  <c r="K215" i="1"/>
  <c r="N215" i="1" l="1"/>
  <c r="C217" i="1"/>
  <c r="L216" i="1"/>
  <c r="K216" i="1"/>
  <c r="N216" i="1" l="1"/>
  <c r="C218" i="1"/>
  <c r="L217" i="1"/>
  <c r="K217" i="1"/>
  <c r="N217" i="1" l="1"/>
  <c r="C219" i="1"/>
  <c r="K218" i="1"/>
  <c r="L218" i="1"/>
  <c r="N218" i="1" l="1"/>
  <c r="C220" i="1"/>
  <c r="K219" i="1"/>
  <c r="L219" i="1"/>
  <c r="N219" i="1" l="1"/>
  <c r="C221" i="1"/>
  <c r="L220" i="1"/>
  <c r="K220" i="1"/>
  <c r="N220" i="1" l="1"/>
  <c r="C222" i="1"/>
  <c r="L221" i="1"/>
  <c r="K221" i="1"/>
  <c r="N221" i="1" l="1"/>
  <c r="C223" i="1"/>
  <c r="L222" i="1"/>
  <c r="K222" i="1"/>
  <c r="N222" i="1" l="1"/>
  <c r="C224" i="1"/>
  <c r="L223" i="1"/>
  <c r="K223" i="1"/>
  <c r="N223" i="1" l="1"/>
  <c r="C225" i="1"/>
  <c r="L224" i="1"/>
  <c r="K224" i="1"/>
  <c r="N224" i="1" l="1"/>
  <c r="C226" i="1"/>
  <c r="L225" i="1"/>
  <c r="K225" i="1"/>
  <c r="N225" i="1" l="1"/>
  <c r="C227" i="1"/>
  <c r="K226" i="1"/>
  <c r="L226" i="1"/>
  <c r="N226" i="1" l="1"/>
  <c r="C228" i="1"/>
  <c r="K227" i="1"/>
  <c r="L227" i="1"/>
  <c r="N227" i="1" l="1"/>
  <c r="C229" i="1"/>
  <c r="L228" i="1"/>
  <c r="K228" i="1"/>
  <c r="N228" i="1" l="1"/>
  <c r="C230" i="1"/>
  <c r="L229" i="1"/>
  <c r="K229" i="1"/>
  <c r="N229" i="1" l="1"/>
  <c r="C231" i="1"/>
  <c r="L230" i="1"/>
  <c r="K230" i="1"/>
  <c r="N230" i="1" l="1"/>
  <c r="C232" i="1"/>
  <c r="L231" i="1"/>
  <c r="K231" i="1"/>
  <c r="N231" i="1" l="1"/>
  <c r="C233" i="1"/>
  <c r="L232" i="1"/>
  <c r="K232" i="1"/>
  <c r="N232" i="1" l="1"/>
  <c r="C234" i="1"/>
  <c r="L233" i="1"/>
  <c r="K233" i="1"/>
  <c r="N233" i="1" l="1"/>
  <c r="C235" i="1"/>
  <c r="K234" i="1"/>
  <c r="L234" i="1"/>
  <c r="N234" i="1" l="1"/>
  <c r="C236" i="1"/>
  <c r="K235" i="1"/>
  <c r="L235" i="1"/>
  <c r="N235" i="1" l="1"/>
  <c r="C237" i="1"/>
  <c r="L236" i="1"/>
  <c r="K236" i="1"/>
  <c r="N236" i="1" l="1"/>
  <c r="C238" i="1"/>
  <c r="L237" i="1"/>
  <c r="K237" i="1"/>
  <c r="N237" i="1" l="1"/>
  <c r="C239" i="1"/>
  <c r="L238" i="1"/>
  <c r="K238" i="1"/>
  <c r="N238" i="1" l="1"/>
  <c r="C240" i="1"/>
  <c r="L239" i="1"/>
  <c r="K239" i="1"/>
  <c r="N239" i="1" l="1"/>
  <c r="C241" i="1"/>
  <c r="L240" i="1"/>
  <c r="K240" i="1"/>
  <c r="N240" i="1" l="1"/>
  <c r="C242" i="1"/>
  <c r="L241" i="1"/>
  <c r="K241" i="1"/>
  <c r="N241" i="1" l="1"/>
  <c r="C243" i="1"/>
  <c r="K242" i="1"/>
  <c r="L242" i="1"/>
  <c r="N242" i="1" l="1"/>
  <c r="C244" i="1"/>
  <c r="K243" i="1"/>
  <c r="L243" i="1"/>
  <c r="N243" i="1" l="1"/>
  <c r="C245" i="1"/>
  <c r="L244" i="1"/>
  <c r="K244" i="1"/>
  <c r="N244" i="1" l="1"/>
  <c r="C246" i="1"/>
  <c r="L245" i="1"/>
  <c r="K245" i="1"/>
  <c r="N245" i="1" l="1"/>
  <c r="C247" i="1"/>
  <c r="L246" i="1"/>
  <c r="K246" i="1"/>
  <c r="N246" i="1" l="1"/>
  <c r="C248" i="1"/>
  <c r="L247" i="1"/>
  <c r="K247" i="1"/>
  <c r="N247" i="1" l="1"/>
  <c r="C249" i="1"/>
  <c r="L248" i="1"/>
  <c r="K248" i="1"/>
  <c r="N248" i="1" l="1"/>
  <c r="C250" i="1"/>
  <c r="L249" i="1"/>
  <c r="K249" i="1"/>
  <c r="N249" i="1" l="1"/>
  <c r="C251" i="1"/>
  <c r="K250" i="1"/>
  <c r="L250" i="1"/>
  <c r="N250" i="1" l="1"/>
  <c r="C252" i="1"/>
  <c r="K251" i="1"/>
  <c r="L251" i="1"/>
  <c r="N251" i="1" l="1"/>
  <c r="C253" i="1"/>
  <c r="L252" i="1"/>
  <c r="K252" i="1"/>
  <c r="N252" i="1" l="1"/>
  <c r="C254" i="1"/>
  <c r="L253" i="1"/>
  <c r="K253" i="1"/>
  <c r="N253" i="1" l="1"/>
  <c r="C255" i="1"/>
  <c r="L254" i="1"/>
  <c r="K254" i="1"/>
  <c r="N254" i="1" l="1"/>
  <c r="C256" i="1"/>
  <c r="L255" i="1"/>
  <c r="K255" i="1"/>
  <c r="N255" i="1" l="1"/>
  <c r="C257" i="1"/>
  <c r="L256" i="1"/>
  <c r="K256" i="1"/>
  <c r="N256" i="1" l="1"/>
  <c r="C258" i="1"/>
  <c r="L257" i="1"/>
  <c r="K257" i="1"/>
  <c r="N257" i="1" l="1"/>
  <c r="C259" i="1"/>
  <c r="K258" i="1"/>
  <c r="L258" i="1"/>
  <c r="N258" i="1" l="1"/>
  <c r="C260" i="1"/>
  <c r="K259" i="1"/>
  <c r="L259" i="1"/>
  <c r="N259" i="1" l="1"/>
  <c r="C261" i="1"/>
  <c r="L260" i="1"/>
  <c r="K260" i="1"/>
  <c r="N260" i="1" l="1"/>
  <c r="C262" i="1"/>
  <c r="L261" i="1"/>
  <c r="K261" i="1"/>
  <c r="N261" i="1" l="1"/>
  <c r="C263" i="1"/>
  <c r="L262" i="1"/>
  <c r="K262" i="1"/>
  <c r="N262" i="1" l="1"/>
  <c r="C264" i="1"/>
  <c r="L263" i="1"/>
  <c r="K263" i="1"/>
  <c r="N263" i="1" l="1"/>
  <c r="C265" i="1"/>
  <c r="L264" i="1"/>
  <c r="K264" i="1"/>
  <c r="N264" i="1" l="1"/>
  <c r="C266" i="1"/>
  <c r="L265" i="1"/>
  <c r="K265" i="1"/>
  <c r="N265" i="1" l="1"/>
  <c r="C267" i="1"/>
  <c r="K266" i="1"/>
  <c r="L266" i="1"/>
  <c r="N266" i="1" l="1"/>
  <c r="C268" i="1"/>
  <c r="K267" i="1"/>
  <c r="L267" i="1"/>
  <c r="N267" i="1" l="1"/>
  <c r="C269" i="1"/>
  <c r="L268" i="1"/>
  <c r="K268" i="1"/>
  <c r="N268" i="1" l="1"/>
  <c r="C270" i="1"/>
  <c r="L269" i="1"/>
  <c r="K269" i="1"/>
  <c r="N269" i="1" l="1"/>
  <c r="C271" i="1"/>
  <c r="L270" i="1"/>
  <c r="K270" i="1"/>
  <c r="N270" i="1" l="1"/>
  <c r="C272" i="1"/>
  <c r="L271" i="1"/>
  <c r="K271" i="1"/>
  <c r="N271" i="1" l="1"/>
  <c r="C273" i="1"/>
  <c r="L272" i="1"/>
  <c r="K272" i="1"/>
  <c r="N272" i="1" l="1"/>
  <c r="C274" i="1"/>
  <c r="L273" i="1"/>
  <c r="K273" i="1"/>
  <c r="N273" i="1" l="1"/>
  <c r="C275" i="1"/>
  <c r="K274" i="1"/>
  <c r="L274" i="1"/>
  <c r="N274" i="1" l="1"/>
  <c r="C276" i="1"/>
  <c r="K275" i="1"/>
  <c r="L275" i="1"/>
  <c r="N275" i="1" l="1"/>
  <c r="C277" i="1"/>
  <c r="L276" i="1"/>
  <c r="K276" i="1"/>
  <c r="N276" i="1" l="1"/>
  <c r="C278" i="1"/>
  <c r="L277" i="1"/>
  <c r="K277" i="1"/>
  <c r="N277" i="1" l="1"/>
  <c r="C279" i="1"/>
  <c r="L278" i="1"/>
  <c r="K278" i="1"/>
  <c r="N278" i="1" l="1"/>
  <c r="C280" i="1"/>
  <c r="L279" i="1"/>
  <c r="K279" i="1"/>
  <c r="N279" i="1" l="1"/>
  <c r="C281" i="1"/>
  <c r="L280" i="1"/>
  <c r="K280" i="1"/>
  <c r="N280" i="1" l="1"/>
  <c r="C282" i="1"/>
  <c r="L281" i="1"/>
  <c r="K281" i="1"/>
  <c r="N281" i="1" l="1"/>
  <c r="C283" i="1"/>
  <c r="K282" i="1"/>
  <c r="L282" i="1"/>
  <c r="N282" i="1" l="1"/>
  <c r="C284" i="1"/>
  <c r="K283" i="1"/>
  <c r="L283" i="1"/>
  <c r="N283" i="1" s="1"/>
  <c r="C285" i="1" l="1"/>
  <c r="L284" i="1"/>
  <c r="K284" i="1"/>
  <c r="N284" i="1" l="1"/>
  <c r="C286" i="1"/>
  <c r="L285" i="1"/>
  <c r="K285" i="1"/>
  <c r="N285" i="1" l="1"/>
  <c r="C287" i="1"/>
  <c r="L286" i="1"/>
  <c r="K286" i="1"/>
  <c r="N286" i="1" l="1"/>
  <c r="C288" i="1"/>
  <c r="L287" i="1"/>
  <c r="K287" i="1"/>
  <c r="N287" i="1" l="1"/>
  <c r="C289" i="1"/>
  <c r="L288" i="1"/>
  <c r="K288" i="1"/>
  <c r="N288" i="1" l="1"/>
  <c r="C290" i="1"/>
  <c r="L289" i="1"/>
  <c r="K289" i="1"/>
  <c r="N289" i="1" l="1"/>
  <c r="C291" i="1"/>
  <c r="K290" i="1"/>
  <c r="L290" i="1"/>
  <c r="N290" i="1" l="1"/>
  <c r="C292" i="1"/>
  <c r="K291" i="1"/>
  <c r="L291" i="1"/>
  <c r="N291" i="1" l="1"/>
  <c r="C293" i="1"/>
  <c r="L292" i="1"/>
  <c r="K292" i="1"/>
  <c r="N292" i="1" l="1"/>
  <c r="C294" i="1"/>
  <c r="L293" i="1"/>
  <c r="K293" i="1"/>
  <c r="N293" i="1" l="1"/>
  <c r="C295" i="1"/>
  <c r="L294" i="1"/>
  <c r="K294" i="1"/>
  <c r="N294" i="1" l="1"/>
  <c r="C296" i="1"/>
  <c r="L295" i="1"/>
  <c r="K295" i="1"/>
  <c r="N295" i="1" l="1"/>
  <c r="C297" i="1"/>
  <c r="L296" i="1"/>
  <c r="K296" i="1"/>
  <c r="N296" i="1" l="1"/>
  <c r="C298" i="1"/>
  <c r="L297" i="1"/>
  <c r="K297" i="1"/>
  <c r="N297" i="1" l="1"/>
  <c r="C299" i="1"/>
  <c r="K298" i="1"/>
  <c r="L298" i="1"/>
  <c r="N298" i="1" l="1"/>
  <c r="C300" i="1"/>
  <c r="K299" i="1"/>
  <c r="L299" i="1"/>
  <c r="N299" i="1" l="1"/>
  <c r="C301" i="1"/>
  <c r="L300" i="1"/>
  <c r="K300" i="1"/>
  <c r="N300" i="1" l="1"/>
  <c r="C302" i="1"/>
  <c r="L301" i="1"/>
  <c r="K301" i="1"/>
  <c r="N301" i="1" l="1"/>
  <c r="C303" i="1"/>
  <c r="L302" i="1"/>
  <c r="K302" i="1"/>
  <c r="N302" i="1" l="1"/>
  <c r="L303" i="1"/>
  <c r="K303" i="1"/>
  <c r="N303" i="1" l="1"/>
</calcChain>
</file>

<file path=xl/sharedStrings.xml><?xml version="1.0" encoding="utf-8"?>
<sst xmlns="http://schemas.openxmlformats.org/spreadsheetml/2006/main" count="26" uniqueCount="21">
  <si>
    <t>Correlation</t>
  </si>
  <si>
    <t>Large SD</t>
  </si>
  <si>
    <t>Small SD</t>
  </si>
  <si>
    <t>Portfolio SD</t>
  </si>
  <si>
    <t>Portfolio Return</t>
  </si>
  <si>
    <t>Sharpe Ratio</t>
  </si>
  <si>
    <t>RF</t>
  </si>
  <si>
    <t>Small Return</t>
  </si>
  <si>
    <t>Large Return</t>
  </si>
  <si>
    <t>Small Weight</t>
  </si>
  <si>
    <t>Large Weight</t>
  </si>
  <si>
    <t>Stock Weight</t>
  </si>
  <si>
    <t>RF Weight</t>
  </si>
  <si>
    <t>Large &amp; RF SD</t>
  </si>
  <si>
    <t>Large &amp; RF Return</t>
  </si>
  <si>
    <t>Small &amp; RF SD</t>
  </si>
  <si>
    <t>Small &amp; RF Return</t>
  </si>
  <si>
    <t>100% Small Stocks</t>
  </si>
  <si>
    <t>Tangency Portfolio</t>
  </si>
  <si>
    <t>100% Large Stocks</t>
  </si>
  <si>
    <t>Minimum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</si>
</sst>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'Risky and RF'!$J$103:$J$303</c:f>
              <c:numCache>
                <c:formatCode>General</c:formatCode>
                <c:ptCount val="2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1.2500000000000002</c:v>
                </c:pt>
                <c:pt idx="6">
                  <c:v>1.5000000000000002</c:v>
                </c:pt>
                <c:pt idx="7">
                  <c:v>1.7500000000000002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2.7499999999999996</c:v>
                </c:pt>
                <c:pt idx="12">
                  <c:v>2.9999999999999996</c:v>
                </c:pt>
                <c:pt idx="13">
                  <c:v>3.2499999999999996</c:v>
                </c:pt>
                <c:pt idx="14">
                  <c:v>3.4999999999999996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4.7500000000000009</c:v>
                </c:pt>
                <c:pt idx="20">
                  <c:v>5.0000000000000009</c:v>
                </c:pt>
                <c:pt idx="21">
                  <c:v>5.2500000000000009</c:v>
                </c:pt>
                <c:pt idx="22">
                  <c:v>5.5000000000000009</c:v>
                </c:pt>
                <c:pt idx="23">
                  <c:v>5.7500000000000009</c:v>
                </c:pt>
                <c:pt idx="24">
                  <c:v>6.0000000000000018</c:v>
                </c:pt>
                <c:pt idx="25">
                  <c:v>6.2500000000000009</c:v>
                </c:pt>
                <c:pt idx="26">
                  <c:v>6.5000000000000018</c:v>
                </c:pt>
                <c:pt idx="27">
                  <c:v>6.7500000000000018</c:v>
                </c:pt>
                <c:pt idx="28">
                  <c:v>7.0000000000000018</c:v>
                </c:pt>
                <c:pt idx="29">
                  <c:v>7.2500000000000027</c:v>
                </c:pt>
                <c:pt idx="30">
                  <c:v>7.5000000000000027</c:v>
                </c:pt>
                <c:pt idx="31">
                  <c:v>7.7500000000000027</c:v>
                </c:pt>
                <c:pt idx="32">
                  <c:v>8.0000000000000036</c:v>
                </c:pt>
                <c:pt idx="33">
                  <c:v>8.2500000000000018</c:v>
                </c:pt>
                <c:pt idx="34">
                  <c:v>8.5000000000000036</c:v>
                </c:pt>
                <c:pt idx="35">
                  <c:v>8.7500000000000036</c:v>
                </c:pt>
                <c:pt idx="36">
                  <c:v>9.0000000000000036</c:v>
                </c:pt>
                <c:pt idx="37">
                  <c:v>9.2500000000000053</c:v>
                </c:pt>
                <c:pt idx="38">
                  <c:v>9.5000000000000053</c:v>
                </c:pt>
                <c:pt idx="39">
                  <c:v>9.7500000000000053</c:v>
                </c:pt>
                <c:pt idx="40">
                  <c:v>10.000000000000004</c:v>
                </c:pt>
                <c:pt idx="41">
                  <c:v>10.250000000000005</c:v>
                </c:pt>
                <c:pt idx="42">
                  <c:v>10.500000000000005</c:v>
                </c:pt>
                <c:pt idx="43">
                  <c:v>10.750000000000005</c:v>
                </c:pt>
                <c:pt idx="44">
                  <c:v>11.000000000000005</c:v>
                </c:pt>
                <c:pt idx="45">
                  <c:v>11.250000000000005</c:v>
                </c:pt>
                <c:pt idx="46">
                  <c:v>11.500000000000007</c:v>
                </c:pt>
                <c:pt idx="47">
                  <c:v>11.750000000000005</c:v>
                </c:pt>
                <c:pt idx="48">
                  <c:v>12.000000000000005</c:v>
                </c:pt>
                <c:pt idx="49">
                  <c:v>12.250000000000007</c:v>
                </c:pt>
                <c:pt idx="50">
                  <c:v>12.500000000000005</c:v>
                </c:pt>
                <c:pt idx="51">
                  <c:v>12.750000000000005</c:v>
                </c:pt>
                <c:pt idx="52">
                  <c:v>13.000000000000005</c:v>
                </c:pt>
                <c:pt idx="53">
                  <c:v>13.250000000000005</c:v>
                </c:pt>
                <c:pt idx="54">
                  <c:v>13.500000000000007</c:v>
                </c:pt>
                <c:pt idx="55">
                  <c:v>13.750000000000005</c:v>
                </c:pt>
                <c:pt idx="56">
                  <c:v>14.000000000000007</c:v>
                </c:pt>
                <c:pt idx="57">
                  <c:v>14.250000000000007</c:v>
                </c:pt>
                <c:pt idx="58">
                  <c:v>14.500000000000007</c:v>
                </c:pt>
                <c:pt idx="59">
                  <c:v>14.750000000000007</c:v>
                </c:pt>
                <c:pt idx="60">
                  <c:v>15.000000000000007</c:v>
                </c:pt>
                <c:pt idx="61">
                  <c:v>15.250000000000007</c:v>
                </c:pt>
                <c:pt idx="62">
                  <c:v>15.500000000000009</c:v>
                </c:pt>
                <c:pt idx="63">
                  <c:v>15.750000000000009</c:v>
                </c:pt>
                <c:pt idx="64">
                  <c:v>16.000000000000007</c:v>
                </c:pt>
                <c:pt idx="65">
                  <c:v>16.250000000000007</c:v>
                </c:pt>
                <c:pt idx="66">
                  <c:v>16.500000000000011</c:v>
                </c:pt>
                <c:pt idx="67">
                  <c:v>16.750000000000011</c:v>
                </c:pt>
                <c:pt idx="68">
                  <c:v>17.000000000000011</c:v>
                </c:pt>
                <c:pt idx="69">
                  <c:v>17.250000000000007</c:v>
                </c:pt>
                <c:pt idx="70">
                  <c:v>17.500000000000011</c:v>
                </c:pt>
                <c:pt idx="71">
                  <c:v>17.750000000000011</c:v>
                </c:pt>
                <c:pt idx="72">
                  <c:v>18.000000000000011</c:v>
                </c:pt>
                <c:pt idx="73">
                  <c:v>18.250000000000011</c:v>
                </c:pt>
                <c:pt idx="74">
                  <c:v>18.500000000000011</c:v>
                </c:pt>
                <c:pt idx="75">
                  <c:v>18.750000000000011</c:v>
                </c:pt>
                <c:pt idx="76">
                  <c:v>19.000000000000011</c:v>
                </c:pt>
                <c:pt idx="77">
                  <c:v>19.250000000000011</c:v>
                </c:pt>
                <c:pt idx="78">
                  <c:v>19.500000000000011</c:v>
                </c:pt>
                <c:pt idx="79">
                  <c:v>19.750000000000011</c:v>
                </c:pt>
                <c:pt idx="80">
                  <c:v>20.000000000000014</c:v>
                </c:pt>
                <c:pt idx="81">
                  <c:v>20.250000000000014</c:v>
                </c:pt>
                <c:pt idx="82">
                  <c:v>20.500000000000014</c:v>
                </c:pt>
                <c:pt idx="83">
                  <c:v>20.750000000000011</c:v>
                </c:pt>
                <c:pt idx="84">
                  <c:v>21.000000000000014</c:v>
                </c:pt>
                <c:pt idx="85">
                  <c:v>21.250000000000011</c:v>
                </c:pt>
                <c:pt idx="86">
                  <c:v>21.500000000000014</c:v>
                </c:pt>
                <c:pt idx="87">
                  <c:v>21.750000000000014</c:v>
                </c:pt>
                <c:pt idx="88">
                  <c:v>22.000000000000014</c:v>
                </c:pt>
                <c:pt idx="89">
                  <c:v>22.250000000000014</c:v>
                </c:pt>
                <c:pt idx="90">
                  <c:v>22.500000000000014</c:v>
                </c:pt>
                <c:pt idx="91">
                  <c:v>22.750000000000014</c:v>
                </c:pt>
                <c:pt idx="92">
                  <c:v>23.000000000000014</c:v>
                </c:pt>
                <c:pt idx="93">
                  <c:v>23.250000000000014</c:v>
                </c:pt>
                <c:pt idx="94">
                  <c:v>23.500000000000014</c:v>
                </c:pt>
                <c:pt idx="95">
                  <c:v>23.750000000000014</c:v>
                </c:pt>
                <c:pt idx="96">
                  <c:v>24.000000000000018</c:v>
                </c:pt>
                <c:pt idx="97">
                  <c:v>24.250000000000018</c:v>
                </c:pt>
                <c:pt idx="98">
                  <c:v>24.500000000000018</c:v>
                </c:pt>
                <c:pt idx="99">
                  <c:v>24.750000000000018</c:v>
                </c:pt>
                <c:pt idx="100">
                  <c:v>25.000000000000014</c:v>
                </c:pt>
                <c:pt idx="101">
                  <c:v>25.250000000000014</c:v>
                </c:pt>
                <c:pt idx="102">
                  <c:v>25.500000000000014</c:v>
                </c:pt>
                <c:pt idx="103">
                  <c:v>25.750000000000018</c:v>
                </c:pt>
                <c:pt idx="104">
                  <c:v>26.000000000000018</c:v>
                </c:pt>
                <c:pt idx="105">
                  <c:v>26.250000000000018</c:v>
                </c:pt>
                <c:pt idx="106">
                  <c:v>26.500000000000018</c:v>
                </c:pt>
                <c:pt idx="107">
                  <c:v>26.750000000000018</c:v>
                </c:pt>
                <c:pt idx="108">
                  <c:v>27.000000000000018</c:v>
                </c:pt>
                <c:pt idx="109">
                  <c:v>27.250000000000021</c:v>
                </c:pt>
                <c:pt idx="110">
                  <c:v>27.500000000000018</c:v>
                </c:pt>
                <c:pt idx="111">
                  <c:v>27.750000000000021</c:v>
                </c:pt>
                <c:pt idx="112">
                  <c:v>28.000000000000018</c:v>
                </c:pt>
                <c:pt idx="113">
                  <c:v>28.250000000000018</c:v>
                </c:pt>
                <c:pt idx="114">
                  <c:v>28.500000000000021</c:v>
                </c:pt>
                <c:pt idx="115">
                  <c:v>28.750000000000018</c:v>
                </c:pt>
                <c:pt idx="116">
                  <c:v>29.000000000000021</c:v>
                </c:pt>
                <c:pt idx="117">
                  <c:v>29.250000000000025</c:v>
                </c:pt>
                <c:pt idx="118">
                  <c:v>29.500000000000018</c:v>
                </c:pt>
                <c:pt idx="119">
                  <c:v>29.750000000000018</c:v>
                </c:pt>
                <c:pt idx="120">
                  <c:v>30.000000000000021</c:v>
                </c:pt>
                <c:pt idx="121">
                  <c:v>30.250000000000021</c:v>
                </c:pt>
                <c:pt idx="122">
                  <c:v>30.500000000000021</c:v>
                </c:pt>
                <c:pt idx="123">
                  <c:v>30.750000000000021</c:v>
                </c:pt>
                <c:pt idx="124">
                  <c:v>31.000000000000021</c:v>
                </c:pt>
                <c:pt idx="125">
                  <c:v>31.250000000000021</c:v>
                </c:pt>
                <c:pt idx="126">
                  <c:v>31.500000000000025</c:v>
                </c:pt>
                <c:pt idx="127">
                  <c:v>31.750000000000021</c:v>
                </c:pt>
                <c:pt idx="128">
                  <c:v>32.000000000000021</c:v>
                </c:pt>
                <c:pt idx="129">
                  <c:v>32.250000000000021</c:v>
                </c:pt>
                <c:pt idx="130">
                  <c:v>32.500000000000021</c:v>
                </c:pt>
                <c:pt idx="131">
                  <c:v>32.750000000000021</c:v>
                </c:pt>
                <c:pt idx="132">
                  <c:v>33.000000000000021</c:v>
                </c:pt>
                <c:pt idx="133">
                  <c:v>33.250000000000021</c:v>
                </c:pt>
                <c:pt idx="134">
                  <c:v>33.500000000000021</c:v>
                </c:pt>
                <c:pt idx="135">
                  <c:v>33.750000000000021</c:v>
                </c:pt>
                <c:pt idx="136">
                  <c:v>34.000000000000021</c:v>
                </c:pt>
                <c:pt idx="137">
                  <c:v>34.250000000000028</c:v>
                </c:pt>
                <c:pt idx="138">
                  <c:v>34.500000000000028</c:v>
                </c:pt>
                <c:pt idx="139">
                  <c:v>34.750000000000028</c:v>
                </c:pt>
                <c:pt idx="140">
                  <c:v>35.000000000000028</c:v>
                </c:pt>
                <c:pt idx="141">
                  <c:v>35.250000000000028</c:v>
                </c:pt>
                <c:pt idx="142">
                  <c:v>35.500000000000028</c:v>
                </c:pt>
                <c:pt idx="143">
                  <c:v>35.750000000000028</c:v>
                </c:pt>
                <c:pt idx="144">
                  <c:v>36.000000000000028</c:v>
                </c:pt>
                <c:pt idx="145">
                  <c:v>36.250000000000028</c:v>
                </c:pt>
                <c:pt idx="146">
                  <c:v>36.500000000000028</c:v>
                </c:pt>
                <c:pt idx="147">
                  <c:v>36.750000000000028</c:v>
                </c:pt>
                <c:pt idx="148">
                  <c:v>37.000000000000028</c:v>
                </c:pt>
                <c:pt idx="149">
                  <c:v>37.250000000000021</c:v>
                </c:pt>
                <c:pt idx="150">
                  <c:v>37.500000000000028</c:v>
                </c:pt>
                <c:pt idx="151">
                  <c:v>37.750000000000028</c:v>
                </c:pt>
                <c:pt idx="152">
                  <c:v>38.000000000000028</c:v>
                </c:pt>
                <c:pt idx="153">
                  <c:v>38.250000000000028</c:v>
                </c:pt>
                <c:pt idx="154">
                  <c:v>38.500000000000028</c:v>
                </c:pt>
                <c:pt idx="155">
                  <c:v>38.750000000000028</c:v>
                </c:pt>
                <c:pt idx="156">
                  <c:v>39.000000000000036</c:v>
                </c:pt>
                <c:pt idx="157">
                  <c:v>39.250000000000028</c:v>
                </c:pt>
                <c:pt idx="158">
                  <c:v>39.500000000000028</c:v>
                </c:pt>
                <c:pt idx="159">
                  <c:v>39.750000000000028</c:v>
                </c:pt>
                <c:pt idx="160">
                  <c:v>40.000000000000028</c:v>
                </c:pt>
                <c:pt idx="161">
                  <c:v>40.250000000000028</c:v>
                </c:pt>
                <c:pt idx="162">
                  <c:v>40.500000000000028</c:v>
                </c:pt>
                <c:pt idx="163">
                  <c:v>40.750000000000028</c:v>
                </c:pt>
                <c:pt idx="164">
                  <c:v>41.000000000000028</c:v>
                </c:pt>
                <c:pt idx="165">
                  <c:v>41.250000000000028</c:v>
                </c:pt>
                <c:pt idx="166">
                  <c:v>41.500000000000028</c:v>
                </c:pt>
                <c:pt idx="167">
                  <c:v>41.750000000000036</c:v>
                </c:pt>
                <c:pt idx="168">
                  <c:v>42.000000000000036</c:v>
                </c:pt>
                <c:pt idx="169">
                  <c:v>42.250000000000036</c:v>
                </c:pt>
                <c:pt idx="170">
                  <c:v>42.500000000000036</c:v>
                </c:pt>
                <c:pt idx="171">
                  <c:v>42.750000000000036</c:v>
                </c:pt>
                <c:pt idx="172">
                  <c:v>43.000000000000036</c:v>
                </c:pt>
                <c:pt idx="173">
                  <c:v>43.250000000000036</c:v>
                </c:pt>
                <c:pt idx="174">
                  <c:v>43.500000000000028</c:v>
                </c:pt>
                <c:pt idx="175">
                  <c:v>43.750000000000028</c:v>
                </c:pt>
                <c:pt idx="176">
                  <c:v>44.000000000000036</c:v>
                </c:pt>
                <c:pt idx="177">
                  <c:v>44.250000000000036</c:v>
                </c:pt>
                <c:pt idx="178">
                  <c:v>44.500000000000036</c:v>
                </c:pt>
                <c:pt idx="179">
                  <c:v>44.750000000000036</c:v>
                </c:pt>
                <c:pt idx="180">
                  <c:v>45.000000000000036</c:v>
                </c:pt>
                <c:pt idx="181">
                  <c:v>45.250000000000036</c:v>
                </c:pt>
                <c:pt idx="182">
                  <c:v>45.500000000000036</c:v>
                </c:pt>
                <c:pt idx="183">
                  <c:v>45.750000000000043</c:v>
                </c:pt>
                <c:pt idx="184">
                  <c:v>46.000000000000036</c:v>
                </c:pt>
                <c:pt idx="185">
                  <c:v>46.250000000000036</c:v>
                </c:pt>
                <c:pt idx="186">
                  <c:v>46.500000000000043</c:v>
                </c:pt>
                <c:pt idx="187">
                  <c:v>46.750000000000036</c:v>
                </c:pt>
                <c:pt idx="188">
                  <c:v>47.000000000000036</c:v>
                </c:pt>
                <c:pt idx="189">
                  <c:v>47.250000000000036</c:v>
                </c:pt>
                <c:pt idx="190">
                  <c:v>47.500000000000036</c:v>
                </c:pt>
                <c:pt idx="191">
                  <c:v>47.750000000000036</c:v>
                </c:pt>
                <c:pt idx="192">
                  <c:v>48.000000000000036</c:v>
                </c:pt>
                <c:pt idx="193">
                  <c:v>48.250000000000036</c:v>
                </c:pt>
                <c:pt idx="194">
                  <c:v>48.500000000000036</c:v>
                </c:pt>
                <c:pt idx="195">
                  <c:v>48.750000000000043</c:v>
                </c:pt>
                <c:pt idx="196">
                  <c:v>49.000000000000036</c:v>
                </c:pt>
                <c:pt idx="197">
                  <c:v>49.250000000000036</c:v>
                </c:pt>
                <c:pt idx="198">
                  <c:v>49.500000000000036</c:v>
                </c:pt>
                <c:pt idx="199">
                  <c:v>49.750000000000036</c:v>
                </c:pt>
                <c:pt idx="200">
                  <c:v>50.000000000000028</c:v>
                </c:pt>
              </c:numCache>
            </c:numRef>
          </c:xVal>
          <c:yVal>
            <c:numRef>
              <c:f>'Risky and RF'!$K$103:$K$303</c:f>
              <c:numCache>
                <c:formatCode>General</c:formatCode>
                <c:ptCount val="201"/>
                <c:pt idx="0">
                  <c:v>2.9999999999999973</c:v>
                </c:pt>
                <c:pt idx="1">
                  <c:v>3.0499999999999972</c:v>
                </c:pt>
                <c:pt idx="2">
                  <c:v>3.0999999999999974</c:v>
                </c:pt>
                <c:pt idx="3">
                  <c:v>3.1499999999999977</c:v>
                </c:pt>
                <c:pt idx="4">
                  <c:v>3.1999999999999971</c:v>
                </c:pt>
                <c:pt idx="5">
                  <c:v>3.2499999999999969</c:v>
                </c:pt>
                <c:pt idx="6">
                  <c:v>3.2999999999999972</c:v>
                </c:pt>
                <c:pt idx="7">
                  <c:v>3.3499999999999974</c:v>
                </c:pt>
                <c:pt idx="8">
                  <c:v>3.3999999999999972</c:v>
                </c:pt>
                <c:pt idx="9">
                  <c:v>3.4499999999999966</c:v>
                </c:pt>
                <c:pt idx="10">
                  <c:v>3.4999999999999969</c:v>
                </c:pt>
                <c:pt idx="11">
                  <c:v>3.5499999999999972</c:v>
                </c:pt>
                <c:pt idx="12">
                  <c:v>3.599999999999997</c:v>
                </c:pt>
                <c:pt idx="13">
                  <c:v>3.6499999999999968</c:v>
                </c:pt>
                <c:pt idx="14">
                  <c:v>3.6999999999999966</c:v>
                </c:pt>
                <c:pt idx="15">
                  <c:v>3.7499999999999973</c:v>
                </c:pt>
                <c:pt idx="16">
                  <c:v>3.7999999999999972</c:v>
                </c:pt>
                <c:pt idx="17">
                  <c:v>3.849999999999997</c:v>
                </c:pt>
                <c:pt idx="18">
                  <c:v>3.8999999999999968</c:v>
                </c:pt>
                <c:pt idx="19">
                  <c:v>3.9499999999999975</c:v>
                </c:pt>
                <c:pt idx="20">
                  <c:v>3.9999999999999973</c:v>
                </c:pt>
                <c:pt idx="21">
                  <c:v>4.0499999999999972</c:v>
                </c:pt>
                <c:pt idx="22">
                  <c:v>4.099999999999997</c:v>
                </c:pt>
                <c:pt idx="23">
                  <c:v>4.1499999999999977</c:v>
                </c:pt>
                <c:pt idx="24">
                  <c:v>4.1999999999999975</c:v>
                </c:pt>
                <c:pt idx="25">
                  <c:v>4.2499999999999964</c:v>
                </c:pt>
                <c:pt idx="26">
                  <c:v>4.2999999999999972</c:v>
                </c:pt>
                <c:pt idx="27">
                  <c:v>4.3499999999999979</c:v>
                </c:pt>
                <c:pt idx="28">
                  <c:v>4.3999999999999968</c:v>
                </c:pt>
                <c:pt idx="29">
                  <c:v>4.4499999999999975</c:v>
                </c:pt>
                <c:pt idx="30">
                  <c:v>4.4999999999999973</c:v>
                </c:pt>
                <c:pt idx="31">
                  <c:v>4.5499999999999972</c:v>
                </c:pt>
                <c:pt idx="32">
                  <c:v>4.5999999999999979</c:v>
                </c:pt>
                <c:pt idx="33">
                  <c:v>4.6499999999999968</c:v>
                </c:pt>
                <c:pt idx="34">
                  <c:v>4.6999999999999975</c:v>
                </c:pt>
                <c:pt idx="35">
                  <c:v>4.7499999999999973</c:v>
                </c:pt>
                <c:pt idx="36">
                  <c:v>4.7999999999999972</c:v>
                </c:pt>
                <c:pt idx="37">
                  <c:v>4.8499999999999979</c:v>
                </c:pt>
                <c:pt idx="38">
                  <c:v>4.8999999999999977</c:v>
                </c:pt>
                <c:pt idx="39">
                  <c:v>4.9499999999999975</c:v>
                </c:pt>
                <c:pt idx="40">
                  <c:v>4.9999999999999982</c:v>
                </c:pt>
                <c:pt idx="41">
                  <c:v>5.049999999999998</c:v>
                </c:pt>
                <c:pt idx="42">
                  <c:v>5.0999999999999979</c:v>
                </c:pt>
                <c:pt idx="43">
                  <c:v>5.1499999999999977</c:v>
                </c:pt>
                <c:pt idx="44">
                  <c:v>5.1999999999999975</c:v>
                </c:pt>
                <c:pt idx="45">
                  <c:v>5.2499999999999982</c:v>
                </c:pt>
                <c:pt idx="46">
                  <c:v>5.299999999999998</c:v>
                </c:pt>
                <c:pt idx="47">
                  <c:v>5.3499999999999979</c:v>
                </c:pt>
                <c:pt idx="48">
                  <c:v>5.3999999999999986</c:v>
                </c:pt>
                <c:pt idx="49">
                  <c:v>5.4499999999999984</c:v>
                </c:pt>
                <c:pt idx="50">
                  <c:v>5.4999999999999982</c:v>
                </c:pt>
                <c:pt idx="51">
                  <c:v>5.549999999999998</c:v>
                </c:pt>
                <c:pt idx="52">
                  <c:v>5.5999999999999979</c:v>
                </c:pt>
                <c:pt idx="53">
                  <c:v>5.6499999999999977</c:v>
                </c:pt>
                <c:pt idx="54">
                  <c:v>5.6999999999999975</c:v>
                </c:pt>
                <c:pt idx="55">
                  <c:v>5.7499999999999982</c:v>
                </c:pt>
                <c:pt idx="56">
                  <c:v>5.799999999999998</c:v>
                </c:pt>
                <c:pt idx="57">
                  <c:v>5.8499999999999979</c:v>
                </c:pt>
                <c:pt idx="58">
                  <c:v>5.8999999999999986</c:v>
                </c:pt>
                <c:pt idx="59">
                  <c:v>5.9499999999999984</c:v>
                </c:pt>
                <c:pt idx="60">
                  <c:v>5.9999999999999982</c:v>
                </c:pt>
                <c:pt idx="61">
                  <c:v>6.049999999999998</c:v>
                </c:pt>
                <c:pt idx="62">
                  <c:v>6.0999999999999979</c:v>
                </c:pt>
                <c:pt idx="63">
                  <c:v>6.1499999999999986</c:v>
                </c:pt>
                <c:pt idx="64">
                  <c:v>6.1999999999999984</c:v>
                </c:pt>
                <c:pt idx="65">
                  <c:v>6.2499999999999982</c:v>
                </c:pt>
                <c:pt idx="66">
                  <c:v>6.2999999999999989</c:v>
                </c:pt>
                <c:pt idx="67">
                  <c:v>6.3499999999999988</c:v>
                </c:pt>
                <c:pt idx="68">
                  <c:v>6.3999999999999986</c:v>
                </c:pt>
                <c:pt idx="69">
                  <c:v>6.4499999999999984</c:v>
                </c:pt>
                <c:pt idx="70">
                  <c:v>6.4999999999999982</c:v>
                </c:pt>
                <c:pt idx="71">
                  <c:v>6.5499999999999989</c:v>
                </c:pt>
                <c:pt idx="72">
                  <c:v>6.5999999999999988</c:v>
                </c:pt>
                <c:pt idx="73">
                  <c:v>6.6499999999999986</c:v>
                </c:pt>
                <c:pt idx="74">
                  <c:v>6.6999999999999993</c:v>
                </c:pt>
                <c:pt idx="75">
                  <c:v>6.7499999999999991</c:v>
                </c:pt>
                <c:pt idx="76">
                  <c:v>6.7999999999999989</c:v>
                </c:pt>
                <c:pt idx="77">
                  <c:v>6.8499999999999988</c:v>
                </c:pt>
                <c:pt idx="78">
                  <c:v>6.8999999999999986</c:v>
                </c:pt>
                <c:pt idx="79">
                  <c:v>6.9499999999999993</c:v>
                </c:pt>
                <c:pt idx="80">
                  <c:v>6.9999999999999991</c:v>
                </c:pt>
                <c:pt idx="81">
                  <c:v>7.0499999999999989</c:v>
                </c:pt>
                <c:pt idx="82">
                  <c:v>7.1</c:v>
                </c:pt>
                <c:pt idx="83">
                  <c:v>7.1499999999999995</c:v>
                </c:pt>
                <c:pt idx="84">
                  <c:v>7.1999999999999993</c:v>
                </c:pt>
                <c:pt idx="85">
                  <c:v>7.2499999999999991</c:v>
                </c:pt>
                <c:pt idx="86">
                  <c:v>7.2999999999999989</c:v>
                </c:pt>
                <c:pt idx="87">
                  <c:v>7.35</c:v>
                </c:pt>
                <c:pt idx="88">
                  <c:v>7.3999999999999995</c:v>
                </c:pt>
                <c:pt idx="89">
                  <c:v>7.4499999999999993</c:v>
                </c:pt>
                <c:pt idx="90">
                  <c:v>7.5</c:v>
                </c:pt>
                <c:pt idx="91">
                  <c:v>7.55</c:v>
                </c:pt>
                <c:pt idx="92">
                  <c:v>7.6</c:v>
                </c:pt>
                <c:pt idx="93">
                  <c:v>7.65</c:v>
                </c:pt>
                <c:pt idx="94">
                  <c:v>7.7</c:v>
                </c:pt>
                <c:pt idx="95">
                  <c:v>7.75</c:v>
                </c:pt>
                <c:pt idx="96">
                  <c:v>7.8</c:v>
                </c:pt>
                <c:pt idx="97">
                  <c:v>7.8500000000000005</c:v>
                </c:pt>
                <c:pt idx="98">
                  <c:v>7.9</c:v>
                </c:pt>
                <c:pt idx="99">
                  <c:v>7.95</c:v>
                </c:pt>
                <c:pt idx="100">
                  <c:v>8.0000000000000053</c:v>
                </c:pt>
                <c:pt idx="101">
                  <c:v>8.050000000000006</c:v>
                </c:pt>
                <c:pt idx="102">
                  <c:v>8.100000000000005</c:v>
                </c:pt>
                <c:pt idx="103">
                  <c:v>8.1500000000000057</c:v>
                </c:pt>
                <c:pt idx="104">
                  <c:v>8.2000000000000064</c:v>
                </c:pt>
                <c:pt idx="105">
                  <c:v>8.2500000000000053</c:v>
                </c:pt>
                <c:pt idx="106">
                  <c:v>8.300000000000006</c:v>
                </c:pt>
                <c:pt idx="107">
                  <c:v>8.350000000000005</c:v>
                </c:pt>
                <c:pt idx="108">
                  <c:v>8.4000000000000057</c:v>
                </c:pt>
                <c:pt idx="109">
                  <c:v>8.4500000000000064</c:v>
                </c:pt>
                <c:pt idx="110">
                  <c:v>8.5000000000000053</c:v>
                </c:pt>
                <c:pt idx="111">
                  <c:v>8.550000000000006</c:v>
                </c:pt>
                <c:pt idx="112">
                  <c:v>8.6000000000000068</c:v>
                </c:pt>
                <c:pt idx="113">
                  <c:v>8.6500000000000057</c:v>
                </c:pt>
                <c:pt idx="114">
                  <c:v>8.7000000000000064</c:v>
                </c:pt>
                <c:pt idx="115">
                  <c:v>8.7500000000000071</c:v>
                </c:pt>
                <c:pt idx="116">
                  <c:v>8.800000000000006</c:v>
                </c:pt>
                <c:pt idx="117">
                  <c:v>8.8500000000000068</c:v>
                </c:pt>
                <c:pt idx="118">
                  <c:v>8.9000000000000057</c:v>
                </c:pt>
                <c:pt idx="119">
                  <c:v>8.9500000000000064</c:v>
                </c:pt>
                <c:pt idx="120">
                  <c:v>9.0000000000000071</c:v>
                </c:pt>
                <c:pt idx="121">
                  <c:v>9.050000000000006</c:v>
                </c:pt>
                <c:pt idx="122">
                  <c:v>9.1000000000000068</c:v>
                </c:pt>
                <c:pt idx="123">
                  <c:v>9.1500000000000075</c:v>
                </c:pt>
                <c:pt idx="124">
                  <c:v>9.2000000000000064</c:v>
                </c:pt>
                <c:pt idx="125">
                  <c:v>9.2500000000000071</c:v>
                </c:pt>
                <c:pt idx="126">
                  <c:v>9.3000000000000078</c:v>
                </c:pt>
                <c:pt idx="127">
                  <c:v>9.3500000000000068</c:v>
                </c:pt>
                <c:pt idx="128">
                  <c:v>9.4000000000000075</c:v>
                </c:pt>
                <c:pt idx="129">
                  <c:v>9.4500000000000064</c:v>
                </c:pt>
                <c:pt idx="130">
                  <c:v>9.5000000000000071</c:v>
                </c:pt>
                <c:pt idx="131">
                  <c:v>9.5500000000000078</c:v>
                </c:pt>
                <c:pt idx="132">
                  <c:v>9.6000000000000068</c:v>
                </c:pt>
                <c:pt idx="133">
                  <c:v>9.6500000000000075</c:v>
                </c:pt>
                <c:pt idx="134">
                  <c:v>9.7000000000000064</c:v>
                </c:pt>
                <c:pt idx="135">
                  <c:v>9.7500000000000071</c:v>
                </c:pt>
                <c:pt idx="136">
                  <c:v>9.8000000000000078</c:v>
                </c:pt>
                <c:pt idx="137">
                  <c:v>9.8500000000000068</c:v>
                </c:pt>
                <c:pt idx="138">
                  <c:v>9.9000000000000075</c:v>
                </c:pt>
                <c:pt idx="139">
                  <c:v>9.9500000000000082</c:v>
                </c:pt>
                <c:pt idx="140">
                  <c:v>10.000000000000007</c:v>
                </c:pt>
                <c:pt idx="141">
                  <c:v>10.050000000000008</c:v>
                </c:pt>
                <c:pt idx="142">
                  <c:v>10.100000000000009</c:v>
                </c:pt>
                <c:pt idx="143">
                  <c:v>10.150000000000007</c:v>
                </c:pt>
                <c:pt idx="144">
                  <c:v>10.200000000000008</c:v>
                </c:pt>
                <c:pt idx="145">
                  <c:v>10.250000000000007</c:v>
                </c:pt>
                <c:pt idx="146">
                  <c:v>10.300000000000008</c:v>
                </c:pt>
                <c:pt idx="147">
                  <c:v>10.350000000000009</c:v>
                </c:pt>
                <c:pt idx="148">
                  <c:v>10.400000000000007</c:v>
                </c:pt>
                <c:pt idx="149">
                  <c:v>10.450000000000008</c:v>
                </c:pt>
                <c:pt idx="150">
                  <c:v>10.500000000000009</c:v>
                </c:pt>
                <c:pt idx="151">
                  <c:v>10.550000000000008</c:v>
                </c:pt>
                <c:pt idx="152">
                  <c:v>10.600000000000009</c:v>
                </c:pt>
                <c:pt idx="153">
                  <c:v>10.650000000000009</c:v>
                </c:pt>
                <c:pt idx="154">
                  <c:v>10.700000000000008</c:v>
                </c:pt>
                <c:pt idx="155">
                  <c:v>10.750000000000009</c:v>
                </c:pt>
                <c:pt idx="156">
                  <c:v>10.800000000000008</c:v>
                </c:pt>
                <c:pt idx="157">
                  <c:v>10.850000000000009</c:v>
                </c:pt>
                <c:pt idx="158">
                  <c:v>10.900000000000009</c:v>
                </c:pt>
                <c:pt idx="159">
                  <c:v>10.950000000000008</c:v>
                </c:pt>
                <c:pt idx="160">
                  <c:v>11.000000000000009</c:v>
                </c:pt>
                <c:pt idx="161">
                  <c:v>11.050000000000008</c:v>
                </c:pt>
                <c:pt idx="162">
                  <c:v>11.100000000000009</c:v>
                </c:pt>
                <c:pt idx="163">
                  <c:v>11.150000000000009</c:v>
                </c:pt>
                <c:pt idx="164">
                  <c:v>11.200000000000008</c:v>
                </c:pt>
                <c:pt idx="165">
                  <c:v>11.250000000000009</c:v>
                </c:pt>
                <c:pt idx="166">
                  <c:v>11.30000000000001</c:v>
                </c:pt>
                <c:pt idx="167">
                  <c:v>11.350000000000009</c:v>
                </c:pt>
                <c:pt idx="168">
                  <c:v>11.400000000000009</c:v>
                </c:pt>
                <c:pt idx="169">
                  <c:v>11.45000000000001</c:v>
                </c:pt>
                <c:pt idx="170">
                  <c:v>11.500000000000009</c:v>
                </c:pt>
                <c:pt idx="171">
                  <c:v>11.55000000000001</c:v>
                </c:pt>
                <c:pt idx="172">
                  <c:v>11.600000000000009</c:v>
                </c:pt>
                <c:pt idx="173">
                  <c:v>11.650000000000009</c:v>
                </c:pt>
                <c:pt idx="174">
                  <c:v>11.70000000000001</c:v>
                </c:pt>
                <c:pt idx="175">
                  <c:v>11.750000000000009</c:v>
                </c:pt>
                <c:pt idx="176">
                  <c:v>11.80000000000001</c:v>
                </c:pt>
                <c:pt idx="177">
                  <c:v>11.850000000000009</c:v>
                </c:pt>
                <c:pt idx="178">
                  <c:v>11.900000000000009</c:v>
                </c:pt>
                <c:pt idx="179">
                  <c:v>11.95000000000001</c:v>
                </c:pt>
                <c:pt idx="180">
                  <c:v>12.000000000000011</c:v>
                </c:pt>
                <c:pt idx="181">
                  <c:v>12.05000000000001</c:v>
                </c:pt>
                <c:pt idx="182">
                  <c:v>12.100000000000009</c:v>
                </c:pt>
                <c:pt idx="183">
                  <c:v>12.150000000000009</c:v>
                </c:pt>
                <c:pt idx="184">
                  <c:v>12.20000000000001</c:v>
                </c:pt>
                <c:pt idx="185">
                  <c:v>12.250000000000011</c:v>
                </c:pt>
                <c:pt idx="186">
                  <c:v>12.30000000000001</c:v>
                </c:pt>
                <c:pt idx="187">
                  <c:v>12.35000000000001</c:v>
                </c:pt>
                <c:pt idx="188">
                  <c:v>12.400000000000009</c:v>
                </c:pt>
                <c:pt idx="189">
                  <c:v>12.45000000000001</c:v>
                </c:pt>
                <c:pt idx="190">
                  <c:v>12.500000000000011</c:v>
                </c:pt>
                <c:pt idx="191">
                  <c:v>12.55000000000001</c:v>
                </c:pt>
                <c:pt idx="192">
                  <c:v>12.60000000000001</c:v>
                </c:pt>
                <c:pt idx="193">
                  <c:v>12.650000000000009</c:v>
                </c:pt>
                <c:pt idx="194">
                  <c:v>12.70000000000001</c:v>
                </c:pt>
                <c:pt idx="195">
                  <c:v>12.750000000000011</c:v>
                </c:pt>
                <c:pt idx="196">
                  <c:v>12.800000000000011</c:v>
                </c:pt>
                <c:pt idx="197">
                  <c:v>12.85000000000001</c:v>
                </c:pt>
                <c:pt idx="198">
                  <c:v>12.900000000000009</c:v>
                </c:pt>
                <c:pt idx="199">
                  <c:v>12.95000000000001</c:v>
                </c:pt>
                <c:pt idx="200">
                  <c:v>13.000000000000009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54816"/>
        <c:axId val="190756736"/>
      </c:scatterChart>
      <c:valAx>
        <c:axId val="1907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Portfolio</a:t>
                </a:r>
                <a:r>
                  <a:rPr lang="en-US" baseline="0"/>
                  <a:t> Standard Deviation (in 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756736"/>
        <c:crosses val="autoZero"/>
        <c:crossBetween val="midCat"/>
        <c:majorUnit val="5"/>
      </c:valAx>
      <c:valAx>
        <c:axId val="190756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Portfolio Return (in 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754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'Risky and RF'!$M$103:$M$303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2.5000000000000004</c:v>
                </c:pt>
                <c:pt idx="6">
                  <c:v>3.0000000000000004</c:v>
                </c:pt>
                <c:pt idx="7">
                  <c:v>3.5000000000000004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5.4999999999999991</c:v>
                </c:pt>
                <c:pt idx="12">
                  <c:v>5.9999999999999991</c:v>
                </c:pt>
                <c:pt idx="13">
                  <c:v>6.4999999999999991</c:v>
                </c:pt>
                <c:pt idx="14">
                  <c:v>6.9999999999999991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9.5000000000000018</c:v>
                </c:pt>
                <c:pt idx="20">
                  <c:v>10.000000000000002</c:v>
                </c:pt>
                <c:pt idx="21">
                  <c:v>10.500000000000002</c:v>
                </c:pt>
                <c:pt idx="22">
                  <c:v>11.000000000000002</c:v>
                </c:pt>
                <c:pt idx="23">
                  <c:v>11.500000000000002</c:v>
                </c:pt>
                <c:pt idx="24">
                  <c:v>12.000000000000004</c:v>
                </c:pt>
                <c:pt idx="25">
                  <c:v>12.500000000000002</c:v>
                </c:pt>
                <c:pt idx="26">
                  <c:v>13.000000000000004</c:v>
                </c:pt>
                <c:pt idx="27">
                  <c:v>13.500000000000004</c:v>
                </c:pt>
                <c:pt idx="28">
                  <c:v>14.000000000000004</c:v>
                </c:pt>
                <c:pt idx="29">
                  <c:v>14.500000000000005</c:v>
                </c:pt>
                <c:pt idx="30">
                  <c:v>15.000000000000005</c:v>
                </c:pt>
                <c:pt idx="31">
                  <c:v>15.500000000000005</c:v>
                </c:pt>
                <c:pt idx="32">
                  <c:v>16.000000000000007</c:v>
                </c:pt>
                <c:pt idx="33">
                  <c:v>16.500000000000004</c:v>
                </c:pt>
                <c:pt idx="34">
                  <c:v>17.000000000000007</c:v>
                </c:pt>
                <c:pt idx="35">
                  <c:v>17.500000000000007</c:v>
                </c:pt>
                <c:pt idx="36">
                  <c:v>18.000000000000007</c:v>
                </c:pt>
                <c:pt idx="37">
                  <c:v>18.500000000000011</c:v>
                </c:pt>
                <c:pt idx="38">
                  <c:v>19.000000000000011</c:v>
                </c:pt>
                <c:pt idx="39">
                  <c:v>19.500000000000011</c:v>
                </c:pt>
                <c:pt idx="40">
                  <c:v>20.000000000000007</c:v>
                </c:pt>
                <c:pt idx="41">
                  <c:v>20.500000000000011</c:v>
                </c:pt>
                <c:pt idx="42">
                  <c:v>21.000000000000011</c:v>
                </c:pt>
                <c:pt idx="43">
                  <c:v>21.500000000000011</c:v>
                </c:pt>
                <c:pt idx="44">
                  <c:v>22.000000000000011</c:v>
                </c:pt>
                <c:pt idx="45">
                  <c:v>22.500000000000011</c:v>
                </c:pt>
                <c:pt idx="46">
                  <c:v>23.000000000000014</c:v>
                </c:pt>
                <c:pt idx="47">
                  <c:v>23.500000000000011</c:v>
                </c:pt>
                <c:pt idx="48">
                  <c:v>24.000000000000011</c:v>
                </c:pt>
                <c:pt idx="49">
                  <c:v>24.500000000000014</c:v>
                </c:pt>
                <c:pt idx="50">
                  <c:v>25.000000000000011</c:v>
                </c:pt>
                <c:pt idx="51">
                  <c:v>25.500000000000011</c:v>
                </c:pt>
                <c:pt idx="52">
                  <c:v>26.000000000000011</c:v>
                </c:pt>
                <c:pt idx="53">
                  <c:v>26.500000000000011</c:v>
                </c:pt>
                <c:pt idx="54">
                  <c:v>27.000000000000014</c:v>
                </c:pt>
                <c:pt idx="55">
                  <c:v>27.500000000000011</c:v>
                </c:pt>
                <c:pt idx="56">
                  <c:v>28.000000000000014</c:v>
                </c:pt>
                <c:pt idx="57">
                  <c:v>28.500000000000014</c:v>
                </c:pt>
                <c:pt idx="58">
                  <c:v>29.000000000000014</c:v>
                </c:pt>
                <c:pt idx="59">
                  <c:v>29.500000000000014</c:v>
                </c:pt>
                <c:pt idx="60">
                  <c:v>30.000000000000014</c:v>
                </c:pt>
                <c:pt idx="61">
                  <c:v>30.500000000000014</c:v>
                </c:pt>
                <c:pt idx="62">
                  <c:v>31.000000000000018</c:v>
                </c:pt>
                <c:pt idx="63">
                  <c:v>31.500000000000018</c:v>
                </c:pt>
                <c:pt idx="64">
                  <c:v>32.000000000000014</c:v>
                </c:pt>
                <c:pt idx="65">
                  <c:v>32.500000000000014</c:v>
                </c:pt>
                <c:pt idx="66">
                  <c:v>33.000000000000021</c:v>
                </c:pt>
                <c:pt idx="67">
                  <c:v>33.500000000000021</c:v>
                </c:pt>
                <c:pt idx="68">
                  <c:v>34.000000000000021</c:v>
                </c:pt>
                <c:pt idx="69">
                  <c:v>34.500000000000014</c:v>
                </c:pt>
                <c:pt idx="70">
                  <c:v>35.000000000000021</c:v>
                </c:pt>
                <c:pt idx="71">
                  <c:v>35.500000000000021</c:v>
                </c:pt>
                <c:pt idx="72">
                  <c:v>36.000000000000021</c:v>
                </c:pt>
                <c:pt idx="73">
                  <c:v>36.500000000000021</c:v>
                </c:pt>
                <c:pt idx="74">
                  <c:v>37.000000000000021</c:v>
                </c:pt>
                <c:pt idx="75">
                  <c:v>37.500000000000021</c:v>
                </c:pt>
                <c:pt idx="76">
                  <c:v>38.000000000000021</c:v>
                </c:pt>
                <c:pt idx="77">
                  <c:v>38.500000000000021</c:v>
                </c:pt>
                <c:pt idx="78">
                  <c:v>39.000000000000021</c:v>
                </c:pt>
                <c:pt idx="79">
                  <c:v>39.500000000000021</c:v>
                </c:pt>
                <c:pt idx="80">
                  <c:v>40.000000000000028</c:v>
                </c:pt>
                <c:pt idx="81">
                  <c:v>40.500000000000028</c:v>
                </c:pt>
                <c:pt idx="82">
                  <c:v>41.000000000000028</c:v>
                </c:pt>
                <c:pt idx="83">
                  <c:v>41.500000000000021</c:v>
                </c:pt>
                <c:pt idx="84">
                  <c:v>42.000000000000028</c:v>
                </c:pt>
                <c:pt idx="85">
                  <c:v>42.500000000000021</c:v>
                </c:pt>
                <c:pt idx="86">
                  <c:v>43.000000000000028</c:v>
                </c:pt>
                <c:pt idx="87">
                  <c:v>43.500000000000028</c:v>
                </c:pt>
                <c:pt idx="88">
                  <c:v>44.000000000000028</c:v>
                </c:pt>
                <c:pt idx="89">
                  <c:v>44.500000000000028</c:v>
                </c:pt>
                <c:pt idx="90">
                  <c:v>45.000000000000028</c:v>
                </c:pt>
                <c:pt idx="91">
                  <c:v>45.500000000000028</c:v>
                </c:pt>
                <c:pt idx="92">
                  <c:v>46.000000000000028</c:v>
                </c:pt>
                <c:pt idx="93">
                  <c:v>46.500000000000028</c:v>
                </c:pt>
                <c:pt idx="94">
                  <c:v>47.000000000000028</c:v>
                </c:pt>
                <c:pt idx="95">
                  <c:v>47.500000000000028</c:v>
                </c:pt>
                <c:pt idx="96">
                  <c:v>48.000000000000036</c:v>
                </c:pt>
                <c:pt idx="97">
                  <c:v>48.500000000000036</c:v>
                </c:pt>
                <c:pt idx="98">
                  <c:v>49.000000000000036</c:v>
                </c:pt>
                <c:pt idx="99">
                  <c:v>49.500000000000036</c:v>
                </c:pt>
                <c:pt idx="100">
                  <c:v>50.000000000000028</c:v>
                </c:pt>
                <c:pt idx="101">
                  <c:v>50.500000000000028</c:v>
                </c:pt>
                <c:pt idx="102">
                  <c:v>51.000000000000028</c:v>
                </c:pt>
                <c:pt idx="103">
                  <c:v>51.500000000000036</c:v>
                </c:pt>
                <c:pt idx="104">
                  <c:v>52.000000000000036</c:v>
                </c:pt>
                <c:pt idx="105">
                  <c:v>52.500000000000036</c:v>
                </c:pt>
                <c:pt idx="106">
                  <c:v>53.000000000000036</c:v>
                </c:pt>
                <c:pt idx="107">
                  <c:v>53.500000000000036</c:v>
                </c:pt>
                <c:pt idx="108">
                  <c:v>54.000000000000036</c:v>
                </c:pt>
                <c:pt idx="109">
                  <c:v>54.500000000000043</c:v>
                </c:pt>
                <c:pt idx="110">
                  <c:v>55.000000000000036</c:v>
                </c:pt>
                <c:pt idx="111">
                  <c:v>55.500000000000043</c:v>
                </c:pt>
                <c:pt idx="112">
                  <c:v>56.000000000000036</c:v>
                </c:pt>
                <c:pt idx="113">
                  <c:v>56.500000000000036</c:v>
                </c:pt>
                <c:pt idx="114">
                  <c:v>57.000000000000043</c:v>
                </c:pt>
                <c:pt idx="115">
                  <c:v>57.500000000000036</c:v>
                </c:pt>
                <c:pt idx="116">
                  <c:v>58.000000000000043</c:v>
                </c:pt>
                <c:pt idx="117">
                  <c:v>58.50000000000005</c:v>
                </c:pt>
                <c:pt idx="118">
                  <c:v>59.000000000000036</c:v>
                </c:pt>
                <c:pt idx="119">
                  <c:v>59.500000000000036</c:v>
                </c:pt>
                <c:pt idx="120">
                  <c:v>60.000000000000043</c:v>
                </c:pt>
                <c:pt idx="121">
                  <c:v>60.500000000000043</c:v>
                </c:pt>
                <c:pt idx="122">
                  <c:v>61.000000000000043</c:v>
                </c:pt>
                <c:pt idx="123">
                  <c:v>61.500000000000043</c:v>
                </c:pt>
                <c:pt idx="124">
                  <c:v>62.000000000000043</c:v>
                </c:pt>
                <c:pt idx="125">
                  <c:v>62.500000000000043</c:v>
                </c:pt>
                <c:pt idx="126">
                  <c:v>63.00000000000005</c:v>
                </c:pt>
                <c:pt idx="127">
                  <c:v>63.500000000000043</c:v>
                </c:pt>
                <c:pt idx="128">
                  <c:v>64.000000000000043</c:v>
                </c:pt>
                <c:pt idx="129">
                  <c:v>64.500000000000043</c:v>
                </c:pt>
                <c:pt idx="130">
                  <c:v>65.000000000000043</c:v>
                </c:pt>
                <c:pt idx="131">
                  <c:v>65.500000000000043</c:v>
                </c:pt>
                <c:pt idx="132">
                  <c:v>66.000000000000043</c:v>
                </c:pt>
                <c:pt idx="133">
                  <c:v>66.500000000000043</c:v>
                </c:pt>
                <c:pt idx="134">
                  <c:v>67.000000000000043</c:v>
                </c:pt>
                <c:pt idx="135">
                  <c:v>67.500000000000043</c:v>
                </c:pt>
                <c:pt idx="136">
                  <c:v>68.000000000000043</c:v>
                </c:pt>
                <c:pt idx="137">
                  <c:v>68.500000000000057</c:v>
                </c:pt>
                <c:pt idx="138">
                  <c:v>69.000000000000057</c:v>
                </c:pt>
                <c:pt idx="139">
                  <c:v>69.500000000000057</c:v>
                </c:pt>
                <c:pt idx="140">
                  <c:v>70.000000000000057</c:v>
                </c:pt>
                <c:pt idx="141">
                  <c:v>70.500000000000057</c:v>
                </c:pt>
                <c:pt idx="142">
                  <c:v>71.000000000000057</c:v>
                </c:pt>
                <c:pt idx="143">
                  <c:v>71.500000000000057</c:v>
                </c:pt>
                <c:pt idx="144">
                  <c:v>72.000000000000057</c:v>
                </c:pt>
                <c:pt idx="145">
                  <c:v>72.500000000000057</c:v>
                </c:pt>
                <c:pt idx="146">
                  <c:v>73.000000000000057</c:v>
                </c:pt>
                <c:pt idx="147">
                  <c:v>73.500000000000057</c:v>
                </c:pt>
                <c:pt idx="148">
                  <c:v>74.000000000000057</c:v>
                </c:pt>
                <c:pt idx="149">
                  <c:v>74.500000000000043</c:v>
                </c:pt>
                <c:pt idx="150">
                  <c:v>75.000000000000057</c:v>
                </c:pt>
                <c:pt idx="151">
                  <c:v>75.500000000000057</c:v>
                </c:pt>
                <c:pt idx="152">
                  <c:v>76.000000000000057</c:v>
                </c:pt>
                <c:pt idx="153">
                  <c:v>76.500000000000057</c:v>
                </c:pt>
                <c:pt idx="154">
                  <c:v>77.000000000000057</c:v>
                </c:pt>
                <c:pt idx="155">
                  <c:v>77.500000000000057</c:v>
                </c:pt>
                <c:pt idx="156">
                  <c:v>78.000000000000071</c:v>
                </c:pt>
                <c:pt idx="157">
                  <c:v>78.500000000000057</c:v>
                </c:pt>
                <c:pt idx="158">
                  <c:v>79.000000000000057</c:v>
                </c:pt>
                <c:pt idx="159">
                  <c:v>79.500000000000057</c:v>
                </c:pt>
                <c:pt idx="160">
                  <c:v>80.000000000000057</c:v>
                </c:pt>
                <c:pt idx="161">
                  <c:v>80.500000000000057</c:v>
                </c:pt>
                <c:pt idx="162">
                  <c:v>81.000000000000057</c:v>
                </c:pt>
                <c:pt idx="163">
                  <c:v>81.500000000000057</c:v>
                </c:pt>
                <c:pt idx="164">
                  <c:v>82.000000000000057</c:v>
                </c:pt>
                <c:pt idx="165">
                  <c:v>82.500000000000057</c:v>
                </c:pt>
                <c:pt idx="166">
                  <c:v>83.000000000000057</c:v>
                </c:pt>
                <c:pt idx="167">
                  <c:v>83.500000000000071</c:v>
                </c:pt>
                <c:pt idx="168">
                  <c:v>84.000000000000071</c:v>
                </c:pt>
                <c:pt idx="169">
                  <c:v>84.500000000000071</c:v>
                </c:pt>
                <c:pt idx="170">
                  <c:v>85.000000000000071</c:v>
                </c:pt>
                <c:pt idx="171">
                  <c:v>85.500000000000071</c:v>
                </c:pt>
                <c:pt idx="172">
                  <c:v>86.000000000000071</c:v>
                </c:pt>
                <c:pt idx="173">
                  <c:v>86.500000000000071</c:v>
                </c:pt>
                <c:pt idx="174">
                  <c:v>87.000000000000057</c:v>
                </c:pt>
                <c:pt idx="175">
                  <c:v>87.500000000000057</c:v>
                </c:pt>
                <c:pt idx="176">
                  <c:v>88.000000000000071</c:v>
                </c:pt>
                <c:pt idx="177">
                  <c:v>88.500000000000071</c:v>
                </c:pt>
                <c:pt idx="178">
                  <c:v>89.000000000000071</c:v>
                </c:pt>
                <c:pt idx="179">
                  <c:v>89.500000000000071</c:v>
                </c:pt>
                <c:pt idx="180">
                  <c:v>90.000000000000071</c:v>
                </c:pt>
                <c:pt idx="181">
                  <c:v>90.500000000000071</c:v>
                </c:pt>
                <c:pt idx="182">
                  <c:v>91.000000000000071</c:v>
                </c:pt>
                <c:pt idx="183">
                  <c:v>91.500000000000085</c:v>
                </c:pt>
                <c:pt idx="184">
                  <c:v>92.000000000000071</c:v>
                </c:pt>
                <c:pt idx="185">
                  <c:v>92.500000000000071</c:v>
                </c:pt>
                <c:pt idx="186">
                  <c:v>93.000000000000085</c:v>
                </c:pt>
                <c:pt idx="187">
                  <c:v>93.500000000000071</c:v>
                </c:pt>
                <c:pt idx="188">
                  <c:v>94.000000000000071</c:v>
                </c:pt>
                <c:pt idx="189">
                  <c:v>94.500000000000071</c:v>
                </c:pt>
                <c:pt idx="190">
                  <c:v>95.000000000000071</c:v>
                </c:pt>
                <c:pt idx="191">
                  <c:v>95.500000000000071</c:v>
                </c:pt>
                <c:pt idx="192">
                  <c:v>96.000000000000071</c:v>
                </c:pt>
                <c:pt idx="193">
                  <c:v>96.500000000000071</c:v>
                </c:pt>
                <c:pt idx="194">
                  <c:v>97.000000000000071</c:v>
                </c:pt>
                <c:pt idx="195">
                  <c:v>97.500000000000085</c:v>
                </c:pt>
                <c:pt idx="196">
                  <c:v>98.000000000000071</c:v>
                </c:pt>
                <c:pt idx="197">
                  <c:v>98.500000000000071</c:v>
                </c:pt>
                <c:pt idx="198">
                  <c:v>99.000000000000071</c:v>
                </c:pt>
                <c:pt idx="199">
                  <c:v>99.500000000000071</c:v>
                </c:pt>
                <c:pt idx="200">
                  <c:v>100.00000000000006</c:v>
                </c:pt>
              </c:numCache>
            </c:numRef>
          </c:xVal>
          <c:yVal>
            <c:numRef>
              <c:f>'Risky and RF'!$N$103:$N$303</c:f>
              <c:numCache>
                <c:formatCode>General</c:formatCode>
                <c:ptCount val="201"/>
                <c:pt idx="0">
                  <c:v>2.9999999999999973</c:v>
                </c:pt>
                <c:pt idx="1">
                  <c:v>3.119999999999997</c:v>
                </c:pt>
                <c:pt idx="2">
                  <c:v>3.2399999999999971</c:v>
                </c:pt>
                <c:pt idx="3">
                  <c:v>3.3599999999999977</c:v>
                </c:pt>
                <c:pt idx="4">
                  <c:v>3.4799999999999973</c:v>
                </c:pt>
                <c:pt idx="5">
                  <c:v>3.599999999999997</c:v>
                </c:pt>
                <c:pt idx="6">
                  <c:v>3.7199999999999971</c:v>
                </c:pt>
                <c:pt idx="7">
                  <c:v>3.8399999999999972</c:v>
                </c:pt>
                <c:pt idx="8">
                  <c:v>3.9599999999999973</c:v>
                </c:pt>
                <c:pt idx="9">
                  <c:v>4.0799999999999965</c:v>
                </c:pt>
                <c:pt idx="10">
                  <c:v>4.1999999999999966</c:v>
                </c:pt>
                <c:pt idx="11">
                  <c:v>4.3199999999999967</c:v>
                </c:pt>
                <c:pt idx="12">
                  <c:v>4.4399999999999968</c:v>
                </c:pt>
                <c:pt idx="13">
                  <c:v>4.5599999999999969</c:v>
                </c:pt>
                <c:pt idx="14">
                  <c:v>4.6799999999999962</c:v>
                </c:pt>
                <c:pt idx="15">
                  <c:v>4.7999999999999972</c:v>
                </c:pt>
                <c:pt idx="16">
                  <c:v>4.9199999999999964</c:v>
                </c:pt>
                <c:pt idx="17">
                  <c:v>5.0399999999999974</c:v>
                </c:pt>
                <c:pt idx="18">
                  <c:v>5.1599999999999966</c:v>
                </c:pt>
                <c:pt idx="19">
                  <c:v>5.2799999999999976</c:v>
                </c:pt>
                <c:pt idx="20">
                  <c:v>5.3999999999999968</c:v>
                </c:pt>
                <c:pt idx="21">
                  <c:v>5.5199999999999978</c:v>
                </c:pt>
                <c:pt idx="22">
                  <c:v>5.639999999999997</c:v>
                </c:pt>
                <c:pt idx="23">
                  <c:v>5.759999999999998</c:v>
                </c:pt>
                <c:pt idx="24">
                  <c:v>5.8799999999999972</c:v>
                </c:pt>
                <c:pt idx="25">
                  <c:v>5.9999999999999973</c:v>
                </c:pt>
                <c:pt idx="26">
                  <c:v>6.1199999999999974</c:v>
                </c:pt>
                <c:pt idx="27">
                  <c:v>6.2399999999999975</c:v>
                </c:pt>
                <c:pt idx="28">
                  <c:v>6.3599999999999977</c:v>
                </c:pt>
                <c:pt idx="29">
                  <c:v>6.4799999999999978</c:v>
                </c:pt>
                <c:pt idx="30">
                  <c:v>6.5999999999999979</c:v>
                </c:pt>
                <c:pt idx="31">
                  <c:v>6.719999999999998</c:v>
                </c:pt>
                <c:pt idx="32">
                  <c:v>6.8399999999999981</c:v>
                </c:pt>
                <c:pt idx="33">
                  <c:v>6.9599999999999982</c:v>
                </c:pt>
                <c:pt idx="34">
                  <c:v>7.0799999999999983</c:v>
                </c:pt>
                <c:pt idx="35">
                  <c:v>7.1999999999999984</c:v>
                </c:pt>
                <c:pt idx="36">
                  <c:v>7.3199999999999985</c:v>
                </c:pt>
                <c:pt idx="37">
                  <c:v>7.4399999999999986</c:v>
                </c:pt>
                <c:pt idx="38">
                  <c:v>7.5599999999999987</c:v>
                </c:pt>
                <c:pt idx="39">
                  <c:v>7.6799999999999988</c:v>
                </c:pt>
                <c:pt idx="40">
                  <c:v>7.7999999999999989</c:v>
                </c:pt>
                <c:pt idx="41">
                  <c:v>7.919999999999999</c:v>
                </c:pt>
                <c:pt idx="42">
                  <c:v>8.0399999999999991</c:v>
                </c:pt>
                <c:pt idx="43">
                  <c:v>8.1599999999999984</c:v>
                </c:pt>
                <c:pt idx="44">
                  <c:v>8.2799999999999994</c:v>
                </c:pt>
                <c:pt idx="45">
                  <c:v>8.4</c:v>
                </c:pt>
                <c:pt idx="46">
                  <c:v>8.52</c:v>
                </c:pt>
                <c:pt idx="47">
                  <c:v>8.6399999999999988</c:v>
                </c:pt>
                <c:pt idx="48">
                  <c:v>8.76</c:v>
                </c:pt>
                <c:pt idx="49">
                  <c:v>8.8800000000000008</c:v>
                </c:pt>
                <c:pt idx="50">
                  <c:v>9</c:v>
                </c:pt>
                <c:pt idx="51">
                  <c:v>9.1199999999999992</c:v>
                </c:pt>
                <c:pt idx="52">
                  <c:v>9.2399999999999984</c:v>
                </c:pt>
                <c:pt idx="53">
                  <c:v>9.36</c:v>
                </c:pt>
                <c:pt idx="54">
                  <c:v>9.4799999999999986</c:v>
                </c:pt>
                <c:pt idx="55">
                  <c:v>9.6</c:v>
                </c:pt>
                <c:pt idx="56">
                  <c:v>9.7199999999999989</c:v>
                </c:pt>
                <c:pt idx="57">
                  <c:v>9.84</c:v>
                </c:pt>
                <c:pt idx="58">
                  <c:v>9.9600000000000009</c:v>
                </c:pt>
                <c:pt idx="59">
                  <c:v>10.08</c:v>
                </c:pt>
                <c:pt idx="60">
                  <c:v>10.200000000000001</c:v>
                </c:pt>
                <c:pt idx="61">
                  <c:v>10.320000000000002</c:v>
                </c:pt>
                <c:pt idx="62">
                  <c:v>10.44</c:v>
                </c:pt>
                <c:pt idx="63">
                  <c:v>10.56</c:v>
                </c:pt>
                <c:pt idx="64">
                  <c:v>10.68</c:v>
                </c:pt>
                <c:pt idx="65">
                  <c:v>10.8</c:v>
                </c:pt>
                <c:pt idx="66">
                  <c:v>10.920000000000002</c:v>
                </c:pt>
                <c:pt idx="67">
                  <c:v>11.040000000000001</c:v>
                </c:pt>
                <c:pt idx="68">
                  <c:v>11.160000000000002</c:v>
                </c:pt>
                <c:pt idx="69">
                  <c:v>11.280000000000001</c:v>
                </c:pt>
                <c:pt idx="70">
                  <c:v>11.4</c:v>
                </c:pt>
                <c:pt idx="71">
                  <c:v>11.520000000000001</c:v>
                </c:pt>
                <c:pt idx="72">
                  <c:v>11.64</c:v>
                </c:pt>
                <c:pt idx="73">
                  <c:v>11.760000000000002</c:v>
                </c:pt>
                <c:pt idx="74">
                  <c:v>11.880000000000003</c:v>
                </c:pt>
                <c:pt idx="75">
                  <c:v>12.000000000000002</c:v>
                </c:pt>
                <c:pt idx="76">
                  <c:v>12.120000000000003</c:v>
                </c:pt>
                <c:pt idx="77">
                  <c:v>12.240000000000004</c:v>
                </c:pt>
                <c:pt idx="78">
                  <c:v>12.360000000000001</c:v>
                </c:pt>
                <c:pt idx="79">
                  <c:v>12.480000000000002</c:v>
                </c:pt>
                <c:pt idx="80">
                  <c:v>12.600000000000001</c:v>
                </c:pt>
                <c:pt idx="81">
                  <c:v>12.720000000000002</c:v>
                </c:pt>
                <c:pt idx="82">
                  <c:v>12.840000000000003</c:v>
                </c:pt>
                <c:pt idx="83">
                  <c:v>12.960000000000003</c:v>
                </c:pt>
                <c:pt idx="84">
                  <c:v>13.080000000000004</c:v>
                </c:pt>
                <c:pt idx="85">
                  <c:v>13.200000000000003</c:v>
                </c:pt>
                <c:pt idx="86">
                  <c:v>13.320000000000002</c:v>
                </c:pt>
                <c:pt idx="87">
                  <c:v>13.440000000000003</c:v>
                </c:pt>
                <c:pt idx="88">
                  <c:v>13.560000000000004</c:v>
                </c:pt>
                <c:pt idx="89">
                  <c:v>13.680000000000003</c:v>
                </c:pt>
                <c:pt idx="90">
                  <c:v>13.800000000000004</c:v>
                </c:pt>
                <c:pt idx="91">
                  <c:v>13.920000000000003</c:v>
                </c:pt>
                <c:pt idx="92">
                  <c:v>14.040000000000004</c:v>
                </c:pt>
                <c:pt idx="93">
                  <c:v>14.160000000000005</c:v>
                </c:pt>
                <c:pt idx="94">
                  <c:v>14.280000000000003</c:v>
                </c:pt>
                <c:pt idx="95">
                  <c:v>14.400000000000004</c:v>
                </c:pt>
                <c:pt idx="96">
                  <c:v>14.520000000000005</c:v>
                </c:pt>
                <c:pt idx="97">
                  <c:v>14.640000000000004</c:v>
                </c:pt>
                <c:pt idx="98">
                  <c:v>14.760000000000005</c:v>
                </c:pt>
                <c:pt idx="99">
                  <c:v>14.880000000000006</c:v>
                </c:pt>
                <c:pt idx="100">
                  <c:v>15.000000000000011</c:v>
                </c:pt>
                <c:pt idx="101">
                  <c:v>15.12000000000001</c:v>
                </c:pt>
                <c:pt idx="102">
                  <c:v>15.240000000000009</c:v>
                </c:pt>
                <c:pt idx="103">
                  <c:v>15.36000000000001</c:v>
                </c:pt>
                <c:pt idx="104">
                  <c:v>15.480000000000011</c:v>
                </c:pt>
                <c:pt idx="105">
                  <c:v>15.60000000000001</c:v>
                </c:pt>
                <c:pt idx="106">
                  <c:v>15.720000000000011</c:v>
                </c:pt>
                <c:pt idx="107">
                  <c:v>15.840000000000011</c:v>
                </c:pt>
                <c:pt idx="108">
                  <c:v>15.96000000000001</c:v>
                </c:pt>
                <c:pt idx="109">
                  <c:v>16.080000000000013</c:v>
                </c:pt>
                <c:pt idx="110">
                  <c:v>16.20000000000001</c:v>
                </c:pt>
                <c:pt idx="111">
                  <c:v>16.320000000000014</c:v>
                </c:pt>
                <c:pt idx="112">
                  <c:v>16.440000000000012</c:v>
                </c:pt>
                <c:pt idx="113">
                  <c:v>16.560000000000009</c:v>
                </c:pt>
                <c:pt idx="114">
                  <c:v>16.680000000000014</c:v>
                </c:pt>
                <c:pt idx="115">
                  <c:v>16.800000000000011</c:v>
                </c:pt>
                <c:pt idx="116">
                  <c:v>16.920000000000012</c:v>
                </c:pt>
                <c:pt idx="117">
                  <c:v>17.04000000000001</c:v>
                </c:pt>
                <c:pt idx="118">
                  <c:v>17.160000000000014</c:v>
                </c:pt>
                <c:pt idx="119">
                  <c:v>17.280000000000012</c:v>
                </c:pt>
                <c:pt idx="120">
                  <c:v>17.400000000000013</c:v>
                </c:pt>
                <c:pt idx="121">
                  <c:v>17.520000000000014</c:v>
                </c:pt>
                <c:pt idx="122">
                  <c:v>17.640000000000011</c:v>
                </c:pt>
                <c:pt idx="123">
                  <c:v>17.760000000000012</c:v>
                </c:pt>
                <c:pt idx="124">
                  <c:v>17.880000000000013</c:v>
                </c:pt>
                <c:pt idx="125">
                  <c:v>18.000000000000014</c:v>
                </c:pt>
                <c:pt idx="126">
                  <c:v>18.120000000000012</c:v>
                </c:pt>
                <c:pt idx="127">
                  <c:v>18.240000000000016</c:v>
                </c:pt>
                <c:pt idx="128">
                  <c:v>18.360000000000014</c:v>
                </c:pt>
                <c:pt idx="129">
                  <c:v>18.480000000000015</c:v>
                </c:pt>
                <c:pt idx="130">
                  <c:v>18.600000000000016</c:v>
                </c:pt>
                <c:pt idx="131">
                  <c:v>18.720000000000013</c:v>
                </c:pt>
                <c:pt idx="132">
                  <c:v>18.840000000000014</c:v>
                </c:pt>
                <c:pt idx="133">
                  <c:v>18.960000000000012</c:v>
                </c:pt>
                <c:pt idx="134">
                  <c:v>19.080000000000016</c:v>
                </c:pt>
                <c:pt idx="135">
                  <c:v>19.200000000000014</c:v>
                </c:pt>
                <c:pt idx="136">
                  <c:v>19.320000000000014</c:v>
                </c:pt>
                <c:pt idx="137">
                  <c:v>19.440000000000015</c:v>
                </c:pt>
                <c:pt idx="138">
                  <c:v>19.560000000000013</c:v>
                </c:pt>
                <c:pt idx="139">
                  <c:v>19.680000000000014</c:v>
                </c:pt>
                <c:pt idx="140">
                  <c:v>19.800000000000015</c:v>
                </c:pt>
                <c:pt idx="141">
                  <c:v>19.920000000000016</c:v>
                </c:pt>
                <c:pt idx="142">
                  <c:v>20.040000000000013</c:v>
                </c:pt>
                <c:pt idx="143">
                  <c:v>20.160000000000018</c:v>
                </c:pt>
                <c:pt idx="144">
                  <c:v>20.280000000000015</c:v>
                </c:pt>
                <c:pt idx="145">
                  <c:v>20.400000000000013</c:v>
                </c:pt>
                <c:pt idx="146">
                  <c:v>20.520000000000017</c:v>
                </c:pt>
                <c:pt idx="147">
                  <c:v>20.640000000000015</c:v>
                </c:pt>
                <c:pt idx="148">
                  <c:v>20.760000000000016</c:v>
                </c:pt>
                <c:pt idx="149">
                  <c:v>20.880000000000013</c:v>
                </c:pt>
                <c:pt idx="150">
                  <c:v>21.000000000000018</c:v>
                </c:pt>
                <c:pt idx="151">
                  <c:v>21.120000000000015</c:v>
                </c:pt>
                <c:pt idx="152">
                  <c:v>21.240000000000016</c:v>
                </c:pt>
                <c:pt idx="153">
                  <c:v>21.360000000000017</c:v>
                </c:pt>
                <c:pt idx="154">
                  <c:v>21.480000000000015</c:v>
                </c:pt>
                <c:pt idx="155">
                  <c:v>21.600000000000016</c:v>
                </c:pt>
                <c:pt idx="156">
                  <c:v>21.720000000000017</c:v>
                </c:pt>
                <c:pt idx="157">
                  <c:v>21.840000000000018</c:v>
                </c:pt>
                <c:pt idx="158">
                  <c:v>21.960000000000015</c:v>
                </c:pt>
                <c:pt idx="159">
                  <c:v>22.08000000000002</c:v>
                </c:pt>
                <c:pt idx="160">
                  <c:v>22.200000000000017</c:v>
                </c:pt>
                <c:pt idx="161">
                  <c:v>22.320000000000018</c:v>
                </c:pt>
                <c:pt idx="162">
                  <c:v>22.440000000000019</c:v>
                </c:pt>
                <c:pt idx="163">
                  <c:v>22.560000000000016</c:v>
                </c:pt>
                <c:pt idx="164">
                  <c:v>22.680000000000017</c:v>
                </c:pt>
                <c:pt idx="165">
                  <c:v>22.800000000000018</c:v>
                </c:pt>
                <c:pt idx="166">
                  <c:v>22.920000000000019</c:v>
                </c:pt>
                <c:pt idx="167">
                  <c:v>23.040000000000017</c:v>
                </c:pt>
                <c:pt idx="168">
                  <c:v>23.160000000000018</c:v>
                </c:pt>
                <c:pt idx="169">
                  <c:v>23.280000000000019</c:v>
                </c:pt>
                <c:pt idx="170">
                  <c:v>23.400000000000016</c:v>
                </c:pt>
                <c:pt idx="171">
                  <c:v>23.520000000000017</c:v>
                </c:pt>
                <c:pt idx="172">
                  <c:v>23.640000000000018</c:v>
                </c:pt>
                <c:pt idx="173">
                  <c:v>23.760000000000019</c:v>
                </c:pt>
                <c:pt idx="174">
                  <c:v>23.880000000000017</c:v>
                </c:pt>
                <c:pt idx="175">
                  <c:v>24.000000000000021</c:v>
                </c:pt>
                <c:pt idx="176">
                  <c:v>24.120000000000019</c:v>
                </c:pt>
                <c:pt idx="177">
                  <c:v>24.240000000000016</c:v>
                </c:pt>
                <c:pt idx="178">
                  <c:v>24.360000000000021</c:v>
                </c:pt>
                <c:pt idx="179">
                  <c:v>24.480000000000018</c:v>
                </c:pt>
                <c:pt idx="180">
                  <c:v>24.600000000000019</c:v>
                </c:pt>
                <c:pt idx="181">
                  <c:v>24.72000000000002</c:v>
                </c:pt>
                <c:pt idx="182">
                  <c:v>24.840000000000021</c:v>
                </c:pt>
                <c:pt idx="183">
                  <c:v>24.960000000000019</c:v>
                </c:pt>
                <c:pt idx="184">
                  <c:v>25.08000000000002</c:v>
                </c:pt>
                <c:pt idx="185">
                  <c:v>25.200000000000021</c:v>
                </c:pt>
                <c:pt idx="186">
                  <c:v>25.320000000000018</c:v>
                </c:pt>
                <c:pt idx="187">
                  <c:v>25.440000000000019</c:v>
                </c:pt>
                <c:pt idx="188">
                  <c:v>25.56000000000002</c:v>
                </c:pt>
                <c:pt idx="189">
                  <c:v>25.680000000000021</c:v>
                </c:pt>
                <c:pt idx="190">
                  <c:v>25.800000000000018</c:v>
                </c:pt>
                <c:pt idx="191">
                  <c:v>25.920000000000023</c:v>
                </c:pt>
                <c:pt idx="192">
                  <c:v>26.04000000000002</c:v>
                </c:pt>
                <c:pt idx="193">
                  <c:v>26.160000000000021</c:v>
                </c:pt>
                <c:pt idx="194">
                  <c:v>26.280000000000022</c:v>
                </c:pt>
                <c:pt idx="195">
                  <c:v>26.40000000000002</c:v>
                </c:pt>
                <c:pt idx="196">
                  <c:v>26.520000000000021</c:v>
                </c:pt>
                <c:pt idx="197">
                  <c:v>26.640000000000022</c:v>
                </c:pt>
                <c:pt idx="198">
                  <c:v>26.760000000000023</c:v>
                </c:pt>
                <c:pt idx="199">
                  <c:v>26.88000000000002</c:v>
                </c:pt>
                <c:pt idx="200">
                  <c:v>27.000000000000021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52896"/>
        <c:axId val="196754816"/>
      </c:scatterChart>
      <c:valAx>
        <c:axId val="196752896"/>
        <c:scaling>
          <c:orientation val="minMax"/>
          <c:max val="1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Portfolio</a:t>
                </a:r>
                <a:r>
                  <a:rPr lang="en-US" baseline="0"/>
                  <a:t> Standard Deviation (in 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754816"/>
        <c:crosses val="autoZero"/>
        <c:crossBetween val="midCat"/>
        <c:majorUnit val="10"/>
      </c:valAx>
      <c:valAx>
        <c:axId val="196754816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Portfolio Return (in 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752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'Risky and RF'!$J$103:$J$203</c:f>
              <c:numCache>
                <c:formatCode>General</c:formatCode>
                <c:ptCount val="1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1.2500000000000002</c:v>
                </c:pt>
                <c:pt idx="6">
                  <c:v>1.5000000000000002</c:v>
                </c:pt>
                <c:pt idx="7">
                  <c:v>1.7500000000000002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2.7499999999999996</c:v>
                </c:pt>
                <c:pt idx="12">
                  <c:v>2.9999999999999996</c:v>
                </c:pt>
                <c:pt idx="13">
                  <c:v>3.2499999999999996</c:v>
                </c:pt>
                <c:pt idx="14">
                  <c:v>3.4999999999999996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4.7500000000000009</c:v>
                </c:pt>
                <c:pt idx="20">
                  <c:v>5.0000000000000009</c:v>
                </c:pt>
                <c:pt idx="21">
                  <c:v>5.2500000000000009</c:v>
                </c:pt>
                <c:pt idx="22">
                  <c:v>5.5000000000000009</c:v>
                </c:pt>
                <c:pt idx="23">
                  <c:v>5.7500000000000009</c:v>
                </c:pt>
                <c:pt idx="24">
                  <c:v>6.0000000000000018</c:v>
                </c:pt>
                <c:pt idx="25">
                  <c:v>6.2500000000000009</c:v>
                </c:pt>
                <c:pt idx="26">
                  <c:v>6.5000000000000018</c:v>
                </c:pt>
                <c:pt idx="27">
                  <c:v>6.7500000000000018</c:v>
                </c:pt>
                <c:pt idx="28">
                  <c:v>7.0000000000000018</c:v>
                </c:pt>
                <c:pt idx="29">
                  <c:v>7.2500000000000027</c:v>
                </c:pt>
                <c:pt idx="30">
                  <c:v>7.5000000000000027</c:v>
                </c:pt>
                <c:pt idx="31">
                  <c:v>7.7500000000000027</c:v>
                </c:pt>
                <c:pt idx="32">
                  <c:v>8.0000000000000036</c:v>
                </c:pt>
                <c:pt idx="33">
                  <c:v>8.2500000000000018</c:v>
                </c:pt>
                <c:pt idx="34">
                  <c:v>8.5000000000000036</c:v>
                </c:pt>
                <c:pt idx="35">
                  <c:v>8.7500000000000036</c:v>
                </c:pt>
                <c:pt idx="36">
                  <c:v>9.0000000000000036</c:v>
                </c:pt>
                <c:pt idx="37">
                  <c:v>9.2500000000000053</c:v>
                </c:pt>
                <c:pt idx="38">
                  <c:v>9.5000000000000053</c:v>
                </c:pt>
                <c:pt idx="39">
                  <c:v>9.7500000000000053</c:v>
                </c:pt>
                <c:pt idx="40">
                  <c:v>10.000000000000004</c:v>
                </c:pt>
                <c:pt idx="41">
                  <c:v>10.250000000000005</c:v>
                </c:pt>
                <c:pt idx="42">
                  <c:v>10.500000000000005</c:v>
                </c:pt>
                <c:pt idx="43">
                  <c:v>10.750000000000005</c:v>
                </c:pt>
                <c:pt idx="44">
                  <c:v>11.000000000000005</c:v>
                </c:pt>
                <c:pt idx="45">
                  <c:v>11.250000000000005</c:v>
                </c:pt>
                <c:pt idx="46">
                  <c:v>11.500000000000007</c:v>
                </c:pt>
                <c:pt idx="47">
                  <c:v>11.750000000000005</c:v>
                </c:pt>
                <c:pt idx="48">
                  <c:v>12.000000000000005</c:v>
                </c:pt>
                <c:pt idx="49">
                  <c:v>12.250000000000007</c:v>
                </c:pt>
                <c:pt idx="50">
                  <c:v>12.500000000000005</c:v>
                </c:pt>
                <c:pt idx="51">
                  <c:v>12.750000000000005</c:v>
                </c:pt>
                <c:pt idx="52">
                  <c:v>13.000000000000005</c:v>
                </c:pt>
                <c:pt idx="53">
                  <c:v>13.250000000000005</c:v>
                </c:pt>
                <c:pt idx="54">
                  <c:v>13.500000000000007</c:v>
                </c:pt>
                <c:pt idx="55">
                  <c:v>13.750000000000005</c:v>
                </c:pt>
                <c:pt idx="56">
                  <c:v>14.000000000000007</c:v>
                </c:pt>
                <c:pt idx="57">
                  <c:v>14.250000000000007</c:v>
                </c:pt>
                <c:pt idx="58">
                  <c:v>14.500000000000007</c:v>
                </c:pt>
                <c:pt idx="59">
                  <c:v>14.750000000000007</c:v>
                </c:pt>
                <c:pt idx="60">
                  <c:v>15.000000000000007</c:v>
                </c:pt>
                <c:pt idx="61">
                  <c:v>15.250000000000007</c:v>
                </c:pt>
                <c:pt idx="62">
                  <c:v>15.500000000000009</c:v>
                </c:pt>
                <c:pt idx="63">
                  <c:v>15.750000000000009</c:v>
                </c:pt>
                <c:pt idx="64">
                  <c:v>16.000000000000007</c:v>
                </c:pt>
                <c:pt idx="65">
                  <c:v>16.250000000000007</c:v>
                </c:pt>
                <c:pt idx="66">
                  <c:v>16.500000000000011</c:v>
                </c:pt>
                <c:pt idx="67">
                  <c:v>16.750000000000011</c:v>
                </c:pt>
                <c:pt idx="68">
                  <c:v>17.000000000000011</c:v>
                </c:pt>
                <c:pt idx="69">
                  <c:v>17.250000000000007</c:v>
                </c:pt>
                <c:pt idx="70">
                  <c:v>17.500000000000011</c:v>
                </c:pt>
                <c:pt idx="71">
                  <c:v>17.750000000000011</c:v>
                </c:pt>
                <c:pt idx="72">
                  <c:v>18.000000000000011</c:v>
                </c:pt>
                <c:pt idx="73">
                  <c:v>18.250000000000011</c:v>
                </c:pt>
                <c:pt idx="74">
                  <c:v>18.500000000000011</c:v>
                </c:pt>
                <c:pt idx="75">
                  <c:v>18.750000000000011</c:v>
                </c:pt>
                <c:pt idx="76">
                  <c:v>19.000000000000011</c:v>
                </c:pt>
                <c:pt idx="77">
                  <c:v>19.250000000000011</c:v>
                </c:pt>
                <c:pt idx="78">
                  <c:v>19.500000000000011</c:v>
                </c:pt>
                <c:pt idx="79">
                  <c:v>19.750000000000011</c:v>
                </c:pt>
                <c:pt idx="80">
                  <c:v>20.000000000000014</c:v>
                </c:pt>
                <c:pt idx="81">
                  <c:v>20.250000000000014</c:v>
                </c:pt>
                <c:pt idx="82">
                  <c:v>20.500000000000014</c:v>
                </c:pt>
                <c:pt idx="83">
                  <c:v>20.750000000000011</c:v>
                </c:pt>
                <c:pt idx="84">
                  <c:v>21.000000000000014</c:v>
                </c:pt>
                <c:pt idx="85">
                  <c:v>21.250000000000011</c:v>
                </c:pt>
                <c:pt idx="86">
                  <c:v>21.500000000000014</c:v>
                </c:pt>
                <c:pt idx="87">
                  <c:v>21.750000000000014</c:v>
                </c:pt>
                <c:pt idx="88">
                  <c:v>22.000000000000014</c:v>
                </c:pt>
                <c:pt idx="89">
                  <c:v>22.250000000000014</c:v>
                </c:pt>
                <c:pt idx="90">
                  <c:v>22.500000000000014</c:v>
                </c:pt>
                <c:pt idx="91">
                  <c:v>22.750000000000014</c:v>
                </c:pt>
                <c:pt idx="92">
                  <c:v>23.000000000000014</c:v>
                </c:pt>
                <c:pt idx="93">
                  <c:v>23.250000000000014</c:v>
                </c:pt>
                <c:pt idx="94">
                  <c:v>23.500000000000014</c:v>
                </c:pt>
                <c:pt idx="95">
                  <c:v>23.750000000000014</c:v>
                </c:pt>
                <c:pt idx="96">
                  <c:v>24.000000000000018</c:v>
                </c:pt>
                <c:pt idx="97">
                  <c:v>24.250000000000018</c:v>
                </c:pt>
                <c:pt idx="98">
                  <c:v>24.500000000000018</c:v>
                </c:pt>
                <c:pt idx="99">
                  <c:v>24.750000000000018</c:v>
                </c:pt>
                <c:pt idx="100">
                  <c:v>25.000000000000014</c:v>
                </c:pt>
              </c:numCache>
            </c:numRef>
          </c:xVal>
          <c:yVal>
            <c:numRef>
              <c:f>'Risky and RF'!$K$103:$K$203</c:f>
              <c:numCache>
                <c:formatCode>General</c:formatCode>
                <c:ptCount val="101"/>
                <c:pt idx="0">
                  <c:v>2.9999999999999973</c:v>
                </c:pt>
                <c:pt idx="1">
                  <c:v>3.0499999999999972</c:v>
                </c:pt>
                <c:pt idx="2">
                  <c:v>3.0999999999999974</c:v>
                </c:pt>
                <c:pt idx="3">
                  <c:v>3.1499999999999977</c:v>
                </c:pt>
                <c:pt idx="4">
                  <c:v>3.1999999999999971</c:v>
                </c:pt>
                <c:pt idx="5">
                  <c:v>3.2499999999999969</c:v>
                </c:pt>
                <c:pt idx="6">
                  <c:v>3.2999999999999972</c:v>
                </c:pt>
                <c:pt idx="7">
                  <c:v>3.3499999999999974</c:v>
                </c:pt>
                <c:pt idx="8">
                  <c:v>3.3999999999999972</c:v>
                </c:pt>
                <c:pt idx="9">
                  <c:v>3.4499999999999966</c:v>
                </c:pt>
                <c:pt idx="10">
                  <c:v>3.4999999999999969</c:v>
                </c:pt>
                <c:pt idx="11">
                  <c:v>3.5499999999999972</c:v>
                </c:pt>
                <c:pt idx="12">
                  <c:v>3.599999999999997</c:v>
                </c:pt>
                <c:pt idx="13">
                  <c:v>3.6499999999999968</c:v>
                </c:pt>
                <c:pt idx="14">
                  <c:v>3.6999999999999966</c:v>
                </c:pt>
                <c:pt idx="15">
                  <c:v>3.7499999999999973</c:v>
                </c:pt>
                <c:pt idx="16">
                  <c:v>3.7999999999999972</c:v>
                </c:pt>
                <c:pt idx="17">
                  <c:v>3.849999999999997</c:v>
                </c:pt>
                <c:pt idx="18">
                  <c:v>3.8999999999999968</c:v>
                </c:pt>
                <c:pt idx="19">
                  <c:v>3.9499999999999975</c:v>
                </c:pt>
                <c:pt idx="20">
                  <c:v>3.9999999999999973</c:v>
                </c:pt>
                <c:pt idx="21">
                  <c:v>4.0499999999999972</c:v>
                </c:pt>
                <c:pt idx="22">
                  <c:v>4.099999999999997</c:v>
                </c:pt>
                <c:pt idx="23">
                  <c:v>4.1499999999999977</c:v>
                </c:pt>
                <c:pt idx="24">
                  <c:v>4.1999999999999975</c:v>
                </c:pt>
                <c:pt idx="25">
                  <c:v>4.2499999999999964</c:v>
                </c:pt>
                <c:pt idx="26">
                  <c:v>4.2999999999999972</c:v>
                </c:pt>
                <c:pt idx="27">
                  <c:v>4.3499999999999979</c:v>
                </c:pt>
                <c:pt idx="28">
                  <c:v>4.3999999999999968</c:v>
                </c:pt>
                <c:pt idx="29">
                  <c:v>4.4499999999999975</c:v>
                </c:pt>
                <c:pt idx="30">
                  <c:v>4.4999999999999973</c:v>
                </c:pt>
                <c:pt idx="31">
                  <c:v>4.5499999999999972</c:v>
                </c:pt>
                <c:pt idx="32">
                  <c:v>4.5999999999999979</c:v>
                </c:pt>
                <c:pt idx="33">
                  <c:v>4.6499999999999968</c:v>
                </c:pt>
                <c:pt idx="34">
                  <c:v>4.6999999999999975</c:v>
                </c:pt>
                <c:pt idx="35">
                  <c:v>4.7499999999999973</c:v>
                </c:pt>
                <c:pt idx="36">
                  <c:v>4.7999999999999972</c:v>
                </c:pt>
                <c:pt idx="37">
                  <c:v>4.8499999999999979</c:v>
                </c:pt>
                <c:pt idx="38">
                  <c:v>4.8999999999999977</c:v>
                </c:pt>
                <c:pt idx="39">
                  <c:v>4.9499999999999975</c:v>
                </c:pt>
                <c:pt idx="40">
                  <c:v>4.9999999999999982</c:v>
                </c:pt>
                <c:pt idx="41">
                  <c:v>5.049999999999998</c:v>
                </c:pt>
                <c:pt idx="42">
                  <c:v>5.0999999999999979</c:v>
                </c:pt>
                <c:pt idx="43">
                  <c:v>5.1499999999999977</c:v>
                </c:pt>
                <c:pt idx="44">
                  <c:v>5.1999999999999975</c:v>
                </c:pt>
                <c:pt idx="45">
                  <c:v>5.2499999999999982</c:v>
                </c:pt>
                <c:pt idx="46">
                  <c:v>5.299999999999998</c:v>
                </c:pt>
                <c:pt idx="47">
                  <c:v>5.3499999999999979</c:v>
                </c:pt>
                <c:pt idx="48">
                  <c:v>5.3999999999999986</c:v>
                </c:pt>
                <c:pt idx="49">
                  <c:v>5.4499999999999984</c:v>
                </c:pt>
                <c:pt idx="50">
                  <c:v>5.4999999999999982</c:v>
                </c:pt>
                <c:pt idx="51">
                  <c:v>5.549999999999998</c:v>
                </c:pt>
                <c:pt idx="52">
                  <c:v>5.5999999999999979</c:v>
                </c:pt>
                <c:pt idx="53">
                  <c:v>5.6499999999999977</c:v>
                </c:pt>
                <c:pt idx="54">
                  <c:v>5.6999999999999975</c:v>
                </c:pt>
                <c:pt idx="55">
                  <c:v>5.7499999999999982</c:v>
                </c:pt>
                <c:pt idx="56">
                  <c:v>5.799999999999998</c:v>
                </c:pt>
                <c:pt idx="57">
                  <c:v>5.8499999999999979</c:v>
                </c:pt>
                <c:pt idx="58">
                  <c:v>5.8999999999999986</c:v>
                </c:pt>
                <c:pt idx="59">
                  <c:v>5.9499999999999984</c:v>
                </c:pt>
                <c:pt idx="60">
                  <c:v>5.9999999999999982</c:v>
                </c:pt>
                <c:pt idx="61">
                  <c:v>6.049999999999998</c:v>
                </c:pt>
                <c:pt idx="62">
                  <c:v>6.0999999999999979</c:v>
                </c:pt>
                <c:pt idx="63">
                  <c:v>6.1499999999999986</c:v>
                </c:pt>
                <c:pt idx="64">
                  <c:v>6.1999999999999984</c:v>
                </c:pt>
                <c:pt idx="65">
                  <c:v>6.2499999999999982</c:v>
                </c:pt>
                <c:pt idx="66">
                  <c:v>6.2999999999999989</c:v>
                </c:pt>
                <c:pt idx="67">
                  <c:v>6.3499999999999988</c:v>
                </c:pt>
                <c:pt idx="68">
                  <c:v>6.3999999999999986</c:v>
                </c:pt>
                <c:pt idx="69">
                  <c:v>6.4499999999999984</c:v>
                </c:pt>
                <c:pt idx="70">
                  <c:v>6.4999999999999982</c:v>
                </c:pt>
                <c:pt idx="71">
                  <c:v>6.5499999999999989</c:v>
                </c:pt>
                <c:pt idx="72">
                  <c:v>6.5999999999999988</c:v>
                </c:pt>
                <c:pt idx="73">
                  <c:v>6.6499999999999986</c:v>
                </c:pt>
                <c:pt idx="74">
                  <c:v>6.6999999999999993</c:v>
                </c:pt>
                <c:pt idx="75">
                  <c:v>6.7499999999999991</c:v>
                </c:pt>
                <c:pt idx="76">
                  <c:v>6.7999999999999989</c:v>
                </c:pt>
                <c:pt idx="77">
                  <c:v>6.8499999999999988</c:v>
                </c:pt>
                <c:pt idx="78">
                  <c:v>6.8999999999999986</c:v>
                </c:pt>
                <c:pt idx="79">
                  <c:v>6.9499999999999993</c:v>
                </c:pt>
                <c:pt idx="80">
                  <c:v>6.9999999999999991</c:v>
                </c:pt>
                <c:pt idx="81">
                  <c:v>7.0499999999999989</c:v>
                </c:pt>
                <c:pt idx="82">
                  <c:v>7.1</c:v>
                </c:pt>
                <c:pt idx="83">
                  <c:v>7.1499999999999995</c:v>
                </c:pt>
                <c:pt idx="84">
                  <c:v>7.1999999999999993</c:v>
                </c:pt>
                <c:pt idx="85">
                  <c:v>7.2499999999999991</c:v>
                </c:pt>
                <c:pt idx="86">
                  <c:v>7.2999999999999989</c:v>
                </c:pt>
                <c:pt idx="87">
                  <c:v>7.35</c:v>
                </c:pt>
                <c:pt idx="88">
                  <c:v>7.3999999999999995</c:v>
                </c:pt>
                <c:pt idx="89">
                  <c:v>7.4499999999999993</c:v>
                </c:pt>
                <c:pt idx="90">
                  <c:v>7.5</c:v>
                </c:pt>
                <c:pt idx="91">
                  <c:v>7.55</c:v>
                </c:pt>
                <c:pt idx="92">
                  <c:v>7.6</c:v>
                </c:pt>
                <c:pt idx="93">
                  <c:v>7.65</c:v>
                </c:pt>
                <c:pt idx="94">
                  <c:v>7.7</c:v>
                </c:pt>
                <c:pt idx="95">
                  <c:v>7.75</c:v>
                </c:pt>
                <c:pt idx="96">
                  <c:v>7.8</c:v>
                </c:pt>
                <c:pt idx="97">
                  <c:v>7.8500000000000005</c:v>
                </c:pt>
                <c:pt idx="98">
                  <c:v>7.9</c:v>
                </c:pt>
                <c:pt idx="99">
                  <c:v>7.95</c:v>
                </c:pt>
                <c:pt idx="100">
                  <c:v>8.0000000000000053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84896"/>
        <c:axId val="196786816"/>
      </c:scatterChart>
      <c:valAx>
        <c:axId val="19678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Portfolio</a:t>
                </a:r>
                <a:r>
                  <a:rPr lang="en-US" baseline="0"/>
                  <a:t> Standard Deviation (in 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786816"/>
        <c:crosses val="autoZero"/>
        <c:crossBetween val="midCat"/>
        <c:majorUnit val="5"/>
      </c:valAx>
      <c:valAx>
        <c:axId val="196786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Portfolio Return (in 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784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'2 Risky Assets'!$K$3:$K$303</c:f>
              <c:numCache>
                <c:formatCode>General</c:formatCode>
                <c:ptCount val="301"/>
                <c:pt idx="0">
                  <c:v>92.870878105033555</c:v>
                </c:pt>
                <c:pt idx="1">
                  <c:v>92.426795357190656</c:v>
                </c:pt>
                <c:pt idx="2">
                  <c:v>91.982878841662711</c:v>
                </c:pt>
                <c:pt idx="3">
                  <c:v>91.539130976866943</c:v>
                </c:pt>
                <c:pt idx="4">
                  <c:v>91.095554227415505</c:v>
                </c:pt>
                <c:pt idx="5">
                  <c:v>90.65215110519992</c:v>
                </c:pt>
                <c:pt idx="6">
                  <c:v>90.208924170505426</c:v>
                </c:pt>
                <c:pt idx="7">
                  <c:v>89.765876033156388</c:v>
                </c:pt>
                <c:pt idx="8">
                  <c:v>89.323009353693408</c:v>
                </c:pt>
                <c:pt idx="9">
                  <c:v>88.88032684458355</c:v>
                </c:pt>
                <c:pt idx="10">
                  <c:v>88.437831271464361</c:v>
                </c:pt>
                <c:pt idx="11">
                  <c:v>87.99552545442296</c:v>
                </c:pt>
                <c:pt idx="12">
                  <c:v>87.553412269311352</c:v>
                </c:pt>
                <c:pt idx="13">
                  <c:v>87.111494649098972</c:v>
                </c:pt>
                <c:pt idx="14">
                  <c:v>86.669775585263864</c:v>
                </c:pt>
                <c:pt idx="15">
                  <c:v>86.228258129223491</c:v>
                </c:pt>
                <c:pt idx="16">
                  <c:v>85.786945393806846</c:v>
                </c:pt>
                <c:pt idx="17">
                  <c:v>85.345840554768685</c:v>
                </c:pt>
                <c:pt idx="18">
                  <c:v>84.904946852347763</c:v>
                </c:pt>
                <c:pt idx="19">
                  <c:v>84.464267592870286</c:v>
                </c:pt>
                <c:pt idx="20">
                  <c:v>84.023806150400006</c:v>
                </c:pt>
                <c:pt idx="21">
                  <c:v>83.583565968436631</c:v>
                </c:pt>
                <c:pt idx="22">
                  <c:v>83.143550561664128</c:v>
                </c:pt>
                <c:pt idx="23">
                  <c:v>82.703763517750502</c:v>
                </c:pt>
                <c:pt idx="24">
                  <c:v>82.264208499200905</c:v>
                </c:pt>
                <c:pt idx="25">
                  <c:v>81.824889245265695</c:v>
                </c:pt>
                <c:pt idx="26">
                  <c:v>81.385809573905448</c:v>
                </c:pt>
                <c:pt idx="27">
                  <c:v>80.946973383814651</c:v>
                </c:pt>
                <c:pt idx="28">
                  <c:v>80.508384656506422</c:v>
                </c:pt>
                <c:pt idx="29">
                  <c:v>80.070047458459769</c:v>
                </c:pt>
                <c:pt idx="30">
                  <c:v>79.631965943332062</c:v>
                </c:pt>
                <c:pt idx="31">
                  <c:v>79.194144354238702</c:v>
                </c:pt>
                <c:pt idx="32">
                  <c:v>78.756587026102125</c:v>
                </c:pt>
                <c:pt idx="33">
                  <c:v>78.319298388072895</c:v>
                </c:pt>
                <c:pt idx="34">
                  <c:v>77.882282966025059</c:v>
                </c:pt>
                <c:pt idx="35">
                  <c:v>77.445545385128497</c:v>
                </c:pt>
                <c:pt idx="36">
                  <c:v>77.009090372500822</c:v>
                </c:pt>
                <c:pt idx="37">
                  <c:v>76.572922759941704</c:v>
                </c:pt>
                <c:pt idx="38">
                  <c:v>76.137047486752451</c:v>
                </c:pt>
                <c:pt idx="39">
                  <c:v>75.701469602643769</c:v>
                </c:pt>
                <c:pt idx="40">
                  <c:v>75.266194270734843</c:v>
                </c:pt>
                <c:pt idx="41">
                  <c:v>74.831226770647007</c:v>
                </c:pt>
                <c:pt idx="42">
                  <c:v>74.396572501695246</c:v>
                </c:pt>
                <c:pt idx="43">
                  <c:v>73.962236986180969</c:v>
                </c:pt>
                <c:pt idx="44">
                  <c:v>73.528225872789818</c:v>
                </c:pt>
                <c:pt idx="45">
                  <c:v>73.094544940097947</c:v>
                </c:pt>
                <c:pt idx="46">
                  <c:v>72.661200100190996</c:v>
                </c:pt>
                <c:pt idx="47">
                  <c:v>72.228197402399545</c:v>
                </c:pt>
                <c:pt idx="48">
                  <c:v>71.795543037155156</c:v>
                </c:pt>
                <c:pt idx="49">
                  <c:v>71.363243339971575</c:v>
                </c:pt>
                <c:pt idx="50">
                  <c:v>70.931304795555519</c:v>
                </c:pt>
                <c:pt idx="51">
                  <c:v>70.499734042051514</c:v>
                </c:pt>
                <c:pt idx="52">
                  <c:v>70.068537875425918</c:v>
                </c:pt>
                <c:pt idx="53">
                  <c:v>69.637723253995006</c:v>
                </c:pt>
                <c:pt idx="54">
                  <c:v>69.207297303102337</c:v>
                </c:pt>
                <c:pt idx="55">
                  <c:v>68.77726731995098</c:v>
                </c:pt>
                <c:pt idx="56">
                  <c:v>68.347640778595988</c:v>
                </c:pt>
                <c:pt idx="57">
                  <c:v>67.918425335103265</c:v>
                </c:pt>
                <c:pt idx="58">
                  <c:v>67.489628832880655</c:v>
                </c:pt>
                <c:pt idx="59">
                  <c:v>67.061259308187729</c:v>
                </c:pt>
                <c:pt idx="60">
                  <c:v>66.633324995830705</c:v>
                </c:pt>
                <c:pt idx="61">
                  <c:v>66.205834335049332</c:v>
                </c:pt>
                <c:pt idx="62">
                  <c:v>65.778795975602947</c:v>
                </c:pt>
                <c:pt idx="63">
                  <c:v>65.3522187840627</c:v>
                </c:pt>
                <c:pt idx="64">
                  <c:v>64.926111850317952</c:v>
                </c:pt>
                <c:pt idx="65">
                  <c:v>64.500484494304359</c:v>
                </c:pt>
                <c:pt idx="66">
                  <c:v>64.075346272962094</c:v>
                </c:pt>
                <c:pt idx="67">
                  <c:v>63.650706987432571</c:v>
                </c:pt>
                <c:pt idx="68">
                  <c:v>63.226576690502526</c:v>
                </c:pt>
                <c:pt idx="69">
                  <c:v>62.802965694304575</c:v>
                </c:pt>
                <c:pt idx="70">
                  <c:v>62.379884578283701</c:v>
                </c:pt>
                <c:pt idx="71">
                  <c:v>61.957344197439554</c:v>
                </c:pt>
                <c:pt idx="72">
                  <c:v>61.535355690854637</c:v>
                </c:pt>
                <c:pt idx="73">
                  <c:v>61.113930490519074</c:v>
                </c:pt>
                <c:pt idx="74">
                  <c:v>60.693080330462685</c:v>
                </c:pt>
                <c:pt idx="75">
                  <c:v>60.27281725620594</c:v>
                </c:pt>
                <c:pt idx="76">
                  <c:v>59.853153634541236</c:v>
                </c:pt>
                <c:pt idx="77">
                  <c:v>59.434102163656824</c:v>
                </c:pt>
                <c:pt idx="78">
                  <c:v>59.015675883615842</c:v>
                </c:pt>
                <c:pt idx="79">
                  <c:v>58.597888187203445</c:v>
                </c:pt>
                <c:pt idx="80">
                  <c:v>58.180752831155395</c:v>
                </c:pt>
                <c:pt idx="81">
                  <c:v>57.764283947782104</c:v>
                </c:pt>
                <c:pt idx="82">
                  <c:v>57.348496057002201</c:v>
                </c:pt>
                <c:pt idx="83">
                  <c:v>56.933404078800663</c:v>
                </c:pt>
                <c:pt idx="84">
                  <c:v>56.519023346126538</c:v>
                </c:pt>
                <c:pt idx="85">
                  <c:v>56.105369618245959</c:v>
                </c:pt>
                <c:pt idx="86">
                  <c:v>55.692459094566807</c:v>
                </c:pt>
                <c:pt idx="87">
                  <c:v>55.280308428951408</c:v>
                </c:pt>
                <c:pt idx="88">
                  <c:v>54.868934744534599</c:v>
                </c:pt>
                <c:pt idx="89">
                  <c:v>54.458355649064508</c:v>
                </c:pt>
                <c:pt idx="90">
                  <c:v>54.048589250784303</c:v>
                </c:pt>
                <c:pt idx="91">
                  <c:v>53.639654174873243</c:v>
                </c:pt>
                <c:pt idx="92">
                  <c:v>53.231569580466036</c:v>
                </c:pt>
                <c:pt idx="93">
                  <c:v>52.824355178269769</c:v>
                </c:pt>
                <c:pt idx="94">
                  <c:v>52.418031248798314</c:v>
                </c:pt>
                <c:pt idx="95">
                  <c:v>52.01261866124409</c:v>
                </c:pt>
                <c:pt idx="96">
                  <c:v>51.608138893007919</c:v>
                </c:pt>
                <c:pt idx="97">
                  <c:v>51.204614049907612</c:v>
                </c:pt>
                <c:pt idx="98">
                  <c:v>50.802066887086362</c:v>
                </c:pt>
                <c:pt idx="99">
                  <c:v>50.400520830642179</c:v>
                </c:pt>
                <c:pt idx="100">
                  <c:v>49.999999999999957</c:v>
                </c:pt>
                <c:pt idx="101">
                  <c:v>49.600529231047481</c:v>
                </c:pt>
                <c:pt idx="102">
                  <c:v>49.202134100057037</c:v>
                </c:pt>
                <c:pt idx="103">
                  <c:v>48.804840948414075</c:v>
                </c:pt>
                <c:pt idx="104">
                  <c:v>48.408676908174172</c:v>
                </c:pt>
                <c:pt idx="105">
                  <c:v>48.013669928469284</c:v>
                </c:pt>
                <c:pt idx="106">
                  <c:v>47.619848802783864</c:v>
                </c:pt>
                <c:pt idx="107">
                  <c:v>47.227243197120828</c:v>
                </c:pt>
                <c:pt idx="108">
                  <c:v>46.835883679076623</c:v>
                </c:pt>
                <c:pt idx="109">
                  <c:v>46.445801747843646</c:v>
                </c:pt>
                <c:pt idx="110">
                  <c:v>46.057029865157347</c:v>
                </c:pt>
                <c:pt idx="111">
                  <c:v>45.669601487203671</c:v>
                </c:pt>
                <c:pt idx="112">
                  <c:v>45.283551097501125</c:v>
                </c:pt>
                <c:pt idx="113">
                  <c:v>44.898914240769741</c:v>
                </c:pt>
                <c:pt idx="114">
                  <c:v>44.515727557796872</c:v>
                </c:pt>
                <c:pt idx="115">
                  <c:v>44.134028821307439</c:v>
                </c:pt>
                <c:pt idx="116">
                  <c:v>43.753856972842925</c:v>
                </c:pt>
                <c:pt idx="117">
                  <c:v>43.37525216065027</c:v>
                </c:pt>
                <c:pt idx="118">
                  <c:v>42.998255778577764</c:v>
                </c:pt>
                <c:pt idx="119">
                  <c:v>42.622910505970793</c:v>
                </c:pt>
                <c:pt idx="120">
                  <c:v>42.249260348555161</c:v>
                </c:pt>
                <c:pt idx="121">
                  <c:v>41.877350680290128</c:v>
                </c:pt>
                <c:pt idx="122">
                  <c:v>41.507228286167162</c:v>
                </c:pt>
                <c:pt idx="123">
                  <c:v>41.138941405923362</c:v>
                </c:pt>
                <c:pt idx="124">
                  <c:v>40.772539778630367</c:v>
                </c:pt>
                <c:pt idx="125">
                  <c:v>40.408074688111483</c:v>
                </c:pt>
                <c:pt idx="126">
                  <c:v>40.045599009129525</c:v>
                </c:pt>
                <c:pt idx="127">
                  <c:v>39.685167254277708</c:v>
                </c:pt>
                <c:pt idx="128">
                  <c:v>39.326835621493828</c:v>
                </c:pt>
                <c:pt idx="129">
                  <c:v>38.97066204210541</c:v>
                </c:pt>
                <c:pt idx="130">
                  <c:v>38.616706229299197</c:v>
                </c:pt>
                <c:pt idx="131">
                  <c:v>38.265029726892884</c:v>
                </c:pt>
                <c:pt idx="132">
                  <c:v>37.915695958270312</c:v>
                </c:pt>
                <c:pt idx="133">
                  <c:v>37.56877027532304</c:v>
                </c:pt>
                <c:pt idx="134">
                  <c:v>37.224320007221031</c:v>
                </c:pt>
                <c:pt idx="135">
                  <c:v>36.882414508814307</c:v>
                </c:pt>
                <c:pt idx="136">
                  <c:v>36.543125208443733</c:v>
                </c:pt>
                <c:pt idx="137">
                  <c:v>36.206525654914692</c:v>
                </c:pt>
                <c:pt idx="138">
                  <c:v>35.872691563360505</c:v>
                </c:pt>
                <c:pt idx="139">
                  <c:v>35.541700859694323</c:v>
                </c:pt>
                <c:pt idx="140">
                  <c:v>35.213633723317962</c:v>
                </c:pt>
                <c:pt idx="141">
                  <c:v>34.888572627724336</c:v>
                </c:pt>
                <c:pt idx="142">
                  <c:v>34.566602378596542</c:v>
                </c:pt>
                <c:pt idx="143">
                  <c:v>34.247810148971517</c:v>
                </c:pt>
                <c:pt idx="144">
                  <c:v>33.932285510999641</c:v>
                </c:pt>
                <c:pt idx="145">
                  <c:v>33.620120463793647</c:v>
                </c:pt>
                <c:pt idx="146">
                  <c:v>33.311409456821188</c:v>
                </c:pt>
                <c:pt idx="147">
                  <c:v>33.006249408255947</c:v>
                </c:pt>
                <c:pt idx="148">
                  <c:v>32.70473971766166</c:v>
                </c:pt>
                <c:pt idx="149">
                  <c:v>32.406982272343662</c:v>
                </c:pt>
                <c:pt idx="150">
                  <c:v>32.113081446662761</c:v>
                </c:pt>
                <c:pt idx="151">
                  <c:v>31.823144093568068</c:v>
                </c:pt>
                <c:pt idx="152">
                  <c:v>31.537279527568582</c:v>
                </c:pt>
                <c:pt idx="153">
                  <c:v>31.255599498329836</c:v>
                </c:pt>
                <c:pt idx="154">
                  <c:v>30.978218154051348</c:v>
                </c:pt>
                <c:pt idx="155">
                  <c:v>30.705251993755017</c:v>
                </c:pt>
                <c:pt idx="156">
                  <c:v>30.436819807594823</c:v>
                </c:pt>
                <c:pt idx="157">
                  <c:v>30.17304260428498</c:v>
                </c:pt>
                <c:pt idx="158">
                  <c:v>29.914043524739288</c:v>
                </c:pt>
                <c:pt idx="159">
                  <c:v>29.659947741019312</c:v>
                </c:pt>
                <c:pt idx="160">
                  <c:v>29.410882339705431</c:v>
                </c:pt>
                <c:pt idx="161">
                  <c:v>29.166976188833779</c:v>
                </c:pt>
                <c:pt idx="162">
                  <c:v>28.928359787585549</c:v>
                </c:pt>
                <c:pt idx="163">
                  <c:v>28.695165097974204</c:v>
                </c:pt>
                <c:pt idx="164">
                  <c:v>28.467525357852882</c:v>
                </c:pt>
                <c:pt idx="165">
                  <c:v>28.245574874659518</c:v>
                </c:pt>
                <c:pt idx="166">
                  <c:v>28.029448799432306</c:v>
                </c:pt>
                <c:pt idx="167">
                  <c:v>27.819282880764504</c:v>
                </c:pt>
                <c:pt idx="168">
                  <c:v>27.61521319852514</c:v>
                </c:pt>
                <c:pt idx="169">
                  <c:v>27.417375877351883</c:v>
                </c:pt>
                <c:pt idx="170">
                  <c:v>27.225906780123911</c:v>
                </c:pt>
                <c:pt idx="171">
                  <c:v>27.040941181844932</c:v>
                </c:pt>
                <c:pt idx="172">
                  <c:v>26.862613424609254</c:v>
                </c:pt>
                <c:pt idx="173">
                  <c:v>26.69105655458392</c:v>
                </c:pt>
                <c:pt idx="174">
                  <c:v>26.526401942215937</c:v>
                </c:pt>
                <c:pt idx="175">
                  <c:v>26.368778887161184</c:v>
                </c:pt>
                <c:pt idx="176">
                  <c:v>26.218314209727474</c:v>
                </c:pt>
                <c:pt idx="177">
                  <c:v>26.075131830922686</c:v>
                </c:pt>
                <c:pt idx="178">
                  <c:v>25.939352343495347</c:v>
                </c:pt>
                <c:pt idx="179">
                  <c:v>25.81109257664227</c:v>
                </c:pt>
                <c:pt idx="180">
                  <c:v>25.690465157330213</c:v>
                </c:pt>
                <c:pt idx="181">
                  <c:v>25.577578071428064</c:v>
                </c:pt>
                <c:pt idx="182">
                  <c:v>25.472534228066078</c:v>
                </c:pt>
                <c:pt idx="183">
                  <c:v>25.375431030821879</c:v>
                </c:pt>
                <c:pt idx="184">
                  <c:v>25.286359959472183</c:v>
                </c:pt>
                <c:pt idx="185">
                  <c:v>25.205406166138207</c:v>
                </c:pt>
                <c:pt idx="186">
                  <c:v>25.132648089686015</c:v>
                </c:pt>
                <c:pt idx="187">
                  <c:v>25.068157092215579</c:v>
                </c:pt>
                <c:pt idx="188">
                  <c:v>25.011997121381537</c:v>
                </c:pt>
                <c:pt idx="189">
                  <c:v>24.964224402131912</c:v>
                </c:pt>
                <c:pt idx="190">
                  <c:v>24.924887161229002</c:v>
                </c:pt>
                <c:pt idx="191">
                  <c:v>24.894025387630634</c:v>
                </c:pt>
                <c:pt idx="192">
                  <c:v>24.871670631463392</c:v>
                </c:pt>
                <c:pt idx="193">
                  <c:v>24.857845843918145</c:v>
                </c:pt>
                <c:pt idx="194">
                  <c:v>24.852565259948495</c:v>
                </c:pt>
                <c:pt idx="195">
                  <c:v>24.855834325163958</c:v>
                </c:pt>
                <c:pt idx="196">
                  <c:v>24.867649667791262</c:v>
                </c:pt>
                <c:pt idx="197">
                  <c:v>24.887999116039822</c:v>
                </c:pt>
                <c:pt idx="198">
                  <c:v>24.916861760663181</c:v>
                </c:pt>
                <c:pt idx="199">
                  <c:v>24.954208061968206</c:v>
                </c:pt>
                <c:pt idx="200">
                  <c:v>25.000000000000014</c:v>
                </c:pt>
                <c:pt idx="201">
                  <c:v>25.054191266133511</c:v>
                </c:pt>
                <c:pt idx="202">
                  <c:v>25.116727493843637</c:v>
                </c:pt>
                <c:pt idx="203">
                  <c:v>25.187546526011637</c:v>
                </c:pt>
                <c:pt idx="204">
                  <c:v>25.266578715766027</c:v>
                </c:pt>
                <c:pt idx="205">
                  <c:v>25.353747257555462</c:v>
                </c:pt>
                <c:pt idx="206">
                  <c:v>25.448968544913583</c:v>
                </c:pt>
                <c:pt idx="207">
                  <c:v>25.552152551203996</c:v>
                </c:pt>
                <c:pt idx="208">
                  <c:v>25.663203229526921</c:v>
                </c:pt>
                <c:pt idx="209">
                  <c:v>25.78201892792729</c:v>
                </c:pt>
                <c:pt idx="210">
                  <c:v>25.908492816063248</c:v>
                </c:pt>
                <c:pt idx="211">
                  <c:v>26.042513319570386</c:v>
                </c:pt>
                <c:pt idx="212">
                  <c:v>26.183964558485044</c:v>
                </c:pt>
                <c:pt idx="213">
                  <c:v>26.332726786263532</c:v>
                </c:pt>
                <c:pt idx="214">
                  <c:v>26.488676826145941</c:v>
                </c:pt>
                <c:pt idx="215">
                  <c:v>26.651688501856704</c:v>
                </c:pt>
                <c:pt idx="216">
                  <c:v>26.821633059901501</c:v>
                </c:pt>
                <c:pt idx="217">
                  <c:v>26.99837958100451</c:v>
                </c:pt>
                <c:pt idx="218">
                  <c:v>27.18179537852496</c:v>
                </c:pt>
                <c:pt idx="219">
                  <c:v>27.371746381990334</c:v>
                </c:pt>
                <c:pt idx="220">
                  <c:v>27.568097504180461</c:v>
                </c:pt>
                <c:pt idx="221">
                  <c:v>27.77071299048696</c:v>
                </c:pt>
                <c:pt idx="222">
                  <c:v>27.979456749551108</c:v>
                </c:pt>
                <c:pt idx="223">
                  <c:v>28.19419266444778</c:v>
                </c:pt>
                <c:pt idx="224">
                  <c:v>28.414784883929723</c:v>
                </c:pt>
                <c:pt idx="225">
                  <c:v>28.641098093474021</c:v>
                </c:pt>
                <c:pt idx="226">
                  <c:v>28.872997766078971</c:v>
                </c:pt>
                <c:pt idx="227">
                  <c:v>29.110350392944451</c:v>
                </c:pt>
                <c:pt idx="228">
                  <c:v>29.35302369433175</c:v>
                </c:pt>
                <c:pt idx="229">
                  <c:v>29.600886811039992</c:v>
                </c:pt>
                <c:pt idx="230">
                  <c:v>29.853810477056378</c:v>
                </c:pt>
                <c:pt idx="231">
                  <c:v>30.1116671740374</c:v>
                </c:pt>
                <c:pt idx="232">
                  <c:v>30.374331268358841</c:v>
                </c:pt>
                <c:pt idx="233">
                  <c:v>30.641679131535877</c:v>
                </c:pt>
                <c:pt idx="234">
                  <c:v>30.913589244861253</c:v>
                </c:pt>
                <c:pt idx="235">
                  <c:v>31.189942289141886</c:v>
                </c:pt>
                <c:pt idx="236">
                  <c:v>31.470621220433529</c:v>
                </c:pt>
                <c:pt idx="237">
                  <c:v>31.755511332680534</c:v>
                </c:pt>
                <c:pt idx="238">
                  <c:v>32.044500308165233</c:v>
                </c:pt>
                <c:pt idx="239">
                  <c:v>32.337478256660674</c:v>
                </c:pt>
                <c:pt idx="240">
                  <c:v>32.634337744161471</c:v>
                </c:pt>
                <c:pt idx="241">
                  <c:v>32.934973812043658</c:v>
                </c:pt>
                <c:pt idx="242">
                  <c:v>33.239283987474842</c:v>
                </c:pt>
                <c:pt idx="243">
                  <c:v>33.547168285862845</c:v>
                </c:pt>
                <c:pt idx="244">
                  <c:v>33.858529206095199</c:v>
                </c:pt>
                <c:pt idx="245">
                  <c:v>34.173271719283797</c:v>
                </c:pt>
                <c:pt idx="246">
                  <c:v>34.49130325168943</c:v>
                </c:pt>
                <c:pt idx="247">
                  <c:v>34.812533662461306</c:v>
                </c:pt>
                <c:pt idx="248">
                  <c:v>35.136875216786166</c:v>
                </c:pt>
                <c:pt idx="249">
                  <c:v>35.46424255500181</c:v>
                </c:pt>
                <c:pt idx="250">
                  <c:v>35.794552658190909</c:v>
                </c:pt>
                <c:pt idx="251">
                  <c:v>36.127724810732296</c:v>
                </c:pt>
                <c:pt idx="252">
                  <c:v>36.463680560250658</c:v>
                </c:pt>
                <c:pt idx="253">
                  <c:v>36.802343675369393</c:v>
                </c:pt>
                <c:pt idx="254">
                  <c:v>37.143640101637878</c:v>
                </c:pt>
                <c:pt idx="255">
                  <c:v>37.48749791597195</c:v>
                </c:pt>
                <c:pt idx="256">
                  <c:v>37.833847279915929</c:v>
                </c:pt>
                <c:pt idx="257">
                  <c:v>38.182620392005603</c:v>
                </c:pt>
                <c:pt idx="258">
                  <c:v>38.533751439484867</c:v>
                </c:pt>
                <c:pt idx="259">
                  <c:v>38.887176549603112</c:v>
                </c:pt>
                <c:pt idx="260">
                  <c:v>39.242833740697193</c:v>
                </c:pt>
                <c:pt idx="261">
                  <c:v>39.600662873239912</c:v>
                </c:pt>
                <c:pt idx="262">
                  <c:v>39.960605601016638</c:v>
                </c:pt>
                <c:pt idx="263">
                  <c:v>40.322605322573118</c:v>
                </c:pt>
                <c:pt idx="264">
                  <c:v>40.686607133060406</c:v>
                </c:pt>
                <c:pt idx="265">
                  <c:v>41.052557776586859</c:v>
                </c:pt>
                <c:pt idx="266">
                  <c:v>41.420405599173002</c:v>
                </c:pt>
                <c:pt idx="267">
                  <c:v>41.790100502391738</c:v>
                </c:pt>
                <c:pt idx="268">
                  <c:v>42.161593897764384</c:v>
                </c:pt>
                <c:pt idx="269">
                  <c:v>42.534838661972167</c:v>
                </c:pt>
                <c:pt idx="270">
                  <c:v>42.909789092933124</c:v>
                </c:pt>
                <c:pt idx="271">
                  <c:v>43.286400866784973</c:v>
                </c:pt>
                <c:pt idx="272">
                  <c:v>43.664630995807151</c:v>
                </c:pt>
                <c:pt idx="273">
                  <c:v>44.044437787307523</c:v>
                </c:pt>
                <c:pt idx="274">
                  <c:v>44.425780803492948</c:v>
                </c:pt>
                <c:pt idx="275">
                  <c:v>44.808620822337332</c:v>
                </c:pt>
                <c:pt idx="276">
                  <c:v>45.192919799455346</c:v>
                </c:pt>
                <c:pt idx="277">
                  <c:v>45.578640830985762</c:v>
                </c:pt>
                <c:pt idx="278">
                  <c:v>45.965748117484203</c:v>
                </c:pt>
                <c:pt idx="279">
                  <c:v>46.35420692882149</c:v>
                </c:pt>
                <c:pt idx="280">
                  <c:v>46.743983570081014</c:v>
                </c:pt>
                <c:pt idx="281">
                  <c:v>47.135045348445381</c:v>
                </c:pt>
                <c:pt idx="282">
                  <c:v>47.527360541061007</c:v>
                </c:pt>
                <c:pt idx="283">
                  <c:v>47.920898363866293</c:v>
                </c:pt>
                <c:pt idx="284">
                  <c:v>48.31562894136848</c:v>
                </c:pt>
                <c:pt idx="285">
                  <c:v>48.711523277351972</c:v>
                </c:pt>
                <c:pt idx="286">
                  <c:v>49.108553226500199</c:v>
                </c:pt>
                <c:pt idx="287">
                  <c:v>49.506691466911867</c:v>
                </c:pt>
                <c:pt idx="288">
                  <c:v>49.905911473491834</c:v>
                </c:pt>
                <c:pt idx="289">
                  <c:v>50.306187492196266</c:v>
                </c:pt>
                <c:pt idx="290">
                  <c:v>50.707494515110916</c:v>
                </c:pt>
                <c:pt idx="291">
                  <c:v>51.109808256341601</c:v>
                </c:pt>
                <c:pt idx="292">
                  <c:v>51.513105128695202</c:v>
                </c:pt>
                <c:pt idx="293">
                  <c:v>51.917362221129871</c:v>
                </c:pt>
                <c:pt idx="294">
                  <c:v>52.322557276952772</c:v>
                </c:pt>
                <c:pt idx="295">
                  <c:v>52.728668672743908</c:v>
                </c:pt>
                <c:pt idx="296">
                  <c:v>53.135675397984777</c:v>
                </c:pt>
                <c:pt idx="297">
                  <c:v>53.543557035370782</c:v>
                </c:pt>
                <c:pt idx="298">
                  <c:v>53.952293741786399</c:v>
                </c:pt>
                <c:pt idx="299">
                  <c:v>54.361866229922647</c:v>
                </c:pt>
                <c:pt idx="300">
                  <c:v>54.772255750516642</c:v>
                </c:pt>
              </c:numCache>
            </c:numRef>
          </c:xVal>
          <c:yVal>
            <c:numRef>
              <c:f>'2 Risky Assets'!$L$3:$L$303</c:f>
              <c:numCache>
                <c:formatCode>General</c:formatCode>
                <c:ptCount val="301"/>
                <c:pt idx="0">
                  <c:v>22</c:v>
                </c:pt>
                <c:pt idx="1">
                  <c:v>21.93</c:v>
                </c:pt>
                <c:pt idx="2">
                  <c:v>21.86</c:v>
                </c:pt>
                <c:pt idx="3">
                  <c:v>21.79</c:v>
                </c:pt>
                <c:pt idx="4">
                  <c:v>21.72</c:v>
                </c:pt>
                <c:pt idx="5">
                  <c:v>21.65</c:v>
                </c:pt>
                <c:pt idx="6">
                  <c:v>21.58</c:v>
                </c:pt>
                <c:pt idx="7">
                  <c:v>21.509999999999998</c:v>
                </c:pt>
                <c:pt idx="8">
                  <c:v>21.439999999999998</c:v>
                </c:pt>
                <c:pt idx="9">
                  <c:v>21.369999999999997</c:v>
                </c:pt>
                <c:pt idx="10">
                  <c:v>21.3</c:v>
                </c:pt>
                <c:pt idx="11">
                  <c:v>21.229999999999997</c:v>
                </c:pt>
                <c:pt idx="12">
                  <c:v>21.16</c:v>
                </c:pt>
                <c:pt idx="13">
                  <c:v>21.089999999999996</c:v>
                </c:pt>
                <c:pt idx="14">
                  <c:v>21.02</c:v>
                </c:pt>
                <c:pt idx="15">
                  <c:v>20.949999999999996</c:v>
                </c:pt>
                <c:pt idx="16">
                  <c:v>20.88</c:v>
                </c:pt>
                <c:pt idx="17">
                  <c:v>20.810000000000002</c:v>
                </c:pt>
                <c:pt idx="18">
                  <c:v>20.74</c:v>
                </c:pt>
                <c:pt idx="19">
                  <c:v>20.67</c:v>
                </c:pt>
                <c:pt idx="20">
                  <c:v>20.599999999999998</c:v>
                </c:pt>
                <c:pt idx="21">
                  <c:v>20.53</c:v>
                </c:pt>
                <c:pt idx="22">
                  <c:v>20.459999999999997</c:v>
                </c:pt>
                <c:pt idx="23">
                  <c:v>20.39</c:v>
                </c:pt>
                <c:pt idx="24">
                  <c:v>20.32</c:v>
                </c:pt>
                <c:pt idx="25">
                  <c:v>20.25</c:v>
                </c:pt>
                <c:pt idx="26">
                  <c:v>20.18</c:v>
                </c:pt>
                <c:pt idx="27">
                  <c:v>20.11</c:v>
                </c:pt>
                <c:pt idx="28">
                  <c:v>20.04</c:v>
                </c:pt>
                <c:pt idx="29">
                  <c:v>19.97</c:v>
                </c:pt>
                <c:pt idx="30">
                  <c:v>19.899999999999999</c:v>
                </c:pt>
                <c:pt idx="31">
                  <c:v>19.829999999999998</c:v>
                </c:pt>
                <c:pt idx="32">
                  <c:v>19.759999999999998</c:v>
                </c:pt>
                <c:pt idx="33">
                  <c:v>19.689999999999998</c:v>
                </c:pt>
                <c:pt idx="34">
                  <c:v>19.619999999999997</c:v>
                </c:pt>
                <c:pt idx="35">
                  <c:v>19.549999999999997</c:v>
                </c:pt>
                <c:pt idx="36">
                  <c:v>19.479999999999997</c:v>
                </c:pt>
                <c:pt idx="37">
                  <c:v>19.409999999999997</c:v>
                </c:pt>
                <c:pt idx="38">
                  <c:v>19.339999999999996</c:v>
                </c:pt>
                <c:pt idx="39">
                  <c:v>19.269999999999996</c:v>
                </c:pt>
                <c:pt idx="40">
                  <c:v>19.199999999999996</c:v>
                </c:pt>
                <c:pt idx="41">
                  <c:v>19.129999999999995</c:v>
                </c:pt>
                <c:pt idx="42">
                  <c:v>19.059999999999999</c:v>
                </c:pt>
                <c:pt idx="43">
                  <c:v>18.989999999999995</c:v>
                </c:pt>
                <c:pt idx="44">
                  <c:v>18.919999999999998</c:v>
                </c:pt>
                <c:pt idx="45">
                  <c:v>18.849999999999994</c:v>
                </c:pt>
                <c:pt idx="46">
                  <c:v>18.779999999999998</c:v>
                </c:pt>
                <c:pt idx="47">
                  <c:v>18.709999999999994</c:v>
                </c:pt>
                <c:pt idx="48">
                  <c:v>18.639999999999997</c:v>
                </c:pt>
                <c:pt idx="49">
                  <c:v>18.57</c:v>
                </c:pt>
                <c:pt idx="50">
                  <c:v>18.499999999999996</c:v>
                </c:pt>
                <c:pt idx="51">
                  <c:v>18.43</c:v>
                </c:pt>
                <c:pt idx="52">
                  <c:v>18.359999999999996</c:v>
                </c:pt>
                <c:pt idx="53">
                  <c:v>18.29</c:v>
                </c:pt>
                <c:pt idx="54">
                  <c:v>18.219999999999995</c:v>
                </c:pt>
                <c:pt idx="55">
                  <c:v>18.149999999999999</c:v>
                </c:pt>
                <c:pt idx="56">
                  <c:v>18.079999999999998</c:v>
                </c:pt>
                <c:pt idx="57">
                  <c:v>18.009999999999998</c:v>
                </c:pt>
                <c:pt idx="58">
                  <c:v>17.939999999999998</c:v>
                </c:pt>
                <c:pt idx="59">
                  <c:v>17.869999999999997</c:v>
                </c:pt>
                <c:pt idx="60">
                  <c:v>17.799999999999997</c:v>
                </c:pt>
                <c:pt idx="61">
                  <c:v>17.729999999999997</c:v>
                </c:pt>
                <c:pt idx="62">
                  <c:v>17.659999999999997</c:v>
                </c:pt>
                <c:pt idx="63">
                  <c:v>17.589999999999996</c:v>
                </c:pt>
                <c:pt idx="64">
                  <c:v>17.519999999999996</c:v>
                </c:pt>
                <c:pt idx="65">
                  <c:v>17.449999999999996</c:v>
                </c:pt>
                <c:pt idx="66">
                  <c:v>17.379999999999995</c:v>
                </c:pt>
                <c:pt idx="67">
                  <c:v>17.309999999999995</c:v>
                </c:pt>
                <c:pt idx="68">
                  <c:v>17.239999999999995</c:v>
                </c:pt>
                <c:pt idx="69">
                  <c:v>17.169999999999995</c:v>
                </c:pt>
                <c:pt idx="70">
                  <c:v>17.099999999999994</c:v>
                </c:pt>
                <c:pt idx="71">
                  <c:v>17.029999999999994</c:v>
                </c:pt>
                <c:pt idx="72">
                  <c:v>16.959999999999994</c:v>
                </c:pt>
                <c:pt idx="73">
                  <c:v>16.889999999999993</c:v>
                </c:pt>
                <c:pt idx="74">
                  <c:v>16.819999999999997</c:v>
                </c:pt>
                <c:pt idx="75">
                  <c:v>16.749999999999993</c:v>
                </c:pt>
                <c:pt idx="76">
                  <c:v>16.679999999999996</c:v>
                </c:pt>
                <c:pt idx="77">
                  <c:v>16.609999999999992</c:v>
                </c:pt>
                <c:pt idx="78">
                  <c:v>16.539999999999996</c:v>
                </c:pt>
                <c:pt idx="79">
                  <c:v>16.469999999999992</c:v>
                </c:pt>
                <c:pt idx="80">
                  <c:v>16.399999999999995</c:v>
                </c:pt>
                <c:pt idx="81">
                  <c:v>16.329999999999998</c:v>
                </c:pt>
                <c:pt idx="82">
                  <c:v>16.259999999999994</c:v>
                </c:pt>
                <c:pt idx="83">
                  <c:v>16.189999999999998</c:v>
                </c:pt>
                <c:pt idx="84">
                  <c:v>16.119999999999994</c:v>
                </c:pt>
                <c:pt idx="85">
                  <c:v>16.049999999999997</c:v>
                </c:pt>
                <c:pt idx="86">
                  <c:v>15.979999999999993</c:v>
                </c:pt>
                <c:pt idx="87">
                  <c:v>15.909999999999995</c:v>
                </c:pt>
                <c:pt idx="88">
                  <c:v>15.839999999999996</c:v>
                </c:pt>
                <c:pt idx="89">
                  <c:v>15.769999999999994</c:v>
                </c:pt>
                <c:pt idx="90">
                  <c:v>15.699999999999996</c:v>
                </c:pt>
                <c:pt idx="91">
                  <c:v>15.629999999999994</c:v>
                </c:pt>
                <c:pt idx="92">
                  <c:v>15.559999999999995</c:v>
                </c:pt>
                <c:pt idx="93">
                  <c:v>15.489999999999993</c:v>
                </c:pt>
                <c:pt idx="94">
                  <c:v>15.419999999999995</c:v>
                </c:pt>
                <c:pt idx="95">
                  <c:v>15.349999999999994</c:v>
                </c:pt>
                <c:pt idx="96">
                  <c:v>15.279999999999994</c:v>
                </c:pt>
                <c:pt idx="97">
                  <c:v>15.209999999999994</c:v>
                </c:pt>
                <c:pt idx="98">
                  <c:v>15.139999999999992</c:v>
                </c:pt>
                <c:pt idx="99">
                  <c:v>15.069999999999991</c:v>
                </c:pt>
                <c:pt idx="100">
                  <c:v>14.999999999999986</c:v>
                </c:pt>
                <c:pt idx="101">
                  <c:v>14.929999999999987</c:v>
                </c:pt>
                <c:pt idx="102">
                  <c:v>14.859999999999987</c:v>
                </c:pt>
                <c:pt idx="103">
                  <c:v>14.789999999999987</c:v>
                </c:pt>
                <c:pt idx="104">
                  <c:v>14.719999999999986</c:v>
                </c:pt>
                <c:pt idx="105">
                  <c:v>14.649999999999986</c:v>
                </c:pt>
                <c:pt idx="106">
                  <c:v>14.579999999999986</c:v>
                </c:pt>
                <c:pt idx="107">
                  <c:v>14.509999999999986</c:v>
                </c:pt>
                <c:pt idx="108">
                  <c:v>14.439999999999987</c:v>
                </c:pt>
                <c:pt idx="109">
                  <c:v>14.369999999999987</c:v>
                </c:pt>
                <c:pt idx="110">
                  <c:v>14.299999999999986</c:v>
                </c:pt>
                <c:pt idx="111">
                  <c:v>14.229999999999986</c:v>
                </c:pt>
                <c:pt idx="112">
                  <c:v>14.159999999999984</c:v>
                </c:pt>
                <c:pt idx="113">
                  <c:v>14.089999999999984</c:v>
                </c:pt>
                <c:pt idx="114">
                  <c:v>14.019999999999984</c:v>
                </c:pt>
                <c:pt idx="115">
                  <c:v>13.949999999999983</c:v>
                </c:pt>
                <c:pt idx="116">
                  <c:v>13.879999999999983</c:v>
                </c:pt>
                <c:pt idx="117">
                  <c:v>13.809999999999985</c:v>
                </c:pt>
                <c:pt idx="118">
                  <c:v>13.739999999999984</c:v>
                </c:pt>
                <c:pt idx="119">
                  <c:v>13.669999999999984</c:v>
                </c:pt>
                <c:pt idx="120">
                  <c:v>13.599999999999984</c:v>
                </c:pt>
                <c:pt idx="121">
                  <c:v>13.529999999999983</c:v>
                </c:pt>
                <c:pt idx="122">
                  <c:v>13.459999999999983</c:v>
                </c:pt>
                <c:pt idx="123">
                  <c:v>13.389999999999983</c:v>
                </c:pt>
                <c:pt idx="124">
                  <c:v>13.319999999999984</c:v>
                </c:pt>
                <c:pt idx="125">
                  <c:v>13.249999999999984</c:v>
                </c:pt>
                <c:pt idx="126">
                  <c:v>13.179999999999984</c:v>
                </c:pt>
                <c:pt idx="127">
                  <c:v>13.109999999999983</c:v>
                </c:pt>
                <c:pt idx="128">
                  <c:v>13.039999999999983</c:v>
                </c:pt>
                <c:pt idx="129">
                  <c:v>12.969999999999983</c:v>
                </c:pt>
                <c:pt idx="130">
                  <c:v>12.899999999999983</c:v>
                </c:pt>
                <c:pt idx="131">
                  <c:v>12.829999999999982</c:v>
                </c:pt>
                <c:pt idx="132">
                  <c:v>12.759999999999982</c:v>
                </c:pt>
                <c:pt idx="133">
                  <c:v>12.689999999999984</c:v>
                </c:pt>
                <c:pt idx="134">
                  <c:v>12.619999999999983</c:v>
                </c:pt>
                <c:pt idx="135">
                  <c:v>12.549999999999983</c:v>
                </c:pt>
                <c:pt idx="136">
                  <c:v>12.479999999999983</c:v>
                </c:pt>
                <c:pt idx="137">
                  <c:v>12.409999999999982</c:v>
                </c:pt>
                <c:pt idx="138">
                  <c:v>12.339999999999982</c:v>
                </c:pt>
                <c:pt idx="139">
                  <c:v>12.269999999999982</c:v>
                </c:pt>
                <c:pt idx="140">
                  <c:v>12.199999999999983</c:v>
                </c:pt>
                <c:pt idx="141">
                  <c:v>12.129999999999983</c:v>
                </c:pt>
                <c:pt idx="142">
                  <c:v>12.059999999999983</c:v>
                </c:pt>
                <c:pt idx="143">
                  <c:v>11.989999999999982</c:v>
                </c:pt>
                <c:pt idx="144">
                  <c:v>11.919999999999982</c:v>
                </c:pt>
                <c:pt idx="145">
                  <c:v>11.849999999999982</c:v>
                </c:pt>
                <c:pt idx="146">
                  <c:v>11.779999999999982</c:v>
                </c:pt>
                <c:pt idx="147">
                  <c:v>11.709999999999983</c:v>
                </c:pt>
                <c:pt idx="148">
                  <c:v>11.639999999999983</c:v>
                </c:pt>
                <c:pt idx="149">
                  <c:v>11.569999999999983</c:v>
                </c:pt>
                <c:pt idx="150">
                  <c:v>11.499999999999982</c:v>
                </c:pt>
                <c:pt idx="151">
                  <c:v>11.429999999999982</c:v>
                </c:pt>
                <c:pt idx="152">
                  <c:v>11.359999999999982</c:v>
                </c:pt>
                <c:pt idx="153">
                  <c:v>11.289999999999981</c:v>
                </c:pt>
                <c:pt idx="154">
                  <c:v>11.219999999999981</c:v>
                </c:pt>
                <c:pt idx="155">
                  <c:v>11.149999999999981</c:v>
                </c:pt>
                <c:pt idx="156">
                  <c:v>11.079999999999981</c:v>
                </c:pt>
                <c:pt idx="157">
                  <c:v>11.00999999999998</c:v>
                </c:pt>
                <c:pt idx="158">
                  <c:v>10.939999999999982</c:v>
                </c:pt>
                <c:pt idx="159">
                  <c:v>10.869999999999981</c:v>
                </c:pt>
                <c:pt idx="160">
                  <c:v>10.799999999999981</c:v>
                </c:pt>
                <c:pt idx="161">
                  <c:v>10.729999999999981</c:v>
                </c:pt>
                <c:pt idx="162">
                  <c:v>10.659999999999981</c:v>
                </c:pt>
                <c:pt idx="163">
                  <c:v>10.589999999999982</c:v>
                </c:pt>
                <c:pt idx="164">
                  <c:v>10.519999999999982</c:v>
                </c:pt>
                <c:pt idx="165">
                  <c:v>10.449999999999982</c:v>
                </c:pt>
                <c:pt idx="166">
                  <c:v>10.379999999999981</c:v>
                </c:pt>
                <c:pt idx="167">
                  <c:v>10.309999999999981</c:v>
                </c:pt>
                <c:pt idx="168">
                  <c:v>10.239999999999981</c:v>
                </c:pt>
                <c:pt idx="169">
                  <c:v>10.16999999999998</c:v>
                </c:pt>
                <c:pt idx="170">
                  <c:v>10.09999999999998</c:v>
                </c:pt>
                <c:pt idx="171">
                  <c:v>10.02999999999998</c:v>
                </c:pt>
                <c:pt idx="172">
                  <c:v>9.9599999999999795</c:v>
                </c:pt>
                <c:pt idx="173">
                  <c:v>9.8899999999999793</c:v>
                </c:pt>
                <c:pt idx="174">
                  <c:v>9.8199999999999807</c:v>
                </c:pt>
                <c:pt idx="175">
                  <c:v>9.7499999999999805</c:v>
                </c:pt>
                <c:pt idx="176">
                  <c:v>9.6799999999999802</c:v>
                </c:pt>
                <c:pt idx="177">
                  <c:v>9.6099999999999799</c:v>
                </c:pt>
                <c:pt idx="178">
                  <c:v>9.5399999999999796</c:v>
                </c:pt>
                <c:pt idx="179">
                  <c:v>9.4699999999999811</c:v>
                </c:pt>
                <c:pt idx="180">
                  <c:v>9.3999999999999808</c:v>
                </c:pt>
                <c:pt idx="181">
                  <c:v>9.3299999999999805</c:v>
                </c:pt>
                <c:pt idx="182">
                  <c:v>9.2599999999999802</c:v>
                </c:pt>
                <c:pt idx="183">
                  <c:v>9.18999999999998</c:v>
                </c:pt>
                <c:pt idx="184">
                  <c:v>9.1199999999999797</c:v>
                </c:pt>
                <c:pt idx="185">
                  <c:v>9.0499999999999794</c:v>
                </c:pt>
                <c:pt idx="186">
                  <c:v>8.9799999999999791</c:v>
                </c:pt>
                <c:pt idx="187">
                  <c:v>8.9099999999999788</c:v>
                </c:pt>
                <c:pt idx="188">
                  <c:v>8.8399999999999803</c:v>
                </c:pt>
                <c:pt idx="189">
                  <c:v>8.76999999999998</c:v>
                </c:pt>
                <c:pt idx="190">
                  <c:v>8.6999999999999797</c:v>
                </c:pt>
                <c:pt idx="191">
                  <c:v>8.6299999999999795</c:v>
                </c:pt>
                <c:pt idx="192">
                  <c:v>8.559999999999981</c:v>
                </c:pt>
                <c:pt idx="193">
                  <c:v>8.4899999999999807</c:v>
                </c:pt>
                <c:pt idx="194">
                  <c:v>8.4199999999999804</c:v>
                </c:pt>
                <c:pt idx="195">
                  <c:v>8.3499999999999801</c:v>
                </c:pt>
                <c:pt idx="196">
                  <c:v>8.2799999999999798</c:v>
                </c:pt>
                <c:pt idx="197">
                  <c:v>8.2099999999999813</c:v>
                </c:pt>
                <c:pt idx="198">
                  <c:v>8.139999999999981</c:v>
                </c:pt>
                <c:pt idx="199">
                  <c:v>8.0699999999999807</c:v>
                </c:pt>
                <c:pt idx="200">
                  <c:v>8.0000000000000053</c:v>
                </c:pt>
                <c:pt idx="201">
                  <c:v>7.930000000000005</c:v>
                </c:pt>
                <c:pt idx="202">
                  <c:v>7.8600000000000056</c:v>
                </c:pt>
                <c:pt idx="203">
                  <c:v>7.7900000000000054</c:v>
                </c:pt>
                <c:pt idx="204">
                  <c:v>7.720000000000006</c:v>
                </c:pt>
                <c:pt idx="205">
                  <c:v>7.6500000000000057</c:v>
                </c:pt>
                <c:pt idx="206">
                  <c:v>7.5800000000000054</c:v>
                </c:pt>
                <c:pt idx="207">
                  <c:v>7.510000000000006</c:v>
                </c:pt>
                <c:pt idx="208">
                  <c:v>7.4400000000000057</c:v>
                </c:pt>
                <c:pt idx="209">
                  <c:v>7.3700000000000063</c:v>
                </c:pt>
                <c:pt idx="210">
                  <c:v>7.300000000000006</c:v>
                </c:pt>
                <c:pt idx="211">
                  <c:v>7.2300000000000058</c:v>
                </c:pt>
                <c:pt idx="212">
                  <c:v>7.1600000000000064</c:v>
                </c:pt>
                <c:pt idx="213">
                  <c:v>7.090000000000007</c:v>
                </c:pt>
                <c:pt idx="214">
                  <c:v>7.0200000000000067</c:v>
                </c:pt>
                <c:pt idx="215">
                  <c:v>6.9500000000000064</c:v>
                </c:pt>
                <c:pt idx="216">
                  <c:v>6.8800000000000061</c:v>
                </c:pt>
                <c:pt idx="217">
                  <c:v>6.8100000000000058</c:v>
                </c:pt>
                <c:pt idx="218">
                  <c:v>6.7400000000000064</c:v>
                </c:pt>
                <c:pt idx="219">
                  <c:v>6.6700000000000061</c:v>
                </c:pt>
                <c:pt idx="220">
                  <c:v>6.6000000000000068</c:v>
                </c:pt>
                <c:pt idx="221">
                  <c:v>6.5300000000000065</c:v>
                </c:pt>
                <c:pt idx="222">
                  <c:v>6.4600000000000062</c:v>
                </c:pt>
                <c:pt idx="223">
                  <c:v>6.3900000000000059</c:v>
                </c:pt>
                <c:pt idx="224">
                  <c:v>6.3200000000000056</c:v>
                </c:pt>
                <c:pt idx="225">
                  <c:v>6.2500000000000062</c:v>
                </c:pt>
                <c:pt idx="226">
                  <c:v>6.1800000000000068</c:v>
                </c:pt>
                <c:pt idx="227">
                  <c:v>6.1100000000000065</c:v>
                </c:pt>
                <c:pt idx="228">
                  <c:v>6.0400000000000063</c:v>
                </c:pt>
                <c:pt idx="229">
                  <c:v>5.970000000000006</c:v>
                </c:pt>
                <c:pt idx="230">
                  <c:v>5.9000000000000057</c:v>
                </c:pt>
                <c:pt idx="231">
                  <c:v>5.8300000000000063</c:v>
                </c:pt>
                <c:pt idx="232">
                  <c:v>5.760000000000006</c:v>
                </c:pt>
                <c:pt idx="233">
                  <c:v>5.6900000000000057</c:v>
                </c:pt>
                <c:pt idx="234">
                  <c:v>5.6200000000000054</c:v>
                </c:pt>
                <c:pt idx="235">
                  <c:v>5.550000000000006</c:v>
                </c:pt>
                <c:pt idx="236">
                  <c:v>5.4800000000000058</c:v>
                </c:pt>
                <c:pt idx="237">
                  <c:v>5.4100000000000055</c:v>
                </c:pt>
                <c:pt idx="238">
                  <c:v>5.3400000000000052</c:v>
                </c:pt>
                <c:pt idx="239">
                  <c:v>5.2700000000000058</c:v>
                </c:pt>
                <c:pt idx="240">
                  <c:v>5.2000000000000055</c:v>
                </c:pt>
                <c:pt idx="241">
                  <c:v>5.1300000000000052</c:v>
                </c:pt>
                <c:pt idx="242">
                  <c:v>5.0600000000000049</c:v>
                </c:pt>
                <c:pt idx="243">
                  <c:v>4.9900000000000055</c:v>
                </c:pt>
                <c:pt idx="244">
                  <c:v>4.9200000000000053</c:v>
                </c:pt>
                <c:pt idx="245">
                  <c:v>4.850000000000005</c:v>
                </c:pt>
                <c:pt idx="246">
                  <c:v>4.7800000000000047</c:v>
                </c:pt>
                <c:pt idx="247">
                  <c:v>4.7100000000000053</c:v>
                </c:pt>
                <c:pt idx="248">
                  <c:v>4.640000000000005</c:v>
                </c:pt>
                <c:pt idx="249">
                  <c:v>4.5700000000000047</c:v>
                </c:pt>
                <c:pt idx="250">
                  <c:v>4.5000000000000053</c:v>
                </c:pt>
                <c:pt idx="251">
                  <c:v>4.430000000000005</c:v>
                </c:pt>
                <c:pt idx="252">
                  <c:v>4.3600000000000056</c:v>
                </c:pt>
                <c:pt idx="253">
                  <c:v>4.2900000000000054</c:v>
                </c:pt>
                <c:pt idx="254">
                  <c:v>4.220000000000006</c:v>
                </c:pt>
                <c:pt idx="255">
                  <c:v>4.1500000000000057</c:v>
                </c:pt>
                <c:pt idx="256">
                  <c:v>4.0800000000000054</c:v>
                </c:pt>
                <c:pt idx="257">
                  <c:v>4.0100000000000051</c:v>
                </c:pt>
                <c:pt idx="258">
                  <c:v>3.9400000000000048</c:v>
                </c:pt>
                <c:pt idx="259">
                  <c:v>3.8700000000000045</c:v>
                </c:pt>
                <c:pt idx="260">
                  <c:v>3.8000000000000043</c:v>
                </c:pt>
                <c:pt idx="261">
                  <c:v>3.730000000000004</c:v>
                </c:pt>
                <c:pt idx="262">
                  <c:v>3.6600000000000055</c:v>
                </c:pt>
                <c:pt idx="263">
                  <c:v>3.5900000000000052</c:v>
                </c:pt>
                <c:pt idx="264">
                  <c:v>3.5200000000000049</c:v>
                </c:pt>
                <c:pt idx="265">
                  <c:v>3.4500000000000046</c:v>
                </c:pt>
                <c:pt idx="266">
                  <c:v>3.3800000000000043</c:v>
                </c:pt>
                <c:pt idx="267">
                  <c:v>3.3100000000000041</c:v>
                </c:pt>
                <c:pt idx="268">
                  <c:v>3.2400000000000038</c:v>
                </c:pt>
                <c:pt idx="269">
                  <c:v>3.1700000000000053</c:v>
                </c:pt>
                <c:pt idx="270">
                  <c:v>3.100000000000005</c:v>
                </c:pt>
                <c:pt idx="271">
                  <c:v>3.0300000000000047</c:v>
                </c:pt>
                <c:pt idx="272">
                  <c:v>2.9600000000000044</c:v>
                </c:pt>
                <c:pt idx="273">
                  <c:v>2.8900000000000041</c:v>
                </c:pt>
                <c:pt idx="274">
                  <c:v>2.8200000000000038</c:v>
                </c:pt>
                <c:pt idx="275">
                  <c:v>2.7500000000000036</c:v>
                </c:pt>
                <c:pt idx="276">
                  <c:v>2.6800000000000033</c:v>
                </c:pt>
                <c:pt idx="277">
                  <c:v>2.610000000000003</c:v>
                </c:pt>
                <c:pt idx="278">
                  <c:v>2.5400000000000045</c:v>
                </c:pt>
                <c:pt idx="279">
                  <c:v>2.4700000000000042</c:v>
                </c:pt>
                <c:pt idx="280">
                  <c:v>2.4000000000000039</c:v>
                </c:pt>
                <c:pt idx="281">
                  <c:v>2.3300000000000036</c:v>
                </c:pt>
                <c:pt idx="282">
                  <c:v>2.2600000000000033</c:v>
                </c:pt>
                <c:pt idx="283">
                  <c:v>2.1900000000000031</c:v>
                </c:pt>
                <c:pt idx="284">
                  <c:v>2.1200000000000028</c:v>
                </c:pt>
                <c:pt idx="285">
                  <c:v>2.0500000000000043</c:v>
                </c:pt>
                <c:pt idx="286">
                  <c:v>1.980000000000004</c:v>
                </c:pt>
                <c:pt idx="287">
                  <c:v>1.9100000000000037</c:v>
                </c:pt>
                <c:pt idx="288">
                  <c:v>1.8400000000000034</c:v>
                </c:pt>
                <c:pt idx="289">
                  <c:v>1.7700000000000031</c:v>
                </c:pt>
                <c:pt idx="290">
                  <c:v>1.7000000000000028</c:v>
                </c:pt>
                <c:pt idx="291">
                  <c:v>1.6300000000000026</c:v>
                </c:pt>
                <c:pt idx="292">
                  <c:v>1.5600000000000023</c:v>
                </c:pt>
                <c:pt idx="293">
                  <c:v>1.490000000000002</c:v>
                </c:pt>
                <c:pt idx="294">
                  <c:v>1.4200000000000035</c:v>
                </c:pt>
                <c:pt idx="295">
                  <c:v>1.3500000000000032</c:v>
                </c:pt>
                <c:pt idx="296">
                  <c:v>1.2800000000000029</c:v>
                </c:pt>
                <c:pt idx="297">
                  <c:v>1.2100000000000026</c:v>
                </c:pt>
                <c:pt idx="298">
                  <c:v>1.1400000000000023</c:v>
                </c:pt>
                <c:pt idx="299">
                  <c:v>1.0700000000000021</c:v>
                </c:pt>
                <c:pt idx="30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05088"/>
        <c:axId val="192111360"/>
      </c:scatterChart>
      <c:valAx>
        <c:axId val="192105088"/>
        <c:scaling>
          <c:orientation val="minMax"/>
          <c:max val="1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Portfolio</a:t>
                </a:r>
                <a:r>
                  <a:rPr lang="en-US" baseline="0"/>
                  <a:t> Standard Deviation (in 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111360"/>
        <c:crosses val="autoZero"/>
        <c:crossBetween val="midCat"/>
        <c:majorUnit val="10"/>
      </c:valAx>
      <c:valAx>
        <c:axId val="192111360"/>
        <c:scaling>
          <c:orientation val="minMax"/>
          <c:max val="2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Portfolio</a:t>
                </a:r>
                <a:r>
                  <a:rPr lang="en-US" baseline="0"/>
                  <a:t> Return (in 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105088"/>
        <c:crosses val="autoZero"/>
        <c:crossBetween val="midCat"/>
        <c:majorUnit val="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'2 Risky Assets'!$K$103:$K$203</c:f>
              <c:numCache>
                <c:formatCode>General</c:formatCode>
                <c:ptCount val="101"/>
                <c:pt idx="0">
                  <c:v>49.999999999999957</c:v>
                </c:pt>
                <c:pt idx="1">
                  <c:v>49.600529231047481</c:v>
                </c:pt>
                <c:pt idx="2">
                  <c:v>49.202134100057037</c:v>
                </c:pt>
                <c:pt idx="3">
                  <c:v>48.804840948414075</c:v>
                </c:pt>
                <c:pt idx="4">
                  <c:v>48.408676908174172</c:v>
                </c:pt>
                <c:pt idx="5">
                  <c:v>48.013669928469284</c:v>
                </c:pt>
                <c:pt idx="6">
                  <c:v>47.619848802783864</c:v>
                </c:pt>
                <c:pt idx="7">
                  <c:v>47.227243197120828</c:v>
                </c:pt>
                <c:pt idx="8">
                  <c:v>46.835883679076623</c:v>
                </c:pt>
                <c:pt idx="9">
                  <c:v>46.445801747843646</c:v>
                </c:pt>
                <c:pt idx="10">
                  <c:v>46.057029865157347</c:v>
                </c:pt>
                <c:pt idx="11">
                  <c:v>45.669601487203671</c:v>
                </c:pt>
                <c:pt idx="12">
                  <c:v>45.283551097501125</c:v>
                </c:pt>
                <c:pt idx="13">
                  <c:v>44.898914240769741</c:v>
                </c:pt>
                <c:pt idx="14">
                  <c:v>44.515727557796872</c:v>
                </c:pt>
                <c:pt idx="15">
                  <c:v>44.134028821307439</c:v>
                </c:pt>
                <c:pt idx="16">
                  <c:v>43.753856972842925</c:v>
                </c:pt>
                <c:pt idx="17">
                  <c:v>43.37525216065027</c:v>
                </c:pt>
                <c:pt idx="18">
                  <c:v>42.998255778577764</c:v>
                </c:pt>
                <c:pt idx="19">
                  <c:v>42.622910505970793</c:v>
                </c:pt>
                <c:pt idx="20">
                  <c:v>42.249260348555161</c:v>
                </c:pt>
                <c:pt idx="21">
                  <c:v>41.877350680290128</c:v>
                </c:pt>
                <c:pt idx="22">
                  <c:v>41.507228286167162</c:v>
                </c:pt>
                <c:pt idx="23">
                  <c:v>41.138941405923362</c:v>
                </c:pt>
                <c:pt idx="24">
                  <c:v>40.772539778630367</c:v>
                </c:pt>
                <c:pt idx="25">
                  <c:v>40.408074688111483</c:v>
                </c:pt>
                <c:pt idx="26">
                  <c:v>40.045599009129525</c:v>
                </c:pt>
                <c:pt idx="27">
                  <c:v>39.685167254277708</c:v>
                </c:pt>
                <c:pt idx="28">
                  <c:v>39.326835621493828</c:v>
                </c:pt>
                <c:pt idx="29">
                  <c:v>38.97066204210541</c:v>
                </c:pt>
                <c:pt idx="30">
                  <c:v>38.616706229299197</c:v>
                </c:pt>
                <c:pt idx="31">
                  <c:v>38.265029726892884</c:v>
                </c:pt>
                <c:pt idx="32">
                  <c:v>37.915695958270312</c:v>
                </c:pt>
                <c:pt idx="33">
                  <c:v>37.56877027532304</c:v>
                </c:pt>
                <c:pt idx="34">
                  <c:v>37.224320007221031</c:v>
                </c:pt>
                <c:pt idx="35">
                  <c:v>36.882414508814307</c:v>
                </c:pt>
                <c:pt idx="36">
                  <c:v>36.543125208443733</c:v>
                </c:pt>
                <c:pt idx="37">
                  <c:v>36.206525654914692</c:v>
                </c:pt>
                <c:pt idx="38">
                  <c:v>35.872691563360505</c:v>
                </c:pt>
                <c:pt idx="39">
                  <c:v>35.541700859694323</c:v>
                </c:pt>
                <c:pt idx="40">
                  <c:v>35.213633723317962</c:v>
                </c:pt>
                <c:pt idx="41">
                  <c:v>34.888572627724336</c:v>
                </c:pt>
                <c:pt idx="42">
                  <c:v>34.566602378596542</c:v>
                </c:pt>
                <c:pt idx="43">
                  <c:v>34.247810148971517</c:v>
                </c:pt>
                <c:pt idx="44">
                  <c:v>33.932285510999641</c:v>
                </c:pt>
                <c:pt idx="45">
                  <c:v>33.620120463793647</c:v>
                </c:pt>
                <c:pt idx="46">
                  <c:v>33.311409456821188</c:v>
                </c:pt>
                <c:pt idx="47">
                  <c:v>33.006249408255947</c:v>
                </c:pt>
                <c:pt idx="48">
                  <c:v>32.70473971766166</c:v>
                </c:pt>
                <c:pt idx="49">
                  <c:v>32.406982272343662</c:v>
                </c:pt>
                <c:pt idx="50">
                  <c:v>32.113081446662761</c:v>
                </c:pt>
                <c:pt idx="51">
                  <c:v>31.823144093568068</c:v>
                </c:pt>
                <c:pt idx="52">
                  <c:v>31.537279527568582</c:v>
                </c:pt>
                <c:pt idx="53">
                  <c:v>31.255599498329836</c:v>
                </c:pt>
                <c:pt idx="54">
                  <c:v>30.978218154051348</c:v>
                </c:pt>
                <c:pt idx="55">
                  <c:v>30.705251993755017</c:v>
                </c:pt>
                <c:pt idx="56">
                  <c:v>30.436819807594823</c:v>
                </c:pt>
                <c:pt idx="57">
                  <c:v>30.17304260428498</c:v>
                </c:pt>
                <c:pt idx="58">
                  <c:v>29.914043524739288</c:v>
                </c:pt>
                <c:pt idx="59">
                  <c:v>29.659947741019312</c:v>
                </c:pt>
                <c:pt idx="60">
                  <c:v>29.410882339705431</c:v>
                </c:pt>
                <c:pt idx="61">
                  <c:v>29.166976188833779</c:v>
                </c:pt>
                <c:pt idx="62">
                  <c:v>28.928359787585549</c:v>
                </c:pt>
                <c:pt idx="63">
                  <c:v>28.695165097974204</c:v>
                </c:pt>
                <c:pt idx="64">
                  <c:v>28.467525357852882</c:v>
                </c:pt>
                <c:pt idx="65">
                  <c:v>28.245574874659518</c:v>
                </c:pt>
                <c:pt idx="66">
                  <c:v>28.029448799432306</c:v>
                </c:pt>
                <c:pt idx="67">
                  <c:v>27.819282880764504</c:v>
                </c:pt>
                <c:pt idx="68">
                  <c:v>27.61521319852514</c:v>
                </c:pt>
                <c:pt idx="69">
                  <c:v>27.417375877351883</c:v>
                </c:pt>
                <c:pt idx="70">
                  <c:v>27.225906780123911</c:v>
                </c:pt>
                <c:pt idx="71">
                  <c:v>27.040941181844932</c:v>
                </c:pt>
                <c:pt idx="72">
                  <c:v>26.862613424609254</c:v>
                </c:pt>
                <c:pt idx="73">
                  <c:v>26.69105655458392</c:v>
                </c:pt>
                <c:pt idx="74">
                  <c:v>26.526401942215937</c:v>
                </c:pt>
                <c:pt idx="75">
                  <c:v>26.368778887161184</c:v>
                </c:pt>
                <c:pt idx="76">
                  <c:v>26.218314209727474</c:v>
                </c:pt>
                <c:pt idx="77">
                  <c:v>26.075131830922686</c:v>
                </c:pt>
                <c:pt idx="78">
                  <c:v>25.939352343495347</c:v>
                </c:pt>
                <c:pt idx="79">
                  <c:v>25.81109257664227</c:v>
                </c:pt>
                <c:pt idx="80">
                  <c:v>25.690465157330213</c:v>
                </c:pt>
                <c:pt idx="81">
                  <c:v>25.577578071428064</c:v>
                </c:pt>
                <c:pt idx="82">
                  <c:v>25.472534228066078</c:v>
                </c:pt>
                <c:pt idx="83">
                  <c:v>25.375431030821879</c:v>
                </c:pt>
                <c:pt idx="84">
                  <c:v>25.286359959472183</c:v>
                </c:pt>
                <c:pt idx="85">
                  <c:v>25.205406166138207</c:v>
                </c:pt>
                <c:pt idx="86">
                  <c:v>25.132648089686015</c:v>
                </c:pt>
                <c:pt idx="87">
                  <c:v>25.068157092215579</c:v>
                </c:pt>
                <c:pt idx="88">
                  <c:v>25.011997121381537</c:v>
                </c:pt>
                <c:pt idx="89">
                  <c:v>24.964224402131912</c:v>
                </c:pt>
                <c:pt idx="90">
                  <c:v>24.924887161229002</c:v>
                </c:pt>
                <c:pt idx="91">
                  <c:v>24.894025387630634</c:v>
                </c:pt>
                <c:pt idx="92">
                  <c:v>24.871670631463392</c:v>
                </c:pt>
                <c:pt idx="93">
                  <c:v>24.857845843918145</c:v>
                </c:pt>
                <c:pt idx="94">
                  <c:v>24.852565259948495</c:v>
                </c:pt>
                <c:pt idx="95">
                  <c:v>24.855834325163958</c:v>
                </c:pt>
                <c:pt idx="96">
                  <c:v>24.867649667791262</c:v>
                </c:pt>
                <c:pt idx="97">
                  <c:v>24.887999116039822</c:v>
                </c:pt>
                <c:pt idx="98">
                  <c:v>24.916861760663181</c:v>
                </c:pt>
                <c:pt idx="99">
                  <c:v>24.954208061968206</c:v>
                </c:pt>
                <c:pt idx="100">
                  <c:v>25.000000000000014</c:v>
                </c:pt>
              </c:numCache>
            </c:numRef>
          </c:xVal>
          <c:yVal>
            <c:numRef>
              <c:f>'2 Risky Assets'!$L$103:$L$203</c:f>
              <c:numCache>
                <c:formatCode>General</c:formatCode>
                <c:ptCount val="101"/>
                <c:pt idx="0">
                  <c:v>14.999999999999986</c:v>
                </c:pt>
                <c:pt idx="1">
                  <c:v>14.929999999999987</c:v>
                </c:pt>
                <c:pt idx="2">
                  <c:v>14.859999999999987</c:v>
                </c:pt>
                <c:pt idx="3">
                  <c:v>14.789999999999987</c:v>
                </c:pt>
                <c:pt idx="4">
                  <c:v>14.719999999999986</c:v>
                </c:pt>
                <c:pt idx="5">
                  <c:v>14.649999999999986</c:v>
                </c:pt>
                <c:pt idx="6">
                  <c:v>14.579999999999986</c:v>
                </c:pt>
                <c:pt idx="7">
                  <c:v>14.509999999999986</c:v>
                </c:pt>
                <c:pt idx="8">
                  <c:v>14.439999999999987</c:v>
                </c:pt>
                <c:pt idx="9">
                  <c:v>14.369999999999987</c:v>
                </c:pt>
                <c:pt idx="10">
                  <c:v>14.299999999999986</c:v>
                </c:pt>
                <c:pt idx="11">
                  <c:v>14.229999999999986</c:v>
                </c:pt>
                <c:pt idx="12">
                  <c:v>14.159999999999984</c:v>
                </c:pt>
                <c:pt idx="13">
                  <c:v>14.089999999999984</c:v>
                </c:pt>
                <c:pt idx="14">
                  <c:v>14.019999999999984</c:v>
                </c:pt>
                <c:pt idx="15">
                  <c:v>13.949999999999983</c:v>
                </c:pt>
                <c:pt idx="16">
                  <c:v>13.879999999999983</c:v>
                </c:pt>
                <c:pt idx="17">
                  <c:v>13.809999999999985</c:v>
                </c:pt>
                <c:pt idx="18">
                  <c:v>13.739999999999984</c:v>
                </c:pt>
                <c:pt idx="19">
                  <c:v>13.669999999999984</c:v>
                </c:pt>
                <c:pt idx="20">
                  <c:v>13.599999999999984</c:v>
                </c:pt>
                <c:pt idx="21">
                  <c:v>13.529999999999983</c:v>
                </c:pt>
                <c:pt idx="22">
                  <c:v>13.459999999999983</c:v>
                </c:pt>
                <c:pt idx="23">
                  <c:v>13.389999999999983</c:v>
                </c:pt>
                <c:pt idx="24">
                  <c:v>13.319999999999984</c:v>
                </c:pt>
                <c:pt idx="25">
                  <c:v>13.249999999999984</c:v>
                </c:pt>
                <c:pt idx="26">
                  <c:v>13.179999999999984</c:v>
                </c:pt>
                <c:pt idx="27">
                  <c:v>13.109999999999983</c:v>
                </c:pt>
                <c:pt idx="28">
                  <c:v>13.039999999999983</c:v>
                </c:pt>
                <c:pt idx="29">
                  <c:v>12.969999999999983</c:v>
                </c:pt>
                <c:pt idx="30">
                  <c:v>12.899999999999983</c:v>
                </c:pt>
                <c:pt idx="31">
                  <c:v>12.829999999999982</c:v>
                </c:pt>
                <c:pt idx="32">
                  <c:v>12.759999999999982</c:v>
                </c:pt>
                <c:pt idx="33">
                  <c:v>12.689999999999984</c:v>
                </c:pt>
                <c:pt idx="34">
                  <c:v>12.619999999999983</c:v>
                </c:pt>
                <c:pt idx="35">
                  <c:v>12.549999999999983</c:v>
                </c:pt>
                <c:pt idx="36">
                  <c:v>12.479999999999983</c:v>
                </c:pt>
                <c:pt idx="37">
                  <c:v>12.409999999999982</c:v>
                </c:pt>
                <c:pt idx="38">
                  <c:v>12.339999999999982</c:v>
                </c:pt>
                <c:pt idx="39">
                  <c:v>12.269999999999982</c:v>
                </c:pt>
                <c:pt idx="40">
                  <c:v>12.199999999999983</c:v>
                </c:pt>
                <c:pt idx="41">
                  <c:v>12.129999999999983</c:v>
                </c:pt>
                <c:pt idx="42">
                  <c:v>12.059999999999983</c:v>
                </c:pt>
                <c:pt idx="43">
                  <c:v>11.989999999999982</c:v>
                </c:pt>
                <c:pt idx="44">
                  <c:v>11.919999999999982</c:v>
                </c:pt>
                <c:pt idx="45">
                  <c:v>11.849999999999982</c:v>
                </c:pt>
                <c:pt idx="46">
                  <c:v>11.779999999999982</c:v>
                </c:pt>
                <c:pt idx="47">
                  <c:v>11.709999999999983</c:v>
                </c:pt>
                <c:pt idx="48">
                  <c:v>11.639999999999983</c:v>
                </c:pt>
                <c:pt idx="49">
                  <c:v>11.569999999999983</c:v>
                </c:pt>
                <c:pt idx="50">
                  <c:v>11.499999999999982</c:v>
                </c:pt>
                <c:pt idx="51">
                  <c:v>11.429999999999982</c:v>
                </c:pt>
                <c:pt idx="52">
                  <c:v>11.359999999999982</c:v>
                </c:pt>
                <c:pt idx="53">
                  <c:v>11.289999999999981</c:v>
                </c:pt>
                <c:pt idx="54">
                  <c:v>11.219999999999981</c:v>
                </c:pt>
                <c:pt idx="55">
                  <c:v>11.149999999999981</c:v>
                </c:pt>
                <c:pt idx="56">
                  <c:v>11.079999999999981</c:v>
                </c:pt>
                <c:pt idx="57">
                  <c:v>11.00999999999998</c:v>
                </c:pt>
                <c:pt idx="58">
                  <c:v>10.939999999999982</c:v>
                </c:pt>
                <c:pt idx="59">
                  <c:v>10.869999999999981</c:v>
                </c:pt>
                <c:pt idx="60">
                  <c:v>10.799999999999981</c:v>
                </c:pt>
                <c:pt idx="61">
                  <c:v>10.729999999999981</c:v>
                </c:pt>
                <c:pt idx="62">
                  <c:v>10.659999999999981</c:v>
                </c:pt>
                <c:pt idx="63">
                  <c:v>10.589999999999982</c:v>
                </c:pt>
                <c:pt idx="64">
                  <c:v>10.519999999999982</c:v>
                </c:pt>
                <c:pt idx="65">
                  <c:v>10.449999999999982</c:v>
                </c:pt>
                <c:pt idx="66">
                  <c:v>10.379999999999981</c:v>
                </c:pt>
                <c:pt idx="67">
                  <c:v>10.309999999999981</c:v>
                </c:pt>
                <c:pt idx="68">
                  <c:v>10.239999999999981</c:v>
                </c:pt>
                <c:pt idx="69">
                  <c:v>10.16999999999998</c:v>
                </c:pt>
                <c:pt idx="70">
                  <c:v>10.09999999999998</c:v>
                </c:pt>
                <c:pt idx="71">
                  <c:v>10.02999999999998</c:v>
                </c:pt>
                <c:pt idx="72">
                  <c:v>9.9599999999999795</c:v>
                </c:pt>
                <c:pt idx="73">
                  <c:v>9.8899999999999793</c:v>
                </c:pt>
                <c:pt idx="74">
                  <c:v>9.8199999999999807</c:v>
                </c:pt>
                <c:pt idx="75">
                  <c:v>9.7499999999999805</c:v>
                </c:pt>
                <c:pt idx="76">
                  <c:v>9.6799999999999802</c:v>
                </c:pt>
                <c:pt idx="77">
                  <c:v>9.6099999999999799</c:v>
                </c:pt>
                <c:pt idx="78">
                  <c:v>9.5399999999999796</c:v>
                </c:pt>
                <c:pt idx="79">
                  <c:v>9.4699999999999811</c:v>
                </c:pt>
                <c:pt idx="80">
                  <c:v>9.3999999999999808</c:v>
                </c:pt>
                <c:pt idx="81">
                  <c:v>9.3299999999999805</c:v>
                </c:pt>
                <c:pt idx="82">
                  <c:v>9.2599999999999802</c:v>
                </c:pt>
                <c:pt idx="83">
                  <c:v>9.18999999999998</c:v>
                </c:pt>
                <c:pt idx="84">
                  <c:v>9.1199999999999797</c:v>
                </c:pt>
                <c:pt idx="85">
                  <c:v>9.0499999999999794</c:v>
                </c:pt>
                <c:pt idx="86">
                  <c:v>8.9799999999999791</c:v>
                </c:pt>
                <c:pt idx="87">
                  <c:v>8.9099999999999788</c:v>
                </c:pt>
                <c:pt idx="88">
                  <c:v>8.8399999999999803</c:v>
                </c:pt>
                <c:pt idx="89">
                  <c:v>8.76999999999998</c:v>
                </c:pt>
                <c:pt idx="90">
                  <c:v>8.6999999999999797</c:v>
                </c:pt>
                <c:pt idx="91">
                  <c:v>8.6299999999999795</c:v>
                </c:pt>
                <c:pt idx="92">
                  <c:v>8.559999999999981</c:v>
                </c:pt>
                <c:pt idx="93">
                  <c:v>8.4899999999999807</c:v>
                </c:pt>
                <c:pt idx="94">
                  <c:v>8.4199999999999804</c:v>
                </c:pt>
                <c:pt idx="95">
                  <c:v>8.3499999999999801</c:v>
                </c:pt>
                <c:pt idx="96">
                  <c:v>8.2799999999999798</c:v>
                </c:pt>
                <c:pt idx="97">
                  <c:v>8.2099999999999813</c:v>
                </c:pt>
                <c:pt idx="98">
                  <c:v>8.139999999999981</c:v>
                </c:pt>
                <c:pt idx="99">
                  <c:v>8.0699999999999807</c:v>
                </c:pt>
                <c:pt idx="100">
                  <c:v>8.0000000000000053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40032"/>
        <c:axId val="192141952"/>
      </c:scatterChart>
      <c:valAx>
        <c:axId val="19214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Portfolio</a:t>
                </a:r>
                <a:r>
                  <a:rPr lang="en-US" baseline="0"/>
                  <a:t> Standard Deviation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141952"/>
        <c:crosses val="autoZero"/>
        <c:crossBetween val="midCat"/>
        <c:majorUnit val="10"/>
      </c:valAx>
      <c:valAx>
        <c:axId val="192141952"/>
        <c:scaling>
          <c:orientation val="minMax"/>
          <c:max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Portfolio</a:t>
                </a:r>
                <a:r>
                  <a:rPr lang="en-US" baseline="0"/>
                  <a:t> Return (in 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140032"/>
        <c:crosses val="autoZero"/>
        <c:crossBetween val="midCat"/>
        <c:majorUnit val="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</xdr:colOff>
      <xdr:row>2</xdr:row>
      <xdr:rowOff>26670</xdr:rowOff>
    </xdr:from>
    <xdr:to>
      <xdr:col>22</xdr:col>
      <xdr:colOff>365760</xdr:colOff>
      <xdr:row>17</xdr:row>
      <xdr:rowOff>26670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30</xdr:col>
      <xdr:colOff>304800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594360</xdr:colOff>
      <xdr:row>19</xdr:row>
      <xdr:rowOff>167640</xdr:rowOff>
    </xdr:from>
    <xdr:to>
      <xdr:col>23</xdr:col>
      <xdr:colOff>289560</xdr:colOff>
      <xdr:row>34</xdr:row>
      <xdr:rowOff>167640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99060</xdr:colOff>
      <xdr:row>2</xdr:row>
      <xdr:rowOff>57150</xdr:rowOff>
    </xdr:from>
    <xdr:to>
      <xdr:col>22</xdr:col>
      <xdr:colOff>403860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22</xdr:col>
      <xdr:colOff>304800</xdr:colOff>
      <xdr:row>35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3"/>
  <sheetViews>
    <sheetView tabSelected="1" workbookViewId="0">
      <pane ySplit="2" topLeftCell="A3" activePane="bottomLeft" state="frozen"/>
      <selection pane="bottomLeft"/>
    </sheetView>
  </sheetViews>
  <sheetFormatPr defaultRowHeight="14.4" x14ac:dyDescent="0.3"/>
  <cols>
    <col min="3" max="3" width="12.33203125" customWidth="1"/>
  </cols>
  <sheetData>
    <row r="2" spans="1:14" x14ac:dyDescent="0.3">
      <c r="A2" s="1" t="s">
        <v>6</v>
      </c>
      <c r="B2" s="1"/>
      <c r="C2" s="1" t="s">
        <v>11</v>
      </c>
      <c r="D2" s="1" t="s">
        <v>12</v>
      </c>
      <c r="E2" s="1" t="s">
        <v>8</v>
      </c>
      <c r="F2" s="1" t="s">
        <v>7</v>
      </c>
      <c r="G2" s="1" t="s">
        <v>1</v>
      </c>
      <c r="H2" s="1" t="s">
        <v>2</v>
      </c>
      <c r="I2" s="1"/>
      <c r="J2" s="1" t="s">
        <v>13</v>
      </c>
      <c r="K2" s="1" t="s">
        <v>14</v>
      </c>
      <c r="L2" s="1"/>
      <c r="M2" s="1" t="s">
        <v>15</v>
      </c>
      <c r="N2" s="1" t="s">
        <v>16</v>
      </c>
    </row>
    <row r="3" spans="1:14" x14ac:dyDescent="0.3">
      <c r="A3">
        <v>3</v>
      </c>
      <c r="C3">
        <v>-1</v>
      </c>
      <c r="D3">
        <v>2</v>
      </c>
      <c r="E3">
        <v>8</v>
      </c>
      <c r="F3">
        <v>15</v>
      </c>
      <c r="G3">
        <v>25</v>
      </c>
      <c r="H3">
        <v>50</v>
      </c>
      <c r="J3">
        <f>SQRT(C3*C3*G3*G3)</f>
        <v>25</v>
      </c>
      <c r="K3">
        <f>C3*E3+D3*A3</f>
        <v>-2</v>
      </c>
      <c r="M3">
        <f>SQRT(C3*C3*H3*H3)</f>
        <v>50</v>
      </c>
      <c r="N3">
        <f>C3*F3+D3*A3</f>
        <v>-9</v>
      </c>
    </row>
    <row r="4" spans="1:14" x14ac:dyDescent="0.3">
      <c r="A4">
        <f>A3</f>
        <v>3</v>
      </c>
      <c r="C4">
        <f>C3+0.01</f>
        <v>-0.99</v>
      </c>
      <c r="D4">
        <f>D3-0.01</f>
        <v>1.99</v>
      </c>
      <c r="E4">
        <f>E3</f>
        <v>8</v>
      </c>
      <c r="F4">
        <f>F3</f>
        <v>15</v>
      </c>
      <c r="G4">
        <f>G3</f>
        <v>25</v>
      </c>
      <c r="H4">
        <f>H3</f>
        <v>50</v>
      </c>
      <c r="J4">
        <f t="shared" ref="J4:J67" si="0">SQRT(C4*C4*G4*G4)</f>
        <v>24.75</v>
      </c>
      <c r="K4">
        <f t="shared" ref="K4:K67" si="1">C4*E4+D4*A4</f>
        <v>-1.9500000000000002</v>
      </c>
      <c r="M4">
        <f t="shared" ref="M4:M67" si="2">SQRT(C4*C4*H4*H4)</f>
        <v>49.5</v>
      </c>
      <c r="N4">
        <f t="shared" ref="N4:N67" si="3">C4*F4+D4*A4</f>
        <v>-8.879999999999999</v>
      </c>
    </row>
    <row r="5" spans="1:14" x14ac:dyDescent="0.3">
      <c r="A5">
        <f t="shared" ref="A5:A68" si="4">A4</f>
        <v>3</v>
      </c>
      <c r="C5">
        <f t="shared" ref="C5:C68" si="5">C4+0.01</f>
        <v>-0.98</v>
      </c>
      <c r="D5">
        <f t="shared" ref="D5:D68" si="6">D4-0.01</f>
        <v>1.98</v>
      </c>
      <c r="E5">
        <f t="shared" ref="E5:E68" si="7">E4</f>
        <v>8</v>
      </c>
      <c r="F5">
        <f t="shared" ref="F5:F68" si="8">F4</f>
        <v>15</v>
      </c>
      <c r="G5">
        <f t="shared" ref="G5:G68" si="9">G4</f>
        <v>25</v>
      </c>
      <c r="H5">
        <f t="shared" ref="H5:H68" si="10">H4</f>
        <v>50</v>
      </c>
      <c r="J5">
        <f t="shared" si="0"/>
        <v>24.5</v>
      </c>
      <c r="K5">
        <f t="shared" si="1"/>
        <v>-1.9000000000000004</v>
      </c>
      <c r="M5">
        <f t="shared" si="2"/>
        <v>49</v>
      </c>
      <c r="N5">
        <f t="shared" si="3"/>
        <v>-8.76</v>
      </c>
    </row>
    <row r="6" spans="1:14" x14ac:dyDescent="0.3">
      <c r="A6">
        <f t="shared" si="4"/>
        <v>3</v>
      </c>
      <c r="C6">
        <f t="shared" si="5"/>
        <v>-0.97</v>
      </c>
      <c r="D6">
        <f t="shared" si="6"/>
        <v>1.97</v>
      </c>
      <c r="E6">
        <f t="shared" si="7"/>
        <v>8</v>
      </c>
      <c r="F6">
        <f t="shared" si="8"/>
        <v>15</v>
      </c>
      <c r="G6">
        <f t="shared" si="9"/>
        <v>25</v>
      </c>
      <c r="H6">
        <f t="shared" si="10"/>
        <v>50</v>
      </c>
      <c r="J6">
        <f t="shared" si="0"/>
        <v>24.249999999999996</v>
      </c>
      <c r="K6">
        <f t="shared" si="1"/>
        <v>-1.8499999999999996</v>
      </c>
      <c r="M6">
        <f t="shared" si="2"/>
        <v>48.499999999999993</v>
      </c>
      <c r="N6">
        <f t="shared" si="3"/>
        <v>-8.6399999999999988</v>
      </c>
    </row>
    <row r="7" spans="1:14" x14ac:dyDescent="0.3">
      <c r="A7">
        <f t="shared" si="4"/>
        <v>3</v>
      </c>
      <c r="C7">
        <f t="shared" si="5"/>
        <v>-0.96</v>
      </c>
      <c r="D7">
        <f t="shared" si="6"/>
        <v>1.96</v>
      </c>
      <c r="E7">
        <f t="shared" si="7"/>
        <v>8</v>
      </c>
      <c r="F7">
        <f t="shared" si="8"/>
        <v>15</v>
      </c>
      <c r="G7">
        <f t="shared" si="9"/>
        <v>25</v>
      </c>
      <c r="H7">
        <f t="shared" si="10"/>
        <v>50</v>
      </c>
      <c r="J7">
        <f t="shared" si="0"/>
        <v>24</v>
      </c>
      <c r="K7">
        <f t="shared" si="1"/>
        <v>-1.7999999999999998</v>
      </c>
      <c r="M7">
        <f t="shared" si="2"/>
        <v>48</v>
      </c>
      <c r="N7">
        <f t="shared" si="3"/>
        <v>-8.52</v>
      </c>
    </row>
    <row r="8" spans="1:14" x14ac:dyDescent="0.3">
      <c r="A8">
        <f t="shared" si="4"/>
        <v>3</v>
      </c>
      <c r="C8">
        <f t="shared" si="5"/>
        <v>-0.95</v>
      </c>
      <c r="D8">
        <f t="shared" si="6"/>
        <v>1.95</v>
      </c>
      <c r="E8">
        <f t="shared" si="7"/>
        <v>8</v>
      </c>
      <c r="F8">
        <f t="shared" si="8"/>
        <v>15</v>
      </c>
      <c r="G8">
        <f t="shared" si="9"/>
        <v>25</v>
      </c>
      <c r="H8">
        <f t="shared" si="10"/>
        <v>50</v>
      </c>
      <c r="J8">
        <f t="shared" si="0"/>
        <v>23.75</v>
      </c>
      <c r="K8">
        <f t="shared" si="1"/>
        <v>-1.75</v>
      </c>
      <c r="M8">
        <f t="shared" si="2"/>
        <v>47.5</v>
      </c>
      <c r="N8">
        <f t="shared" si="3"/>
        <v>-8.4</v>
      </c>
    </row>
    <row r="9" spans="1:14" x14ac:dyDescent="0.3">
      <c r="A9">
        <f t="shared" si="4"/>
        <v>3</v>
      </c>
      <c r="C9">
        <f t="shared" si="5"/>
        <v>-0.94</v>
      </c>
      <c r="D9">
        <f t="shared" si="6"/>
        <v>1.94</v>
      </c>
      <c r="E9">
        <f t="shared" si="7"/>
        <v>8</v>
      </c>
      <c r="F9">
        <f t="shared" si="8"/>
        <v>15</v>
      </c>
      <c r="G9">
        <f t="shared" si="9"/>
        <v>25</v>
      </c>
      <c r="H9">
        <f t="shared" si="10"/>
        <v>50</v>
      </c>
      <c r="J9">
        <f t="shared" si="0"/>
        <v>23.5</v>
      </c>
      <c r="K9">
        <f t="shared" si="1"/>
        <v>-1.6999999999999993</v>
      </c>
      <c r="M9">
        <f t="shared" si="2"/>
        <v>47</v>
      </c>
      <c r="N9">
        <f t="shared" si="3"/>
        <v>-8.2799999999999994</v>
      </c>
    </row>
    <row r="10" spans="1:14" x14ac:dyDescent="0.3">
      <c r="A10">
        <f t="shared" si="4"/>
        <v>3</v>
      </c>
      <c r="C10">
        <f t="shared" si="5"/>
        <v>-0.92999999999999994</v>
      </c>
      <c r="D10">
        <f t="shared" si="6"/>
        <v>1.93</v>
      </c>
      <c r="E10">
        <f t="shared" si="7"/>
        <v>8</v>
      </c>
      <c r="F10">
        <f t="shared" si="8"/>
        <v>15</v>
      </c>
      <c r="G10">
        <f t="shared" si="9"/>
        <v>25</v>
      </c>
      <c r="H10">
        <f t="shared" si="10"/>
        <v>50</v>
      </c>
      <c r="J10">
        <f t="shared" si="0"/>
        <v>23.25</v>
      </c>
      <c r="K10">
        <f t="shared" si="1"/>
        <v>-1.6499999999999995</v>
      </c>
      <c r="M10">
        <f t="shared" si="2"/>
        <v>46.5</v>
      </c>
      <c r="N10">
        <f t="shared" si="3"/>
        <v>-8.16</v>
      </c>
    </row>
    <row r="11" spans="1:14" x14ac:dyDescent="0.3">
      <c r="A11">
        <f t="shared" si="4"/>
        <v>3</v>
      </c>
      <c r="C11">
        <f t="shared" si="5"/>
        <v>-0.91999999999999993</v>
      </c>
      <c r="D11">
        <f t="shared" si="6"/>
        <v>1.92</v>
      </c>
      <c r="E11">
        <f t="shared" si="7"/>
        <v>8</v>
      </c>
      <c r="F11">
        <f t="shared" si="8"/>
        <v>15</v>
      </c>
      <c r="G11">
        <f t="shared" si="9"/>
        <v>25</v>
      </c>
      <c r="H11">
        <f t="shared" si="10"/>
        <v>50</v>
      </c>
      <c r="J11">
        <f t="shared" si="0"/>
        <v>22.999999999999996</v>
      </c>
      <c r="K11">
        <f t="shared" si="1"/>
        <v>-1.5999999999999996</v>
      </c>
      <c r="M11">
        <f t="shared" si="2"/>
        <v>45.999999999999993</v>
      </c>
      <c r="N11">
        <f t="shared" si="3"/>
        <v>-8.0399999999999991</v>
      </c>
    </row>
    <row r="12" spans="1:14" x14ac:dyDescent="0.3">
      <c r="A12">
        <f t="shared" si="4"/>
        <v>3</v>
      </c>
      <c r="C12">
        <f t="shared" si="5"/>
        <v>-0.90999999999999992</v>
      </c>
      <c r="D12">
        <f t="shared" si="6"/>
        <v>1.91</v>
      </c>
      <c r="E12">
        <f t="shared" si="7"/>
        <v>8</v>
      </c>
      <c r="F12">
        <f t="shared" si="8"/>
        <v>15</v>
      </c>
      <c r="G12">
        <f t="shared" si="9"/>
        <v>25</v>
      </c>
      <c r="H12">
        <f t="shared" si="10"/>
        <v>50</v>
      </c>
      <c r="J12">
        <f t="shared" si="0"/>
        <v>22.749999999999996</v>
      </c>
      <c r="K12">
        <f t="shared" si="1"/>
        <v>-1.5499999999999998</v>
      </c>
      <c r="M12">
        <f t="shared" si="2"/>
        <v>45.499999999999993</v>
      </c>
      <c r="N12">
        <f t="shared" si="3"/>
        <v>-7.919999999999999</v>
      </c>
    </row>
    <row r="13" spans="1:14" x14ac:dyDescent="0.3">
      <c r="A13">
        <f t="shared" si="4"/>
        <v>3</v>
      </c>
      <c r="C13">
        <f t="shared" si="5"/>
        <v>-0.89999999999999991</v>
      </c>
      <c r="D13">
        <f t="shared" si="6"/>
        <v>1.9</v>
      </c>
      <c r="E13">
        <f t="shared" si="7"/>
        <v>8</v>
      </c>
      <c r="F13">
        <f t="shared" si="8"/>
        <v>15</v>
      </c>
      <c r="G13">
        <f t="shared" si="9"/>
        <v>25</v>
      </c>
      <c r="H13">
        <f t="shared" si="10"/>
        <v>50</v>
      </c>
      <c r="J13">
        <f t="shared" si="0"/>
        <v>22.499999999999996</v>
      </c>
      <c r="K13">
        <f t="shared" si="1"/>
        <v>-1.5</v>
      </c>
      <c r="M13">
        <f t="shared" si="2"/>
        <v>44.999999999999993</v>
      </c>
      <c r="N13">
        <f t="shared" si="3"/>
        <v>-7.7999999999999989</v>
      </c>
    </row>
    <row r="14" spans="1:14" x14ac:dyDescent="0.3">
      <c r="A14">
        <f t="shared" si="4"/>
        <v>3</v>
      </c>
      <c r="C14">
        <f t="shared" si="5"/>
        <v>-0.8899999999999999</v>
      </c>
      <c r="D14">
        <f t="shared" si="6"/>
        <v>1.89</v>
      </c>
      <c r="E14">
        <f t="shared" si="7"/>
        <v>8</v>
      </c>
      <c r="F14">
        <f t="shared" si="8"/>
        <v>15</v>
      </c>
      <c r="G14">
        <f t="shared" si="9"/>
        <v>25</v>
      </c>
      <c r="H14">
        <f t="shared" si="10"/>
        <v>50</v>
      </c>
      <c r="J14">
        <f t="shared" si="0"/>
        <v>22.249999999999996</v>
      </c>
      <c r="K14">
        <f t="shared" si="1"/>
        <v>-1.4499999999999993</v>
      </c>
      <c r="M14">
        <f t="shared" si="2"/>
        <v>44.499999999999993</v>
      </c>
      <c r="N14">
        <f t="shared" si="3"/>
        <v>-7.6799999999999979</v>
      </c>
    </row>
    <row r="15" spans="1:14" x14ac:dyDescent="0.3">
      <c r="A15">
        <f t="shared" si="4"/>
        <v>3</v>
      </c>
      <c r="C15">
        <f t="shared" si="5"/>
        <v>-0.87999999999999989</v>
      </c>
      <c r="D15">
        <f t="shared" si="6"/>
        <v>1.88</v>
      </c>
      <c r="E15">
        <f t="shared" si="7"/>
        <v>8</v>
      </c>
      <c r="F15">
        <f t="shared" si="8"/>
        <v>15</v>
      </c>
      <c r="G15">
        <f t="shared" si="9"/>
        <v>25</v>
      </c>
      <c r="H15">
        <f t="shared" si="10"/>
        <v>50</v>
      </c>
      <c r="J15">
        <f t="shared" si="0"/>
        <v>21.999999999999996</v>
      </c>
      <c r="K15">
        <f t="shared" si="1"/>
        <v>-1.3999999999999995</v>
      </c>
      <c r="M15">
        <f t="shared" si="2"/>
        <v>43.999999999999993</v>
      </c>
      <c r="N15">
        <f t="shared" si="3"/>
        <v>-7.56</v>
      </c>
    </row>
    <row r="16" spans="1:14" x14ac:dyDescent="0.3">
      <c r="A16">
        <f t="shared" si="4"/>
        <v>3</v>
      </c>
      <c r="C16">
        <f t="shared" si="5"/>
        <v>-0.86999999999999988</v>
      </c>
      <c r="D16">
        <f t="shared" si="6"/>
        <v>1.8699999999999999</v>
      </c>
      <c r="E16">
        <f t="shared" si="7"/>
        <v>8</v>
      </c>
      <c r="F16">
        <f t="shared" si="8"/>
        <v>15</v>
      </c>
      <c r="G16">
        <f t="shared" si="9"/>
        <v>25</v>
      </c>
      <c r="H16">
        <f t="shared" si="10"/>
        <v>50</v>
      </c>
      <c r="J16">
        <f t="shared" si="0"/>
        <v>21.749999999999996</v>
      </c>
      <c r="K16">
        <f t="shared" si="1"/>
        <v>-1.3499999999999996</v>
      </c>
      <c r="M16">
        <f t="shared" si="2"/>
        <v>43.499999999999993</v>
      </c>
      <c r="N16">
        <f t="shared" si="3"/>
        <v>-7.4399999999999995</v>
      </c>
    </row>
    <row r="17" spans="1:14" x14ac:dyDescent="0.3">
      <c r="A17">
        <f t="shared" si="4"/>
        <v>3</v>
      </c>
      <c r="C17">
        <f t="shared" si="5"/>
        <v>-0.85999999999999988</v>
      </c>
      <c r="D17">
        <f t="shared" si="6"/>
        <v>1.8599999999999999</v>
      </c>
      <c r="E17">
        <f t="shared" si="7"/>
        <v>8</v>
      </c>
      <c r="F17">
        <f t="shared" si="8"/>
        <v>15</v>
      </c>
      <c r="G17">
        <f t="shared" si="9"/>
        <v>25</v>
      </c>
      <c r="H17">
        <f t="shared" si="10"/>
        <v>50</v>
      </c>
      <c r="J17">
        <f t="shared" si="0"/>
        <v>21.499999999999996</v>
      </c>
      <c r="K17">
        <f t="shared" si="1"/>
        <v>-1.2999999999999989</v>
      </c>
      <c r="M17">
        <f t="shared" si="2"/>
        <v>42.999999999999993</v>
      </c>
      <c r="N17">
        <f t="shared" si="3"/>
        <v>-7.3199999999999985</v>
      </c>
    </row>
    <row r="18" spans="1:14" x14ac:dyDescent="0.3">
      <c r="A18">
        <f t="shared" si="4"/>
        <v>3</v>
      </c>
      <c r="C18">
        <f t="shared" si="5"/>
        <v>-0.84999999999999987</v>
      </c>
      <c r="D18">
        <f t="shared" si="6"/>
        <v>1.8499999999999999</v>
      </c>
      <c r="E18">
        <f t="shared" si="7"/>
        <v>8</v>
      </c>
      <c r="F18">
        <f t="shared" si="8"/>
        <v>15</v>
      </c>
      <c r="G18">
        <f t="shared" si="9"/>
        <v>25</v>
      </c>
      <c r="H18">
        <f t="shared" si="10"/>
        <v>50</v>
      </c>
      <c r="J18">
        <f t="shared" si="0"/>
        <v>21.249999999999996</v>
      </c>
      <c r="K18">
        <f t="shared" si="1"/>
        <v>-1.2499999999999991</v>
      </c>
      <c r="M18">
        <f t="shared" si="2"/>
        <v>42.499999999999993</v>
      </c>
      <c r="N18">
        <f t="shared" si="3"/>
        <v>-7.1999999999999984</v>
      </c>
    </row>
    <row r="19" spans="1:14" x14ac:dyDescent="0.3">
      <c r="A19">
        <f t="shared" si="4"/>
        <v>3</v>
      </c>
      <c r="C19">
        <f t="shared" si="5"/>
        <v>-0.83999999999999986</v>
      </c>
      <c r="D19">
        <f t="shared" si="6"/>
        <v>1.8399999999999999</v>
      </c>
      <c r="E19">
        <f t="shared" si="7"/>
        <v>8</v>
      </c>
      <c r="F19">
        <f t="shared" si="8"/>
        <v>15</v>
      </c>
      <c r="G19">
        <f t="shared" si="9"/>
        <v>25</v>
      </c>
      <c r="H19">
        <f t="shared" si="10"/>
        <v>50</v>
      </c>
      <c r="J19">
        <f t="shared" si="0"/>
        <v>20.999999999999996</v>
      </c>
      <c r="K19">
        <f t="shared" si="1"/>
        <v>-1.1999999999999993</v>
      </c>
      <c r="M19">
        <f t="shared" si="2"/>
        <v>41.999999999999993</v>
      </c>
      <c r="N19">
        <f t="shared" si="3"/>
        <v>-7.0799999999999983</v>
      </c>
    </row>
    <row r="20" spans="1:14" x14ac:dyDescent="0.3">
      <c r="A20">
        <f t="shared" si="4"/>
        <v>3</v>
      </c>
      <c r="C20">
        <f t="shared" si="5"/>
        <v>-0.82999999999999985</v>
      </c>
      <c r="D20">
        <f t="shared" si="6"/>
        <v>1.8299999999999998</v>
      </c>
      <c r="E20">
        <f t="shared" si="7"/>
        <v>8</v>
      </c>
      <c r="F20">
        <f t="shared" si="8"/>
        <v>15</v>
      </c>
      <c r="G20">
        <f t="shared" si="9"/>
        <v>25</v>
      </c>
      <c r="H20">
        <f t="shared" si="10"/>
        <v>50</v>
      </c>
      <c r="J20">
        <f t="shared" si="0"/>
        <v>20.749999999999996</v>
      </c>
      <c r="K20">
        <f t="shared" si="1"/>
        <v>-1.1499999999999995</v>
      </c>
      <c r="M20">
        <f t="shared" si="2"/>
        <v>41.499999999999993</v>
      </c>
      <c r="N20">
        <f t="shared" si="3"/>
        <v>-6.9599999999999982</v>
      </c>
    </row>
    <row r="21" spans="1:14" x14ac:dyDescent="0.3">
      <c r="A21">
        <f t="shared" si="4"/>
        <v>3</v>
      </c>
      <c r="C21">
        <f t="shared" si="5"/>
        <v>-0.81999999999999984</v>
      </c>
      <c r="D21">
        <f t="shared" si="6"/>
        <v>1.8199999999999998</v>
      </c>
      <c r="E21">
        <f t="shared" si="7"/>
        <v>8</v>
      </c>
      <c r="F21">
        <f t="shared" si="8"/>
        <v>15</v>
      </c>
      <c r="G21">
        <f t="shared" si="9"/>
        <v>25</v>
      </c>
      <c r="H21">
        <f t="shared" si="10"/>
        <v>50</v>
      </c>
      <c r="J21">
        <f t="shared" si="0"/>
        <v>20.499999999999996</v>
      </c>
      <c r="K21">
        <f t="shared" si="1"/>
        <v>-1.0999999999999996</v>
      </c>
      <c r="M21">
        <f t="shared" si="2"/>
        <v>40.999999999999993</v>
      </c>
      <c r="N21">
        <f t="shared" si="3"/>
        <v>-6.8399999999999981</v>
      </c>
    </row>
    <row r="22" spans="1:14" x14ac:dyDescent="0.3">
      <c r="A22">
        <f t="shared" si="4"/>
        <v>3</v>
      </c>
      <c r="C22">
        <f t="shared" si="5"/>
        <v>-0.80999999999999983</v>
      </c>
      <c r="D22">
        <f t="shared" si="6"/>
        <v>1.8099999999999998</v>
      </c>
      <c r="E22">
        <f t="shared" si="7"/>
        <v>8</v>
      </c>
      <c r="F22">
        <f t="shared" si="8"/>
        <v>15</v>
      </c>
      <c r="G22">
        <f t="shared" si="9"/>
        <v>25</v>
      </c>
      <c r="H22">
        <f t="shared" si="10"/>
        <v>50</v>
      </c>
      <c r="J22">
        <f t="shared" si="0"/>
        <v>20.249999999999996</v>
      </c>
      <c r="K22">
        <f t="shared" si="1"/>
        <v>-1.0499999999999989</v>
      </c>
      <c r="M22">
        <f t="shared" si="2"/>
        <v>40.499999999999993</v>
      </c>
      <c r="N22">
        <f t="shared" si="3"/>
        <v>-6.7199999999999971</v>
      </c>
    </row>
    <row r="23" spans="1:14" x14ac:dyDescent="0.3">
      <c r="A23">
        <f t="shared" si="4"/>
        <v>3</v>
      </c>
      <c r="C23">
        <f t="shared" si="5"/>
        <v>-0.79999999999999982</v>
      </c>
      <c r="D23">
        <f t="shared" si="6"/>
        <v>1.7999999999999998</v>
      </c>
      <c r="E23">
        <f t="shared" si="7"/>
        <v>8</v>
      </c>
      <c r="F23">
        <f t="shared" si="8"/>
        <v>15</v>
      </c>
      <c r="G23">
        <f t="shared" si="9"/>
        <v>25</v>
      </c>
      <c r="H23">
        <f t="shared" si="10"/>
        <v>50</v>
      </c>
      <c r="J23">
        <f t="shared" si="0"/>
        <v>19.999999999999996</v>
      </c>
      <c r="K23">
        <f t="shared" si="1"/>
        <v>-0.99999999999999911</v>
      </c>
      <c r="M23">
        <f t="shared" si="2"/>
        <v>39.999999999999993</v>
      </c>
      <c r="N23">
        <f t="shared" si="3"/>
        <v>-6.599999999999997</v>
      </c>
    </row>
    <row r="24" spans="1:14" x14ac:dyDescent="0.3">
      <c r="A24">
        <f t="shared" si="4"/>
        <v>3</v>
      </c>
      <c r="C24">
        <f t="shared" si="5"/>
        <v>-0.78999999999999981</v>
      </c>
      <c r="D24">
        <f t="shared" si="6"/>
        <v>1.7899999999999998</v>
      </c>
      <c r="E24">
        <f t="shared" si="7"/>
        <v>8</v>
      </c>
      <c r="F24">
        <f t="shared" si="8"/>
        <v>15</v>
      </c>
      <c r="G24">
        <f t="shared" si="9"/>
        <v>25</v>
      </c>
      <c r="H24">
        <f t="shared" si="10"/>
        <v>50</v>
      </c>
      <c r="J24">
        <f t="shared" si="0"/>
        <v>19.749999999999993</v>
      </c>
      <c r="K24">
        <f t="shared" si="1"/>
        <v>-0.94999999999999929</v>
      </c>
      <c r="M24">
        <f t="shared" si="2"/>
        <v>39.499999999999986</v>
      </c>
      <c r="N24">
        <f t="shared" si="3"/>
        <v>-6.4799999999999986</v>
      </c>
    </row>
    <row r="25" spans="1:14" x14ac:dyDescent="0.3">
      <c r="A25">
        <f t="shared" si="4"/>
        <v>3</v>
      </c>
      <c r="C25">
        <f t="shared" si="5"/>
        <v>-0.7799999999999998</v>
      </c>
      <c r="D25">
        <f t="shared" si="6"/>
        <v>1.7799999999999998</v>
      </c>
      <c r="E25">
        <f t="shared" si="7"/>
        <v>8</v>
      </c>
      <c r="F25">
        <f t="shared" si="8"/>
        <v>15</v>
      </c>
      <c r="G25">
        <f t="shared" si="9"/>
        <v>25</v>
      </c>
      <c r="H25">
        <f t="shared" si="10"/>
        <v>50</v>
      </c>
      <c r="J25">
        <f t="shared" si="0"/>
        <v>19.499999999999996</v>
      </c>
      <c r="K25">
        <f t="shared" si="1"/>
        <v>-0.89999999999999858</v>
      </c>
      <c r="M25">
        <f t="shared" si="2"/>
        <v>38.999999999999993</v>
      </c>
      <c r="N25">
        <f t="shared" si="3"/>
        <v>-6.3599999999999977</v>
      </c>
    </row>
    <row r="26" spans="1:14" x14ac:dyDescent="0.3">
      <c r="A26">
        <f t="shared" si="4"/>
        <v>3</v>
      </c>
      <c r="C26">
        <f t="shared" si="5"/>
        <v>-0.7699999999999998</v>
      </c>
      <c r="D26">
        <f t="shared" si="6"/>
        <v>1.7699999999999998</v>
      </c>
      <c r="E26">
        <f t="shared" si="7"/>
        <v>8</v>
      </c>
      <c r="F26">
        <f t="shared" si="8"/>
        <v>15</v>
      </c>
      <c r="G26">
        <f t="shared" si="9"/>
        <v>25</v>
      </c>
      <c r="H26">
        <f t="shared" si="10"/>
        <v>50</v>
      </c>
      <c r="J26">
        <f t="shared" si="0"/>
        <v>19.249999999999993</v>
      </c>
      <c r="K26">
        <f t="shared" si="1"/>
        <v>-0.84999999999999876</v>
      </c>
      <c r="M26">
        <f t="shared" si="2"/>
        <v>38.499999999999986</v>
      </c>
      <c r="N26">
        <f t="shared" si="3"/>
        <v>-6.2399999999999975</v>
      </c>
    </row>
    <row r="27" spans="1:14" x14ac:dyDescent="0.3">
      <c r="A27">
        <f t="shared" si="4"/>
        <v>3</v>
      </c>
      <c r="C27">
        <f t="shared" si="5"/>
        <v>-0.75999999999999979</v>
      </c>
      <c r="D27">
        <f t="shared" si="6"/>
        <v>1.7599999999999998</v>
      </c>
      <c r="E27">
        <f t="shared" si="7"/>
        <v>8</v>
      </c>
      <c r="F27">
        <f t="shared" si="8"/>
        <v>15</v>
      </c>
      <c r="G27">
        <f t="shared" si="9"/>
        <v>25</v>
      </c>
      <c r="H27">
        <f t="shared" si="10"/>
        <v>50</v>
      </c>
      <c r="J27">
        <f t="shared" si="0"/>
        <v>18.999999999999996</v>
      </c>
      <c r="K27">
        <f t="shared" si="1"/>
        <v>-0.79999999999999893</v>
      </c>
      <c r="M27">
        <f t="shared" si="2"/>
        <v>37.999999999999993</v>
      </c>
      <c r="N27">
        <f t="shared" si="3"/>
        <v>-6.1199999999999974</v>
      </c>
    </row>
    <row r="28" spans="1:14" x14ac:dyDescent="0.3">
      <c r="A28">
        <f t="shared" si="4"/>
        <v>3</v>
      </c>
      <c r="C28">
        <f t="shared" si="5"/>
        <v>-0.74999999999999978</v>
      </c>
      <c r="D28">
        <f t="shared" si="6"/>
        <v>1.7499999999999998</v>
      </c>
      <c r="E28">
        <f t="shared" si="7"/>
        <v>8</v>
      </c>
      <c r="F28">
        <f t="shared" si="8"/>
        <v>15</v>
      </c>
      <c r="G28">
        <f t="shared" si="9"/>
        <v>25</v>
      </c>
      <c r="H28">
        <f t="shared" si="10"/>
        <v>50</v>
      </c>
      <c r="J28">
        <f t="shared" si="0"/>
        <v>18.749999999999993</v>
      </c>
      <c r="K28">
        <f t="shared" si="1"/>
        <v>-0.74999999999999911</v>
      </c>
      <c r="M28">
        <f t="shared" si="2"/>
        <v>37.499999999999986</v>
      </c>
      <c r="N28">
        <f t="shared" si="3"/>
        <v>-5.9999999999999973</v>
      </c>
    </row>
    <row r="29" spans="1:14" x14ac:dyDescent="0.3">
      <c r="A29">
        <f t="shared" si="4"/>
        <v>3</v>
      </c>
      <c r="C29">
        <f t="shared" si="5"/>
        <v>-0.73999999999999977</v>
      </c>
      <c r="D29">
        <f t="shared" si="6"/>
        <v>1.7399999999999998</v>
      </c>
      <c r="E29">
        <f t="shared" si="7"/>
        <v>8</v>
      </c>
      <c r="F29">
        <f t="shared" si="8"/>
        <v>15</v>
      </c>
      <c r="G29">
        <f t="shared" si="9"/>
        <v>25</v>
      </c>
      <c r="H29">
        <f t="shared" si="10"/>
        <v>50</v>
      </c>
      <c r="J29">
        <f t="shared" si="0"/>
        <v>18.499999999999993</v>
      </c>
      <c r="K29">
        <f t="shared" si="1"/>
        <v>-0.69999999999999929</v>
      </c>
      <c r="M29">
        <f t="shared" si="2"/>
        <v>36.999999999999986</v>
      </c>
      <c r="N29">
        <f t="shared" si="3"/>
        <v>-5.8799999999999972</v>
      </c>
    </row>
    <row r="30" spans="1:14" x14ac:dyDescent="0.3">
      <c r="A30">
        <f t="shared" si="4"/>
        <v>3</v>
      </c>
      <c r="C30">
        <f t="shared" si="5"/>
        <v>-0.72999999999999976</v>
      </c>
      <c r="D30">
        <f t="shared" si="6"/>
        <v>1.7299999999999998</v>
      </c>
      <c r="E30">
        <f t="shared" si="7"/>
        <v>8</v>
      </c>
      <c r="F30">
        <f t="shared" si="8"/>
        <v>15</v>
      </c>
      <c r="G30">
        <f t="shared" si="9"/>
        <v>25</v>
      </c>
      <c r="H30">
        <f t="shared" si="10"/>
        <v>50</v>
      </c>
      <c r="J30">
        <f t="shared" si="0"/>
        <v>18.249999999999993</v>
      </c>
      <c r="K30">
        <f t="shared" si="1"/>
        <v>-0.64999999999999858</v>
      </c>
      <c r="M30">
        <f t="shared" si="2"/>
        <v>36.499999999999986</v>
      </c>
      <c r="N30">
        <f t="shared" si="3"/>
        <v>-5.7599999999999962</v>
      </c>
    </row>
    <row r="31" spans="1:14" x14ac:dyDescent="0.3">
      <c r="A31">
        <f t="shared" si="4"/>
        <v>3</v>
      </c>
      <c r="C31">
        <f t="shared" si="5"/>
        <v>-0.71999999999999975</v>
      </c>
      <c r="D31">
        <f t="shared" si="6"/>
        <v>1.7199999999999998</v>
      </c>
      <c r="E31">
        <f t="shared" si="7"/>
        <v>8</v>
      </c>
      <c r="F31">
        <f t="shared" si="8"/>
        <v>15</v>
      </c>
      <c r="G31">
        <f t="shared" si="9"/>
        <v>25</v>
      </c>
      <c r="H31">
        <f t="shared" si="10"/>
        <v>50</v>
      </c>
      <c r="J31">
        <f t="shared" si="0"/>
        <v>17.999999999999993</v>
      </c>
      <c r="K31">
        <f t="shared" si="1"/>
        <v>-0.59999999999999876</v>
      </c>
      <c r="M31">
        <f t="shared" si="2"/>
        <v>35.999999999999986</v>
      </c>
      <c r="N31">
        <f t="shared" si="3"/>
        <v>-5.6399999999999979</v>
      </c>
    </row>
    <row r="32" spans="1:14" x14ac:dyDescent="0.3">
      <c r="A32">
        <f t="shared" si="4"/>
        <v>3</v>
      </c>
      <c r="C32">
        <f t="shared" si="5"/>
        <v>-0.70999999999999974</v>
      </c>
      <c r="D32">
        <f t="shared" si="6"/>
        <v>1.7099999999999997</v>
      </c>
      <c r="E32">
        <f t="shared" si="7"/>
        <v>8</v>
      </c>
      <c r="F32">
        <f t="shared" si="8"/>
        <v>15</v>
      </c>
      <c r="G32">
        <f t="shared" si="9"/>
        <v>25</v>
      </c>
      <c r="H32">
        <f t="shared" si="10"/>
        <v>50</v>
      </c>
      <c r="J32">
        <f t="shared" si="0"/>
        <v>17.749999999999993</v>
      </c>
      <c r="K32">
        <f t="shared" si="1"/>
        <v>-0.54999999999999893</v>
      </c>
      <c r="M32">
        <f t="shared" si="2"/>
        <v>35.499999999999986</v>
      </c>
      <c r="N32">
        <f t="shared" si="3"/>
        <v>-5.5199999999999978</v>
      </c>
    </row>
    <row r="33" spans="1:14" x14ac:dyDescent="0.3">
      <c r="A33">
        <f t="shared" si="4"/>
        <v>3</v>
      </c>
      <c r="C33">
        <f t="shared" si="5"/>
        <v>-0.69999999999999973</v>
      </c>
      <c r="D33">
        <f t="shared" si="6"/>
        <v>1.6999999999999997</v>
      </c>
      <c r="E33">
        <f t="shared" si="7"/>
        <v>8</v>
      </c>
      <c r="F33">
        <f t="shared" si="8"/>
        <v>15</v>
      </c>
      <c r="G33">
        <f t="shared" si="9"/>
        <v>25</v>
      </c>
      <c r="H33">
        <f t="shared" si="10"/>
        <v>50</v>
      </c>
      <c r="J33">
        <f t="shared" si="0"/>
        <v>17.499999999999993</v>
      </c>
      <c r="K33">
        <f t="shared" si="1"/>
        <v>-0.49999999999999822</v>
      </c>
      <c r="M33">
        <f t="shared" si="2"/>
        <v>34.999999999999986</v>
      </c>
      <c r="N33">
        <f t="shared" si="3"/>
        <v>-5.3999999999999968</v>
      </c>
    </row>
    <row r="34" spans="1:14" x14ac:dyDescent="0.3">
      <c r="A34">
        <f t="shared" si="4"/>
        <v>3</v>
      </c>
      <c r="C34">
        <f t="shared" si="5"/>
        <v>-0.68999999999999972</v>
      </c>
      <c r="D34">
        <f t="shared" si="6"/>
        <v>1.6899999999999997</v>
      </c>
      <c r="E34">
        <f t="shared" si="7"/>
        <v>8</v>
      </c>
      <c r="F34">
        <f t="shared" si="8"/>
        <v>15</v>
      </c>
      <c r="G34">
        <f t="shared" si="9"/>
        <v>25</v>
      </c>
      <c r="H34">
        <f t="shared" si="10"/>
        <v>50</v>
      </c>
      <c r="J34">
        <f t="shared" si="0"/>
        <v>17.249999999999993</v>
      </c>
      <c r="K34">
        <f t="shared" si="1"/>
        <v>-0.4499999999999984</v>
      </c>
      <c r="M34">
        <f t="shared" si="2"/>
        <v>34.499999999999986</v>
      </c>
      <c r="N34">
        <f t="shared" si="3"/>
        <v>-5.2799999999999967</v>
      </c>
    </row>
    <row r="35" spans="1:14" x14ac:dyDescent="0.3">
      <c r="A35">
        <f t="shared" si="4"/>
        <v>3</v>
      </c>
      <c r="C35">
        <f t="shared" si="5"/>
        <v>-0.67999999999999972</v>
      </c>
      <c r="D35">
        <f t="shared" si="6"/>
        <v>1.6799999999999997</v>
      </c>
      <c r="E35">
        <f t="shared" si="7"/>
        <v>8</v>
      </c>
      <c r="F35">
        <f t="shared" si="8"/>
        <v>15</v>
      </c>
      <c r="G35">
        <f t="shared" si="9"/>
        <v>25</v>
      </c>
      <c r="H35">
        <f t="shared" si="10"/>
        <v>50</v>
      </c>
      <c r="J35">
        <f t="shared" si="0"/>
        <v>16.999999999999993</v>
      </c>
      <c r="K35">
        <f t="shared" si="1"/>
        <v>-0.39999999999999858</v>
      </c>
      <c r="M35">
        <f t="shared" si="2"/>
        <v>33.999999999999986</v>
      </c>
      <c r="N35">
        <f t="shared" si="3"/>
        <v>-5.1599999999999966</v>
      </c>
    </row>
    <row r="36" spans="1:14" x14ac:dyDescent="0.3">
      <c r="A36">
        <f t="shared" si="4"/>
        <v>3</v>
      </c>
      <c r="C36">
        <f t="shared" si="5"/>
        <v>-0.66999999999999971</v>
      </c>
      <c r="D36">
        <f t="shared" si="6"/>
        <v>1.6699999999999997</v>
      </c>
      <c r="E36">
        <f t="shared" si="7"/>
        <v>8</v>
      </c>
      <c r="F36">
        <f t="shared" si="8"/>
        <v>15</v>
      </c>
      <c r="G36">
        <f t="shared" si="9"/>
        <v>25</v>
      </c>
      <c r="H36">
        <f t="shared" si="10"/>
        <v>50</v>
      </c>
      <c r="J36">
        <f t="shared" si="0"/>
        <v>16.749999999999993</v>
      </c>
      <c r="K36">
        <f t="shared" si="1"/>
        <v>-0.34999999999999876</v>
      </c>
      <c r="M36">
        <f t="shared" si="2"/>
        <v>33.499999999999986</v>
      </c>
      <c r="N36">
        <f t="shared" si="3"/>
        <v>-5.0399999999999965</v>
      </c>
    </row>
    <row r="37" spans="1:14" x14ac:dyDescent="0.3">
      <c r="A37">
        <f t="shared" si="4"/>
        <v>3</v>
      </c>
      <c r="C37">
        <f t="shared" si="5"/>
        <v>-0.6599999999999997</v>
      </c>
      <c r="D37">
        <f t="shared" si="6"/>
        <v>1.6599999999999997</v>
      </c>
      <c r="E37">
        <f t="shared" si="7"/>
        <v>8</v>
      </c>
      <c r="F37">
        <f t="shared" si="8"/>
        <v>15</v>
      </c>
      <c r="G37">
        <f t="shared" si="9"/>
        <v>25</v>
      </c>
      <c r="H37">
        <f t="shared" si="10"/>
        <v>50</v>
      </c>
      <c r="J37">
        <f t="shared" si="0"/>
        <v>16.499999999999993</v>
      </c>
      <c r="K37">
        <f t="shared" si="1"/>
        <v>-0.29999999999999893</v>
      </c>
      <c r="M37">
        <f t="shared" si="2"/>
        <v>32.999999999999986</v>
      </c>
      <c r="N37">
        <f t="shared" si="3"/>
        <v>-4.9199999999999964</v>
      </c>
    </row>
    <row r="38" spans="1:14" x14ac:dyDescent="0.3">
      <c r="A38">
        <f t="shared" si="4"/>
        <v>3</v>
      </c>
      <c r="C38">
        <f t="shared" si="5"/>
        <v>-0.64999999999999969</v>
      </c>
      <c r="D38">
        <f t="shared" si="6"/>
        <v>1.6499999999999997</v>
      </c>
      <c r="E38">
        <f t="shared" si="7"/>
        <v>8</v>
      </c>
      <c r="F38">
        <f t="shared" si="8"/>
        <v>15</v>
      </c>
      <c r="G38">
        <f t="shared" si="9"/>
        <v>25</v>
      </c>
      <c r="H38">
        <f t="shared" si="10"/>
        <v>50</v>
      </c>
      <c r="J38">
        <f t="shared" si="0"/>
        <v>16.249999999999993</v>
      </c>
      <c r="K38">
        <f t="shared" si="1"/>
        <v>-0.24999999999999822</v>
      </c>
      <c r="M38">
        <f t="shared" si="2"/>
        <v>32.499999999999986</v>
      </c>
      <c r="N38">
        <f t="shared" si="3"/>
        <v>-4.7999999999999954</v>
      </c>
    </row>
    <row r="39" spans="1:14" x14ac:dyDescent="0.3">
      <c r="A39">
        <f t="shared" si="4"/>
        <v>3</v>
      </c>
      <c r="C39">
        <f t="shared" si="5"/>
        <v>-0.63999999999999968</v>
      </c>
      <c r="D39">
        <f t="shared" si="6"/>
        <v>1.6399999999999997</v>
      </c>
      <c r="E39">
        <f t="shared" si="7"/>
        <v>8</v>
      </c>
      <c r="F39">
        <f t="shared" si="8"/>
        <v>15</v>
      </c>
      <c r="G39">
        <f t="shared" si="9"/>
        <v>25</v>
      </c>
      <c r="H39">
        <f t="shared" si="10"/>
        <v>50</v>
      </c>
      <c r="J39">
        <f t="shared" si="0"/>
        <v>15.999999999999993</v>
      </c>
      <c r="K39">
        <f t="shared" si="1"/>
        <v>-0.1999999999999984</v>
      </c>
      <c r="M39">
        <f t="shared" si="2"/>
        <v>31.999999999999986</v>
      </c>
      <c r="N39">
        <f t="shared" si="3"/>
        <v>-4.6799999999999953</v>
      </c>
    </row>
    <row r="40" spans="1:14" x14ac:dyDescent="0.3">
      <c r="A40">
        <f t="shared" si="4"/>
        <v>3</v>
      </c>
      <c r="C40">
        <f t="shared" si="5"/>
        <v>-0.62999999999999967</v>
      </c>
      <c r="D40">
        <f t="shared" si="6"/>
        <v>1.6299999999999997</v>
      </c>
      <c r="E40">
        <f t="shared" si="7"/>
        <v>8</v>
      </c>
      <c r="F40">
        <f t="shared" si="8"/>
        <v>15</v>
      </c>
      <c r="G40">
        <f t="shared" si="9"/>
        <v>25</v>
      </c>
      <c r="H40">
        <f t="shared" si="10"/>
        <v>50</v>
      </c>
      <c r="J40">
        <f t="shared" si="0"/>
        <v>15.749999999999991</v>
      </c>
      <c r="K40">
        <f t="shared" si="1"/>
        <v>-0.14999999999999858</v>
      </c>
      <c r="M40">
        <f t="shared" si="2"/>
        <v>31.499999999999982</v>
      </c>
      <c r="N40">
        <f t="shared" si="3"/>
        <v>-4.5599999999999969</v>
      </c>
    </row>
    <row r="41" spans="1:14" x14ac:dyDescent="0.3">
      <c r="A41">
        <f t="shared" si="4"/>
        <v>3</v>
      </c>
      <c r="C41">
        <f t="shared" si="5"/>
        <v>-0.61999999999999966</v>
      </c>
      <c r="D41">
        <f t="shared" si="6"/>
        <v>1.6199999999999997</v>
      </c>
      <c r="E41">
        <f t="shared" si="7"/>
        <v>8</v>
      </c>
      <c r="F41">
        <f t="shared" si="8"/>
        <v>15</v>
      </c>
      <c r="G41">
        <f t="shared" si="9"/>
        <v>25</v>
      </c>
      <c r="H41">
        <f t="shared" si="10"/>
        <v>50</v>
      </c>
      <c r="J41">
        <f t="shared" si="0"/>
        <v>15.499999999999991</v>
      </c>
      <c r="K41">
        <f t="shared" si="1"/>
        <v>-9.9999999999997868E-2</v>
      </c>
      <c r="M41">
        <f t="shared" si="2"/>
        <v>30.999999999999982</v>
      </c>
      <c r="N41">
        <f t="shared" si="3"/>
        <v>-4.4399999999999959</v>
      </c>
    </row>
    <row r="42" spans="1:14" x14ac:dyDescent="0.3">
      <c r="A42">
        <f t="shared" si="4"/>
        <v>3</v>
      </c>
      <c r="C42">
        <f t="shared" si="5"/>
        <v>-0.60999999999999965</v>
      </c>
      <c r="D42">
        <f t="shared" si="6"/>
        <v>1.6099999999999997</v>
      </c>
      <c r="E42">
        <f t="shared" si="7"/>
        <v>8</v>
      </c>
      <c r="F42">
        <f t="shared" si="8"/>
        <v>15</v>
      </c>
      <c r="G42">
        <f t="shared" si="9"/>
        <v>25</v>
      </c>
      <c r="H42">
        <f t="shared" si="10"/>
        <v>50</v>
      </c>
      <c r="J42">
        <f t="shared" si="0"/>
        <v>15.249999999999991</v>
      </c>
      <c r="K42">
        <f t="shared" si="1"/>
        <v>-4.9999999999998046E-2</v>
      </c>
      <c r="M42">
        <f t="shared" si="2"/>
        <v>30.499999999999982</v>
      </c>
      <c r="N42">
        <f t="shared" si="3"/>
        <v>-4.3199999999999958</v>
      </c>
    </row>
    <row r="43" spans="1:14" x14ac:dyDescent="0.3">
      <c r="A43">
        <f t="shared" si="4"/>
        <v>3</v>
      </c>
      <c r="C43">
        <f t="shared" si="5"/>
        <v>-0.59999999999999964</v>
      </c>
      <c r="D43">
        <f t="shared" si="6"/>
        <v>1.5999999999999996</v>
      </c>
      <c r="E43">
        <f t="shared" si="7"/>
        <v>8</v>
      </c>
      <c r="F43">
        <f t="shared" si="8"/>
        <v>15</v>
      </c>
      <c r="G43">
        <f t="shared" si="9"/>
        <v>25</v>
      </c>
      <c r="H43">
        <f t="shared" si="10"/>
        <v>50</v>
      </c>
      <c r="J43">
        <f t="shared" si="0"/>
        <v>14.999999999999991</v>
      </c>
      <c r="K43">
        <f t="shared" si="1"/>
        <v>0</v>
      </c>
      <c r="M43">
        <f t="shared" si="2"/>
        <v>29.999999999999982</v>
      </c>
      <c r="N43">
        <f t="shared" si="3"/>
        <v>-4.1999999999999957</v>
      </c>
    </row>
    <row r="44" spans="1:14" x14ac:dyDescent="0.3">
      <c r="A44">
        <f t="shared" si="4"/>
        <v>3</v>
      </c>
      <c r="C44">
        <f t="shared" si="5"/>
        <v>-0.58999999999999964</v>
      </c>
      <c r="D44">
        <f t="shared" si="6"/>
        <v>1.5899999999999996</v>
      </c>
      <c r="E44">
        <f t="shared" si="7"/>
        <v>8</v>
      </c>
      <c r="F44">
        <f t="shared" si="8"/>
        <v>15</v>
      </c>
      <c r="G44">
        <f t="shared" si="9"/>
        <v>25</v>
      </c>
      <c r="H44">
        <f t="shared" si="10"/>
        <v>50</v>
      </c>
      <c r="J44">
        <f t="shared" si="0"/>
        <v>14.749999999999991</v>
      </c>
      <c r="K44">
        <f t="shared" si="1"/>
        <v>5.0000000000001599E-2</v>
      </c>
      <c r="M44">
        <f t="shared" si="2"/>
        <v>29.499999999999982</v>
      </c>
      <c r="N44">
        <f t="shared" si="3"/>
        <v>-4.0799999999999956</v>
      </c>
    </row>
    <row r="45" spans="1:14" x14ac:dyDescent="0.3">
      <c r="A45">
        <f t="shared" si="4"/>
        <v>3</v>
      </c>
      <c r="C45">
        <f t="shared" si="5"/>
        <v>-0.57999999999999963</v>
      </c>
      <c r="D45">
        <f t="shared" si="6"/>
        <v>1.5799999999999996</v>
      </c>
      <c r="E45">
        <f t="shared" si="7"/>
        <v>8</v>
      </c>
      <c r="F45">
        <f t="shared" si="8"/>
        <v>15</v>
      </c>
      <c r="G45">
        <f t="shared" si="9"/>
        <v>25</v>
      </c>
      <c r="H45">
        <f t="shared" si="10"/>
        <v>50</v>
      </c>
      <c r="J45">
        <f t="shared" si="0"/>
        <v>14.499999999999991</v>
      </c>
      <c r="K45">
        <f t="shared" si="1"/>
        <v>0.10000000000000142</v>
      </c>
      <c r="M45">
        <f t="shared" si="2"/>
        <v>28.999999999999982</v>
      </c>
      <c r="N45">
        <f t="shared" si="3"/>
        <v>-3.9599999999999955</v>
      </c>
    </row>
    <row r="46" spans="1:14" x14ac:dyDescent="0.3">
      <c r="A46">
        <f t="shared" si="4"/>
        <v>3</v>
      </c>
      <c r="C46">
        <f t="shared" si="5"/>
        <v>-0.56999999999999962</v>
      </c>
      <c r="D46">
        <f t="shared" si="6"/>
        <v>1.5699999999999996</v>
      </c>
      <c r="E46">
        <f t="shared" si="7"/>
        <v>8</v>
      </c>
      <c r="F46">
        <f t="shared" si="8"/>
        <v>15</v>
      </c>
      <c r="G46">
        <f t="shared" si="9"/>
        <v>25</v>
      </c>
      <c r="H46">
        <f t="shared" si="10"/>
        <v>50</v>
      </c>
      <c r="J46">
        <f t="shared" si="0"/>
        <v>14.249999999999991</v>
      </c>
      <c r="K46">
        <f t="shared" si="1"/>
        <v>0.15000000000000213</v>
      </c>
      <c r="M46">
        <f t="shared" si="2"/>
        <v>28.499999999999982</v>
      </c>
      <c r="N46">
        <f t="shared" si="3"/>
        <v>-3.8399999999999945</v>
      </c>
    </row>
    <row r="47" spans="1:14" x14ac:dyDescent="0.3">
      <c r="A47">
        <f t="shared" si="4"/>
        <v>3</v>
      </c>
      <c r="C47">
        <f t="shared" si="5"/>
        <v>-0.55999999999999961</v>
      </c>
      <c r="D47">
        <f t="shared" si="6"/>
        <v>1.5599999999999996</v>
      </c>
      <c r="E47">
        <f t="shared" si="7"/>
        <v>8</v>
      </c>
      <c r="F47">
        <f t="shared" si="8"/>
        <v>15</v>
      </c>
      <c r="G47">
        <f t="shared" si="9"/>
        <v>25</v>
      </c>
      <c r="H47">
        <f t="shared" si="10"/>
        <v>50</v>
      </c>
      <c r="J47">
        <f t="shared" si="0"/>
        <v>13.999999999999989</v>
      </c>
      <c r="K47">
        <f t="shared" si="1"/>
        <v>0.20000000000000195</v>
      </c>
      <c r="M47">
        <f t="shared" si="2"/>
        <v>27.999999999999979</v>
      </c>
      <c r="N47">
        <f t="shared" si="3"/>
        <v>-3.7199999999999962</v>
      </c>
    </row>
    <row r="48" spans="1:14" x14ac:dyDescent="0.3">
      <c r="A48">
        <f t="shared" si="4"/>
        <v>3</v>
      </c>
      <c r="C48">
        <f t="shared" si="5"/>
        <v>-0.5499999999999996</v>
      </c>
      <c r="D48">
        <f t="shared" si="6"/>
        <v>1.5499999999999996</v>
      </c>
      <c r="E48">
        <f t="shared" si="7"/>
        <v>8</v>
      </c>
      <c r="F48">
        <f t="shared" si="8"/>
        <v>15</v>
      </c>
      <c r="G48">
        <f t="shared" si="9"/>
        <v>25</v>
      </c>
      <c r="H48">
        <f t="shared" si="10"/>
        <v>50</v>
      </c>
      <c r="J48">
        <f t="shared" si="0"/>
        <v>13.749999999999989</v>
      </c>
      <c r="K48">
        <f t="shared" si="1"/>
        <v>0.25000000000000178</v>
      </c>
      <c r="M48">
        <f t="shared" si="2"/>
        <v>27.499999999999979</v>
      </c>
      <c r="N48">
        <f t="shared" si="3"/>
        <v>-3.5999999999999961</v>
      </c>
    </row>
    <row r="49" spans="1:14" x14ac:dyDescent="0.3">
      <c r="A49">
        <f t="shared" si="4"/>
        <v>3</v>
      </c>
      <c r="C49">
        <f t="shared" si="5"/>
        <v>-0.53999999999999959</v>
      </c>
      <c r="D49">
        <f t="shared" si="6"/>
        <v>1.5399999999999996</v>
      </c>
      <c r="E49">
        <f t="shared" si="7"/>
        <v>8</v>
      </c>
      <c r="F49">
        <f t="shared" si="8"/>
        <v>15</v>
      </c>
      <c r="G49">
        <f t="shared" si="9"/>
        <v>25</v>
      </c>
      <c r="H49">
        <f t="shared" si="10"/>
        <v>50</v>
      </c>
      <c r="J49">
        <f t="shared" si="0"/>
        <v>13.499999999999991</v>
      </c>
      <c r="K49">
        <f t="shared" si="1"/>
        <v>0.30000000000000249</v>
      </c>
      <c r="M49">
        <f t="shared" si="2"/>
        <v>26.999999999999982</v>
      </c>
      <c r="N49">
        <f t="shared" si="3"/>
        <v>-3.4799999999999951</v>
      </c>
    </row>
    <row r="50" spans="1:14" x14ac:dyDescent="0.3">
      <c r="A50">
        <f t="shared" si="4"/>
        <v>3</v>
      </c>
      <c r="C50">
        <f t="shared" si="5"/>
        <v>-0.52999999999999958</v>
      </c>
      <c r="D50">
        <f t="shared" si="6"/>
        <v>1.5299999999999996</v>
      </c>
      <c r="E50">
        <f t="shared" si="7"/>
        <v>8</v>
      </c>
      <c r="F50">
        <f t="shared" si="8"/>
        <v>15</v>
      </c>
      <c r="G50">
        <f t="shared" si="9"/>
        <v>25</v>
      </c>
      <c r="H50">
        <f t="shared" si="10"/>
        <v>50</v>
      </c>
      <c r="J50">
        <f t="shared" si="0"/>
        <v>13.249999999999989</v>
      </c>
      <c r="K50">
        <f t="shared" si="1"/>
        <v>0.35000000000000231</v>
      </c>
      <c r="M50">
        <f t="shared" si="2"/>
        <v>26.499999999999979</v>
      </c>
      <c r="N50">
        <f t="shared" si="3"/>
        <v>-3.359999999999995</v>
      </c>
    </row>
    <row r="51" spans="1:14" x14ac:dyDescent="0.3">
      <c r="A51">
        <f t="shared" si="4"/>
        <v>3</v>
      </c>
      <c r="C51">
        <f t="shared" si="5"/>
        <v>-0.51999999999999957</v>
      </c>
      <c r="D51">
        <f t="shared" si="6"/>
        <v>1.5199999999999996</v>
      </c>
      <c r="E51">
        <f t="shared" si="7"/>
        <v>8</v>
      </c>
      <c r="F51">
        <f t="shared" si="8"/>
        <v>15</v>
      </c>
      <c r="G51">
        <f t="shared" si="9"/>
        <v>25</v>
      </c>
      <c r="H51">
        <f t="shared" si="10"/>
        <v>50</v>
      </c>
      <c r="J51">
        <f t="shared" si="0"/>
        <v>12.999999999999989</v>
      </c>
      <c r="K51">
        <f t="shared" si="1"/>
        <v>0.40000000000000213</v>
      </c>
      <c r="M51">
        <f t="shared" si="2"/>
        <v>25.999999999999979</v>
      </c>
      <c r="N51">
        <f t="shared" si="3"/>
        <v>-3.2399999999999949</v>
      </c>
    </row>
    <row r="52" spans="1:14" x14ac:dyDescent="0.3">
      <c r="A52">
        <f t="shared" si="4"/>
        <v>3</v>
      </c>
      <c r="C52">
        <f t="shared" si="5"/>
        <v>-0.50999999999999956</v>
      </c>
      <c r="D52">
        <f t="shared" si="6"/>
        <v>1.5099999999999996</v>
      </c>
      <c r="E52">
        <f t="shared" si="7"/>
        <v>8</v>
      </c>
      <c r="F52">
        <f t="shared" si="8"/>
        <v>15</v>
      </c>
      <c r="G52">
        <f t="shared" si="9"/>
        <v>25</v>
      </c>
      <c r="H52">
        <f t="shared" si="10"/>
        <v>50</v>
      </c>
      <c r="J52">
        <f t="shared" si="0"/>
        <v>12.749999999999989</v>
      </c>
      <c r="K52">
        <f t="shared" si="1"/>
        <v>0.45000000000000195</v>
      </c>
      <c r="M52">
        <f t="shared" si="2"/>
        <v>25.499999999999979</v>
      </c>
      <c r="N52">
        <f t="shared" si="3"/>
        <v>-3.1199999999999948</v>
      </c>
    </row>
    <row r="53" spans="1:14" x14ac:dyDescent="0.3">
      <c r="A53">
        <f t="shared" si="4"/>
        <v>3</v>
      </c>
      <c r="C53">
        <f t="shared" si="5"/>
        <v>-0.49999999999999956</v>
      </c>
      <c r="D53">
        <f t="shared" si="6"/>
        <v>1.4999999999999996</v>
      </c>
      <c r="E53">
        <f t="shared" si="7"/>
        <v>8</v>
      </c>
      <c r="F53">
        <f t="shared" si="8"/>
        <v>15</v>
      </c>
      <c r="G53">
        <f t="shared" si="9"/>
        <v>25</v>
      </c>
      <c r="H53">
        <f t="shared" si="10"/>
        <v>50</v>
      </c>
      <c r="J53">
        <f t="shared" si="0"/>
        <v>12.499999999999989</v>
      </c>
      <c r="K53">
        <f t="shared" si="1"/>
        <v>0.50000000000000178</v>
      </c>
      <c r="M53">
        <f t="shared" si="2"/>
        <v>24.999999999999979</v>
      </c>
      <c r="N53">
        <f t="shared" si="3"/>
        <v>-2.9999999999999947</v>
      </c>
    </row>
    <row r="54" spans="1:14" x14ac:dyDescent="0.3">
      <c r="A54">
        <f t="shared" si="4"/>
        <v>3</v>
      </c>
      <c r="C54">
        <f t="shared" si="5"/>
        <v>-0.48999999999999955</v>
      </c>
      <c r="D54">
        <f t="shared" si="6"/>
        <v>1.4899999999999995</v>
      </c>
      <c r="E54">
        <f t="shared" si="7"/>
        <v>8</v>
      </c>
      <c r="F54">
        <f t="shared" si="8"/>
        <v>15</v>
      </c>
      <c r="G54">
        <f t="shared" si="9"/>
        <v>25</v>
      </c>
      <c r="H54">
        <f t="shared" si="10"/>
        <v>50</v>
      </c>
      <c r="J54">
        <f t="shared" si="0"/>
        <v>12.249999999999988</v>
      </c>
      <c r="K54">
        <f t="shared" si="1"/>
        <v>0.55000000000000249</v>
      </c>
      <c r="M54">
        <f t="shared" si="2"/>
        <v>24.499999999999975</v>
      </c>
      <c r="N54">
        <f t="shared" si="3"/>
        <v>-2.8799999999999946</v>
      </c>
    </row>
    <row r="55" spans="1:14" x14ac:dyDescent="0.3">
      <c r="A55">
        <f t="shared" si="4"/>
        <v>3</v>
      </c>
      <c r="C55">
        <f t="shared" si="5"/>
        <v>-0.47999999999999954</v>
      </c>
      <c r="D55">
        <f t="shared" si="6"/>
        <v>1.4799999999999995</v>
      </c>
      <c r="E55">
        <f t="shared" si="7"/>
        <v>8</v>
      </c>
      <c r="F55">
        <f t="shared" si="8"/>
        <v>15</v>
      </c>
      <c r="G55">
        <f t="shared" si="9"/>
        <v>25</v>
      </c>
      <c r="H55">
        <f t="shared" si="10"/>
        <v>50</v>
      </c>
      <c r="J55">
        <f t="shared" si="0"/>
        <v>11.999999999999988</v>
      </c>
      <c r="K55">
        <f t="shared" si="1"/>
        <v>0.60000000000000231</v>
      </c>
      <c r="M55">
        <f t="shared" si="2"/>
        <v>23.999999999999975</v>
      </c>
      <c r="N55">
        <f t="shared" si="3"/>
        <v>-2.7599999999999945</v>
      </c>
    </row>
    <row r="56" spans="1:14" x14ac:dyDescent="0.3">
      <c r="A56">
        <f t="shared" si="4"/>
        <v>3</v>
      </c>
      <c r="C56">
        <f t="shared" si="5"/>
        <v>-0.46999999999999953</v>
      </c>
      <c r="D56">
        <f t="shared" si="6"/>
        <v>1.4699999999999995</v>
      </c>
      <c r="E56">
        <f t="shared" si="7"/>
        <v>8</v>
      </c>
      <c r="F56">
        <f t="shared" si="8"/>
        <v>15</v>
      </c>
      <c r="G56">
        <f t="shared" si="9"/>
        <v>25</v>
      </c>
      <c r="H56">
        <f t="shared" si="10"/>
        <v>50</v>
      </c>
      <c r="J56">
        <f t="shared" si="0"/>
        <v>11.749999999999989</v>
      </c>
      <c r="K56">
        <f t="shared" si="1"/>
        <v>0.65000000000000213</v>
      </c>
      <c r="M56">
        <f t="shared" si="2"/>
        <v>23.499999999999979</v>
      </c>
      <c r="N56">
        <f t="shared" si="3"/>
        <v>-2.6399999999999944</v>
      </c>
    </row>
    <row r="57" spans="1:14" x14ac:dyDescent="0.3">
      <c r="A57">
        <f t="shared" si="4"/>
        <v>3</v>
      </c>
      <c r="C57">
        <f t="shared" si="5"/>
        <v>-0.45999999999999952</v>
      </c>
      <c r="D57">
        <f t="shared" si="6"/>
        <v>1.4599999999999995</v>
      </c>
      <c r="E57">
        <f t="shared" si="7"/>
        <v>8</v>
      </c>
      <c r="F57">
        <f t="shared" si="8"/>
        <v>15</v>
      </c>
      <c r="G57">
        <f t="shared" si="9"/>
        <v>25</v>
      </c>
      <c r="H57">
        <f t="shared" si="10"/>
        <v>50</v>
      </c>
      <c r="J57">
        <f t="shared" si="0"/>
        <v>11.499999999999989</v>
      </c>
      <c r="K57">
        <f t="shared" si="1"/>
        <v>0.70000000000000284</v>
      </c>
      <c r="M57">
        <f t="shared" si="2"/>
        <v>22.999999999999979</v>
      </c>
      <c r="N57">
        <f t="shared" si="3"/>
        <v>-2.5199999999999942</v>
      </c>
    </row>
    <row r="58" spans="1:14" x14ac:dyDescent="0.3">
      <c r="A58">
        <f t="shared" si="4"/>
        <v>3</v>
      </c>
      <c r="C58">
        <f t="shared" si="5"/>
        <v>-0.44999999999999951</v>
      </c>
      <c r="D58">
        <f t="shared" si="6"/>
        <v>1.4499999999999995</v>
      </c>
      <c r="E58">
        <f t="shared" si="7"/>
        <v>8</v>
      </c>
      <c r="F58">
        <f t="shared" si="8"/>
        <v>15</v>
      </c>
      <c r="G58">
        <f t="shared" si="9"/>
        <v>25</v>
      </c>
      <c r="H58">
        <f t="shared" si="10"/>
        <v>50</v>
      </c>
      <c r="J58">
        <f t="shared" si="0"/>
        <v>11.249999999999988</v>
      </c>
      <c r="K58">
        <f t="shared" si="1"/>
        <v>0.75000000000000266</v>
      </c>
      <c r="M58">
        <f t="shared" si="2"/>
        <v>22.499999999999975</v>
      </c>
      <c r="N58">
        <f t="shared" si="3"/>
        <v>-2.3999999999999941</v>
      </c>
    </row>
    <row r="59" spans="1:14" x14ac:dyDescent="0.3">
      <c r="A59">
        <f t="shared" si="4"/>
        <v>3</v>
      </c>
      <c r="C59">
        <f t="shared" si="5"/>
        <v>-0.4399999999999995</v>
      </c>
      <c r="D59">
        <f t="shared" si="6"/>
        <v>1.4399999999999995</v>
      </c>
      <c r="E59">
        <f t="shared" si="7"/>
        <v>8</v>
      </c>
      <c r="F59">
        <f t="shared" si="8"/>
        <v>15</v>
      </c>
      <c r="G59">
        <f t="shared" si="9"/>
        <v>25</v>
      </c>
      <c r="H59">
        <f t="shared" si="10"/>
        <v>50</v>
      </c>
      <c r="J59">
        <f t="shared" si="0"/>
        <v>10.999999999999988</v>
      </c>
      <c r="K59">
        <f t="shared" si="1"/>
        <v>0.80000000000000249</v>
      </c>
      <c r="M59">
        <f t="shared" si="2"/>
        <v>21.999999999999975</v>
      </c>
      <c r="N59">
        <f t="shared" si="3"/>
        <v>-2.279999999999994</v>
      </c>
    </row>
    <row r="60" spans="1:14" x14ac:dyDescent="0.3">
      <c r="A60">
        <f t="shared" si="4"/>
        <v>3</v>
      </c>
      <c r="C60">
        <f t="shared" si="5"/>
        <v>-0.42999999999999949</v>
      </c>
      <c r="D60">
        <f t="shared" si="6"/>
        <v>1.4299999999999995</v>
      </c>
      <c r="E60">
        <f t="shared" si="7"/>
        <v>8</v>
      </c>
      <c r="F60">
        <f t="shared" si="8"/>
        <v>15</v>
      </c>
      <c r="G60">
        <f t="shared" si="9"/>
        <v>25</v>
      </c>
      <c r="H60">
        <f t="shared" si="10"/>
        <v>50</v>
      </c>
      <c r="J60">
        <f t="shared" si="0"/>
        <v>10.749999999999988</v>
      </c>
      <c r="K60">
        <f t="shared" si="1"/>
        <v>0.85000000000000231</v>
      </c>
      <c r="M60">
        <f t="shared" si="2"/>
        <v>21.499999999999975</v>
      </c>
      <c r="N60">
        <f t="shared" si="3"/>
        <v>-2.1599999999999939</v>
      </c>
    </row>
    <row r="61" spans="1:14" x14ac:dyDescent="0.3">
      <c r="A61">
        <f t="shared" si="4"/>
        <v>3</v>
      </c>
      <c r="C61">
        <f t="shared" si="5"/>
        <v>-0.41999999999999948</v>
      </c>
      <c r="D61">
        <f t="shared" si="6"/>
        <v>1.4199999999999995</v>
      </c>
      <c r="E61">
        <f t="shared" si="7"/>
        <v>8</v>
      </c>
      <c r="F61">
        <f t="shared" si="8"/>
        <v>15</v>
      </c>
      <c r="G61">
        <f t="shared" si="9"/>
        <v>25</v>
      </c>
      <c r="H61">
        <f t="shared" si="10"/>
        <v>50</v>
      </c>
      <c r="J61">
        <f t="shared" si="0"/>
        <v>10.499999999999986</v>
      </c>
      <c r="K61">
        <f t="shared" si="1"/>
        <v>0.90000000000000213</v>
      </c>
      <c r="M61">
        <f t="shared" si="2"/>
        <v>20.999999999999972</v>
      </c>
      <c r="N61">
        <f t="shared" si="3"/>
        <v>-2.0399999999999938</v>
      </c>
    </row>
    <row r="62" spans="1:14" x14ac:dyDescent="0.3">
      <c r="A62">
        <f t="shared" si="4"/>
        <v>3</v>
      </c>
      <c r="C62">
        <f t="shared" si="5"/>
        <v>-0.40999999999999948</v>
      </c>
      <c r="D62">
        <f t="shared" si="6"/>
        <v>1.4099999999999995</v>
      </c>
      <c r="E62">
        <f t="shared" si="7"/>
        <v>8</v>
      </c>
      <c r="F62">
        <f t="shared" si="8"/>
        <v>15</v>
      </c>
      <c r="G62">
        <f t="shared" si="9"/>
        <v>25</v>
      </c>
      <c r="H62">
        <f t="shared" si="10"/>
        <v>50</v>
      </c>
      <c r="J62">
        <f t="shared" si="0"/>
        <v>10.249999999999988</v>
      </c>
      <c r="K62">
        <f t="shared" si="1"/>
        <v>0.95000000000000284</v>
      </c>
      <c r="M62">
        <f t="shared" si="2"/>
        <v>20.499999999999975</v>
      </c>
      <c r="N62">
        <f t="shared" si="3"/>
        <v>-1.9199999999999937</v>
      </c>
    </row>
    <row r="63" spans="1:14" x14ac:dyDescent="0.3">
      <c r="A63">
        <f t="shared" si="4"/>
        <v>3</v>
      </c>
      <c r="C63">
        <f t="shared" si="5"/>
        <v>-0.39999999999999947</v>
      </c>
      <c r="D63">
        <f t="shared" si="6"/>
        <v>1.3999999999999995</v>
      </c>
      <c r="E63">
        <f t="shared" si="7"/>
        <v>8</v>
      </c>
      <c r="F63">
        <f t="shared" si="8"/>
        <v>15</v>
      </c>
      <c r="G63">
        <f t="shared" si="9"/>
        <v>25</v>
      </c>
      <c r="H63">
        <f t="shared" si="10"/>
        <v>50</v>
      </c>
      <c r="J63">
        <f t="shared" si="0"/>
        <v>9.9999999999999876</v>
      </c>
      <c r="K63">
        <f t="shared" si="1"/>
        <v>1.0000000000000027</v>
      </c>
      <c r="M63">
        <f t="shared" si="2"/>
        <v>19.999999999999975</v>
      </c>
      <c r="N63">
        <f t="shared" si="3"/>
        <v>-1.7999999999999936</v>
      </c>
    </row>
    <row r="64" spans="1:14" x14ac:dyDescent="0.3">
      <c r="A64">
        <f t="shared" si="4"/>
        <v>3</v>
      </c>
      <c r="C64">
        <f t="shared" si="5"/>
        <v>-0.38999999999999946</v>
      </c>
      <c r="D64">
        <f t="shared" si="6"/>
        <v>1.3899999999999995</v>
      </c>
      <c r="E64">
        <f t="shared" si="7"/>
        <v>8</v>
      </c>
      <c r="F64">
        <f t="shared" si="8"/>
        <v>15</v>
      </c>
      <c r="G64">
        <f t="shared" si="9"/>
        <v>25</v>
      </c>
      <c r="H64">
        <f t="shared" si="10"/>
        <v>50</v>
      </c>
      <c r="J64">
        <f t="shared" si="0"/>
        <v>9.7499999999999858</v>
      </c>
      <c r="K64">
        <f t="shared" si="1"/>
        <v>1.0500000000000025</v>
      </c>
      <c r="M64">
        <f t="shared" si="2"/>
        <v>19.499999999999972</v>
      </c>
      <c r="N64">
        <f t="shared" si="3"/>
        <v>-1.6799999999999935</v>
      </c>
    </row>
    <row r="65" spans="1:14" x14ac:dyDescent="0.3">
      <c r="A65">
        <f t="shared" si="4"/>
        <v>3</v>
      </c>
      <c r="C65">
        <f t="shared" si="5"/>
        <v>-0.37999999999999945</v>
      </c>
      <c r="D65">
        <f t="shared" si="6"/>
        <v>1.3799999999999994</v>
      </c>
      <c r="E65">
        <f t="shared" si="7"/>
        <v>8</v>
      </c>
      <c r="F65">
        <f t="shared" si="8"/>
        <v>15</v>
      </c>
      <c r="G65">
        <f t="shared" si="9"/>
        <v>25</v>
      </c>
      <c r="H65">
        <f t="shared" si="10"/>
        <v>50</v>
      </c>
      <c r="J65">
        <f t="shared" si="0"/>
        <v>9.4999999999999858</v>
      </c>
      <c r="K65">
        <f t="shared" si="1"/>
        <v>1.1000000000000032</v>
      </c>
      <c r="M65">
        <f t="shared" si="2"/>
        <v>18.999999999999972</v>
      </c>
      <c r="N65">
        <f t="shared" si="3"/>
        <v>-1.5599999999999934</v>
      </c>
    </row>
    <row r="66" spans="1:14" x14ac:dyDescent="0.3">
      <c r="A66">
        <f t="shared" si="4"/>
        <v>3</v>
      </c>
      <c r="C66">
        <f t="shared" si="5"/>
        <v>-0.36999999999999944</v>
      </c>
      <c r="D66">
        <f t="shared" si="6"/>
        <v>1.3699999999999994</v>
      </c>
      <c r="E66">
        <f t="shared" si="7"/>
        <v>8</v>
      </c>
      <c r="F66">
        <f t="shared" si="8"/>
        <v>15</v>
      </c>
      <c r="G66">
        <f t="shared" si="9"/>
        <v>25</v>
      </c>
      <c r="H66">
        <f t="shared" si="10"/>
        <v>50</v>
      </c>
      <c r="J66">
        <f t="shared" si="0"/>
        <v>9.2499999999999858</v>
      </c>
      <c r="K66">
        <f t="shared" si="1"/>
        <v>1.150000000000003</v>
      </c>
      <c r="M66">
        <f t="shared" si="2"/>
        <v>18.499999999999972</v>
      </c>
      <c r="N66">
        <f t="shared" si="3"/>
        <v>-1.4399999999999933</v>
      </c>
    </row>
    <row r="67" spans="1:14" x14ac:dyDescent="0.3">
      <c r="A67">
        <f t="shared" si="4"/>
        <v>3</v>
      </c>
      <c r="C67">
        <f t="shared" si="5"/>
        <v>-0.35999999999999943</v>
      </c>
      <c r="D67">
        <f t="shared" si="6"/>
        <v>1.3599999999999994</v>
      </c>
      <c r="E67">
        <f t="shared" si="7"/>
        <v>8</v>
      </c>
      <c r="F67">
        <f t="shared" si="8"/>
        <v>15</v>
      </c>
      <c r="G67">
        <f t="shared" si="9"/>
        <v>25</v>
      </c>
      <c r="H67">
        <f t="shared" si="10"/>
        <v>50</v>
      </c>
      <c r="J67">
        <f t="shared" si="0"/>
        <v>8.9999999999999858</v>
      </c>
      <c r="K67">
        <f t="shared" si="1"/>
        <v>1.2000000000000028</v>
      </c>
      <c r="M67">
        <f t="shared" si="2"/>
        <v>17.999999999999972</v>
      </c>
      <c r="N67">
        <f t="shared" si="3"/>
        <v>-1.3199999999999932</v>
      </c>
    </row>
    <row r="68" spans="1:14" x14ac:dyDescent="0.3">
      <c r="A68">
        <f t="shared" si="4"/>
        <v>3</v>
      </c>
      <c r="C68">
        <f t="shared" si="5"/>
        <v>-0.34999999999999942</v>
      </c>
      <c r="D68">
        <f t="shared" si="6"/>
        <v>1.3499999999999994</v>
      </c>
      <c r="E68">
        <f t="shared" si="7"/>
        <v>8</v>
      </c>
      <c r="F68">
        <f t="shared" si="8"/>
        <v>15</v>
      </c>
      <c r="G68">
        <f t="shared" si="9"/>
        <v>25</v>
      </c>
      <c r="H68">
        <f t="shared" si="10"/>
        <v>50</v>
      </c>
      <c r="J68">
        <f t="shared" ref="J68:J131" si="11">SQRT(C68*C68*G68*G68)</f>
        <v>8.7499999999999858</v>
      </c>
      <c r="K68">
        <f t="shared" ref="K68:K131" si="12">C68*E68+D68*A68</f>
        <v>1.2500000000000027</v>
      </c>
      <c r="M68">
        <f t="shared" ref="M68:M131" si="13">SQRT(C68*C68*H68*H68)</f>
        <v>17.499999999999972</v>
      </c>
      <c r="N68">
        <f t="shared" ref="N68:N131" si="14">C68*F68+D68*A68</f>
        <v>-1.1999999999999931</v>
      </c>
    </row>
    <row r="69" spans="1:14" x14ac:dyDescent="0.3">
      <c r="A69">
        <f t="shared" ref="A69:A132" si="15">A68</f>
        <v>3</v>
      </c>
      <c r="C69">
        <f t="shared" ref="C69:C132" si="16">C68+0.01</f>
        <v>-0.33999999999999941</v>
      </c>
      <c r="D69">
        <f t="shared" ref="D69:D132" si="17">D68-0.01</f>
        <v>1.3399999999999994</v>
      </c>
      <c r="E69">
        <f t="shared" ref="E69:E132" si="18">E68</f>
        <v>8</v>
      </c>
      <c r="F69">
        <f t="shared" ref="F69:F132" si="19">F68</f>
        <v>15</v>
      </c>
      <c r="G69">
        <f t="shared" ref="G69:G132" si="20">G68</f>
        <v>25</v>
      </c>
      <c r="H69">
        <f t="shared" ref="H69:H132" si="21">H68</f>
        <v>50</v>
      </c>
      <c r="J69">
        <f t="shared" si="11"/>
        <v>8.4999999999999858</v>
      </c>
      <c r="K69">
        <f t="shared" si="12"/>
        <v>1.3000000000000025</v>
      </c>
      <c r="M69">
        <f t="shared" si="13"/>
        <v>16.999999999999972</v>
      </c>
      <c r="N69">
        <f t="shared" si="14"/>
        <v>-1.079999999999993</v>
      </c>
    </row>
    <row r="70" spans="1:14" x14ac:dyDescent="0.3">
      <c r="A70">
        <f t="shared" si="15"/>
        <v>3</v>
      </c>
      <c r="C70">
        <f t="shared" si="16"/>
        <v>-0.3299999999999994</v>
      </c>
      <c r="D70">
        <f t="shared" si="17"/>
        <v>1.3299999999999994</v>
      </c>
      <c r="E70">
        <f t="shared" si="18"/>
        <v>8</v>
      </c>
      <c r="F70">
        <f t="shared" si="19"/>
        <v>15</v>
      </c>
      <c r="G70">
        <f t="shared" si="20"/>
        <v>25</v>
      </c>
      <c r="H70">
        <f t="shared" si="21"/>
        <v>50</v>
      </c>
      <c r="J70">
        <f t="shared" si="11"/>
        <v>8.2499999999999858</v>
      </c>
      <c r="K70">
        <f t="shared" si="12"/>
        <v>1.3500000000000032</v>
      </c>
      <c r="M70">
        <f t="shared" si="13"/>
        <v>16.499999999999972</v>
      </c>
      <c r="N70">
        <f t="shared" si="14"/>
        <v>-0.95999999999999286</v>
      </c>
    </row>
    <row r="71" spans="1:14" x14ac:dyDescent="0.3">
      <c r="A71">
        <f t="shared" si="15"/>
        <v>3</v>
      </c>
      <c r="C71">
        <f t="shared" si="16"/>
        <v>-0.3199999999999994</v>
      </c>
      <c r="D71">
        <f t="shared" si="17"/>
        <v>1.3199999999999994</v>
      </c>
      <c r="E71">
        <f t="shared" si="18"/>
        <v>8</v>
      </c>
      <c r="F71">
        <f t="shared" si="19"/>
        <v>15</v>
      </c>
      <c r="G71">
        <f t="shared" si="20"/>
        <v>25</v>
      </c>
      <c r="H71">
        <f t="shared" si="21"/>
        <v>50</v>
      </c>
      <c r="J71">
        <f t="shared" si="11"/>
        <v>7.9999999999999849</v>
      </c>
      <c r="K71">
        <f t="shared" si="12"/>
        <v>1.400000000000003</v>
      </c>
      <c r="M71">
        <f t="shared" si="13"/>
        <v>15.99999999999997</v>
      </c>
      <c r="N71">
        <f t="shared" si="14"/>
        <v>-0.83999999999999275</v>
      </c>
    </row>
    <row r="72" spans="1:14" x14ac:dyDescent="0.3">
      <c r="A72">
        <f t="shared" si="15"/>
        <v>3</v>
      </c>
      <c r="C72">
        <f t="shared" si="16"/>
        <v>-0.30999999999999939</v>
      </c>
      <c r="D72">
        <f t="shared" si="17"/>
        <v>1.3099999999999994</v>
      </c>
      <c r="E72">
        <f t="shared" si="18"/>
        <v>8</v>
      </c>
      <c r="F72">
        <f t="shared" si="19"/>
        <v>15</v>
      </c>
      <c r="G72">
        <f t="shared" si="20"/>
        <v>25</v>
      </c>
      <c r="H72">
        <f t="shared" si="21"/>
        <v>50</v>
      </c>
      <c r="J72">
        <f t="shared" si="11"/>
        <v>7.7499999999999849</v>
      </c>
      <c r="K72">
        <f t="shared" si="12"/>
        <v>1.4500000000000028</v>
      </c>
      <c r="M72">
        <f t="shared" si="13"/>
        <v>15.49999999999997</v>
      </c>
      <c r="N72">
        <f t="shared" si="14"/>
        <v>-0.71999999999999265</v>
      </c>
    </row>
    <row r="73" spans="1:14" x14ac:dyDescent="0.3">
      <c r="A73">
        <f t="shared" si="15"/>
        <v>3</v>
      </c>
      <c r="C73">
        <f t="shared" si="16"/>
        <v>-0.29999999999999938</v>
      </c>
      <c r="D73">
        <f t="shared" si="17"/>
        <v>1.2999999999999994</v>
      </c>
      <c r="E73">
        <f t="shared" si="18"/>
        <v>8</v>
      </c>
      <c r="F73">
        <f t="shared" si="19"/>
        <v>15</v>
      </c>
      <c r="G73">
        <f t="shared" si="20"/>
        <v>25</v>
      </c>
      <c r="H73">
        <f t="shared" si="21"/>
        <v>50</v>
      </c>
      <c r="J73">
        <f t="shared" si="11"/>
        <v>7.499999999999984</v>
      </c>
      <c r="K73">
        <f t="shared" si="12"/>
        <v>1.5000000000000031</v>
      </c>
      <c r="M73">
        <f t="shared" si="13"/>
        <v>14.999999999999968</v>
      </c>
      <c r="N73">
        <f t="shared" si="14"/>
        <v>-0.59999999999999298</v>
      </c>
    </row>
    <row r="74" spans="1:14" x14ac:dyDescent="0.3">
      <c r="A74">
        <f t="shared" si="15"/>
        <v>3</v>
      </c>
      <c r="C74">
        <f t="shared" si="16"/>
        <v>-0.28999999999999937</v>
      </c>
      <c r="D74">
        <f t="shared" si="17"/>
        <v>1.2899999999999994</v>
      </c>
      <c r="E74">
        <f t="shared" si="18"/>
        <v>8</v>
      </c>
      <c r="F74">
        <f t="shared" si="19"/>
        <v>15</v>
      </c>
      <c r="G74">
        <f t="shared" si="20"/>
        <v>25</v>
      </c>
      <c r="H74">
        <f t="shared" si="21"/>
        <v>50</v>
      </c>
      <c r="J74">
        <f t="shared" si="11"/>
        <v>7.249999999999984</v>
      </c>
      <c r="K74">
        <f t="shared" si="12"/>
        <v>1.5500000000000034</v>
      </c>
      <c r="M74">
        <f t="shared" si="13"/>
        <v>14.499999999999968</v>
      </c>
      <c r="N74">
        <f t="shared" si="14"/>
        <v>-0.47999999999999243</v>
      </c>
    </row>
    <row r="75" spans="1:14" x14ac:dyDescent="0.3">
      <c r="A75">
        <f t="shared" si="15"/>
        <v>3</v>
      </c>
      <c r="C75">
        <f t="shared" si="16"/>
        <v>-0.27999999999999936</v>
      </c>
      <c r="D75">
        <f t="shared" si="17"/>
        <v>1.2799999999999994</v>
      </c>
      <c r="E75">
        <f t="shared" si="18"/>
        <v>8</v>
      </c>
      <c r="F75">
        <f t="shared" si="19"/>
        <v>15</v>
      </c>
      <c r="G75">
        <f t="shared" si="20"/>
        <v>25</v>
      </c>
      <c r="H75">
        <f t="shared" si="21"/>
        <v>50</v>
      </c>
      <c r="J75">
        <f t="shared" si="11"/>
        <v>6.999999999999984</v>
      </c>
      <c r="K75">
        <f t="shared" si="12"/>
        <v>1.6000000000000032</v>
      </c>
      <c r="M75">
        <f t="shared" si="13"/>
        <v>13.999999999999968</v>
      </c>
      <c r="N75">
        <f t="shared" si="14"/>
        <v>-0.35999999999999233</v>
      </c>
    </row>
    <row r="76" spans="1:14" x14ac:dyDescent="0.3">
      <c r="A76">
        <f t="shared" si="15"/>
        <v>3</v>
      </c>
      <c r="C76">
        <f t="shared" si="16"/>
        <v>-0.26999999999999935</v>
      </c>
      <c r="D76">
        <f t="shared" si="17"/>
        <v>1.2699999999999994</v>
      </c>
      <c r="E76">
        <f t="shared" si="18"/>
        <v>8</v>
      </c>
      <c r="F76">
        <f t="shared" si="19"/>
        <v>15</v>
      </c>
      <c r="G76">
        <f t="shared" si="20"/>
        <v>25</v>
      </c>
      <c r="H76">
        <f t="shared" si="21"/>
        <v>50</v>
      </c>
      <c r="J76">
        <f t="shared" si="11"/>
        <v>6.749999999999984</v>
      </c>
      <c r="K76">
        <f t="shared" si="12"/>
        <v>1.650000000000003</v>
      </c>
      <c r="M76">
        <f t="shared" si="13"/>
        <v>13.499999999999968</v>
      </c>
      <c r="N76">
        <f t="shared" si="14"/>
        <v>-0.23999999999999222</v>
      </c>
    </row>
    <row r="77" spans="1:14" x14ac:dyDescent="0.3">
      <c r="A77">
        <f t="shared" si="15"/>
        <v>3</v>
      </c>
      <c r="C77">
        <f t="shared" si="16"/>
        <v>-0.25999999999999934</v>
      </c>
      <c r="D77">
        <f t="shared" si="17"/>
        <v>1.2599999999999993</v>
      </c>
      <c r="E77">
        <f t="shared" si="18"/>
        <v>8</v>
      </c>
      <c r="F77">
        <f t="shared" si="19"/>
        <v>15</v>
      </c>
      <c r="G77">
        <f t="shared" si="20"/>
        <v>25</v>
      </c>
      <c r="H77">
        <f t="shared" si="21"/>
        <v>50</v>
      </c>
      <c r="J77">
        <f t="shared" si="11"/>
        <v>6.499999999999984</v>
      </c>
      <c r="K77">
        <f t="shared" si="12"/>
        <v>1.7000000000000033</v>
      </c>
      <c r="M77">
        <f t="shared" si="13"/>
        <v>12.999999999999968</v>
      </c>
      <c r="N77">
        <f t="shared" si="14"/>
        <v>-0.11999999999999211</v>
      </c>
    </row>
    <row r="78" spans="1:14" x14ac:dyDescent="0.3">
      <c r="A78">
        <f t="shared" si="15"/>
        <v>3</v>
      </c>
      <c r="C78">
        <f t="shared" si="16"/>
        <v>-0.24999999999999933</v>
      </c>
      <c r="D78">
        <f t="shared" si="17"/>
        <v>1.2499999999999993</v>
      </c>
      <c r="E78">
        <f t="shared" si="18"/>
        <v>8</v>
      </c>
      <c r="F78">
        <f t="shared" si="19"/>
        <v>15</v>
      </c>
      <c r="G78">
        <f t="shared" si="20"/>
        <v>25</v>
      </c>
      <c r="H78">
        <f t="shared" si="21"/>
        <v>50</v>
      </c>
      <c r="J78">
        <f t="shared" si="11"/>
        <v>6.2499999999999831</v>
      </c>
      <c r="K78">
        <f t="shared" si="12"/>
        <v>1.7500000000000036</v>
      </c>
      <c r="M78">
        <f t="shared" si="13"/>
        <v>12.499999999999966</v>
      </c>
      <c r="N78">
        <f t="shared" si="14"/>
        <v>7.9936057773011271E-15</v>
      </c>
    </row>
    <row r="79" spans="1:14" x14ac:dyDescent="0.3">
      <c r="A79">
        <f t="shared" si="15"/>
        <v>3</v>
      </c>
      <c r="C79">
        <f t="shared" si="16"/>
        <v>-0.23999999999999932</v>
      </c>
      <c r="D79">
        <f t="shared" si="17"/>
        <v>1.2399999999999993</v>
      </c>
      <c r="E79">
        <f t="shared" si="18"/>
        <v>8</v>
      </c>
      <c r="F79">
        <f t="shared" si="19"/>
        <v>15</v>
      </c>
      <c r="G79">
        <f t="shared" si="20"/>
        <v>25</v>
      </c>
      <c r="H79">
        <f t="shared" si="21"/>
        <v>50</v>
      </c>
      <c r="J79">
        <f t="shared" si="11"/>
        <v>5.9999999999999831</v>
      </c>
      <c r="K79">
        <f t="shared" si="12"/>
        <v>1.8000000000000034</v>
      </c>
      <c r="M79">
        <f t="shared" si="13"/>
        <v>11.999999999999966</v>
      </c>
      <c r="N79">
        <f t="shared" si="14"/>
        <v>0.1200000000000081</v>
      </c>
    </row>
    <row r="80" spans="1:14" x14ac:dyDescent="0.3">
      <c r="A80">
        <f t="shared" si="15"/>
        <v>3</v>
      </c>
      <c r="C80">
        <f t="shared" si="16"/>
        <v>-0.22999999999999932</v>
      </c>
      <c r="D80">
        <f t="shared" si="17"/>
        <v>1.2299999999999993</v>
      </c>
      <c r="E80">
        <f t="shared" si="18"/>
        <v>8</v>
      </c>
      <c r="F80">
        <f t="shared" si="19"/>
        <v>15</v>
      </c>
      <c r="G80">
        <f t="shared" si="20"/>
        <v>25</v>
      </c>
      <c r="H80">
        <f t="shared" si="21"/>
        <v>50</v>
      </c>
      <c r="J80">
        <f t="shared" si="11"/>
        <v>5.7499999999999831</v>
      </c>
      <c r="K80">
        <f t="shared" si="12"/>
        <v>1.8500000000000032</v>
      </c>
      <c r="M80">
        <f t="shared" si="13"/>
        <v>11.499999999999966</v>
      </c>
      <c r="N80">
        <f t="shared" si="14"/>
        <v>0.24000000000000821</v>
      </c>
    </row>
    <row r="81" spans="1:14" x14ac:dyDescent="0.3">
      <c r="A81">
        <f t="shared" si="15"/>
        <v>3</v>
      </c>
      <c r="C81">
        <f t="shared" si="16"/>
        <v>-0.21999999999999931</v>
      </c>
      <c r="D81">
        <f t="shared" si="17"/>
        <v>1.2199999999999993</v>
      </c>
      <c r="E81">
        <f t="shared" si="18"/>
        <v>8</v>
      </c>
      <c r="F81">
        <f t="shared" si="19"/>
        <v>15</v>
      </c>
      <c r="G81">
        <f t="shared" si="20"/>
        <v>25</v>
      </c>
      <c r="H81">
        <f t="shared" si="21"/>
        <v>50</v>
      </c>
      <c r="J81">
        <f t="shared" si="11"/>
        <v>5.4999999999999831</v>
      </c>
      <c r="K81">
        <f t="shared" si="12"/>
        <v>1.9000000000000035</v>
      </c>
      <c r="M81">
        <f t="shared" si="13"/>
        <v>10.999999999999966</v>
      </c>
      <c r="N81">
        <f t="shared" si="14"/>
        <v>0.36000000000000831</v>
      </c>
    </row>
    <row r="82" spans="1:14" x14ac:dyDescent="0.3">
      <c r="A82">
        <f t="shared" si="15"/>
        <v>3</v>
      </c>
      <c r="C82">
        <f t="shared" si="16"/>
        <v>-0.2099999999999993</v>
      </c>
      <c r="D82">
        <f t="shared" si="17"/>
        <v>1.2099999999999993</v>
      </c>
      <c r="E82">
        <f t="shared" si="18"/>
        <v>8</v>
      </c>
      <c r="F82">
        <f t="shared" si="19"/>
        <v>15</v>
      </c>
      <c r="G82">
        <f t="shared" si="20"/>
        <v>25</v>
      </c>
      <c r="H82">
        <f t="shared" si="21"/>
        <v>50</v>
      </c>
      <c r="J82">
        <f t="shared" si="11"/>
        <v>5.2499999999999822</v>
      </c>
      <c r="K82">
        <f t="shared" si="12"/>
        <v>1.9500000000000037</v>
      </c>
      <c r="M82">
        <f t="shared" si="13"/>
        <v>10.499999999999964</v>
      </c>
      <c r="N82">
        <f t="shared" si="14"/>
        <v>0.48000000000000842</v>
      </c>
    </row>
    <row r="83" spans="1:14" x14ac:dyDescent="0.3">
      <c r="A83">
        <f t="shared" si="15"/>
        <v>3</v>
      </c>
      <c r="C83">
        <f t="shared" si="16"/>
        <v>-0.19999999999999929</v>
      </c>
      <c r="D83">
        <f t="shared" si="17"/>
        <v>1.1999999999999993</v>
      </c>
      <c r="E83">
        <f t="shared" si="18"/>
        <v>8</v>
      </c>
      <c r="F83">
        <f t="shared" si="19"/>
        <v>15</v>
      </c>
      <c r="G83">
        <f t="shared" si="20"/>
        <v>25</v>
      </c>
      <c r="H83">
        <f t="shared" si="21"/>
        <v>50</v>
      </c>
      <c r="J83">
        <f t="shared" si="11"/>
        <v>4.9999999999999822</v>
      </c>
      <c r="K83">
        <f t="shared" si="12"/>
        <v>2.0000000000000036</v>
      </c>
      <c r="M83">
        <f t="shared" si="13"/>
        <v>9.9999999999999645</v>
      </c>
      <c r="N83">
        <f t="shared" si="14"/>
        <v>0.60000000000000853</v>
      </c>
    </row>
    <row r="84" spans="1:14" x14ac:dyDescent="0.3">
      <c r="A84">
        <f t="shared" si="15"/>
        <v>3</v>
      </c>
      <c r="C84">
        <f t="shared" si="16"/>
        <v>-0.18999999999999928</v>
      </c>
      <c r="D84">
        <f t="shared" si="17"/>
        <v>1.1899999999999993</v>
      </c>
      <c r="E84">
        <f t="shared" si="18"/>
        <v>8</v>
      </c>
      <c r="F84">
        <f t="shared" si="19"/>
        <v>15</v>
      </c>
      <c r="G84">
        <f t="shared" si="20"/>
        <v>25</v>
      </c>
      <c r="H84">
        <f t="shared" si="21"/>
        <v>50</v>
      </c>
      <c r="J84">
        <f t="shared" si="11"/>
        <v>4.7499999999999822</v>
      </c>
      <c r="K84">
        <f t="shared" si="12"/>
        <v>2.0500000000000034</v>
      </c>
      <c r="M84">
        <f t="shared" si="13"/>
        <v>9.4999999999999645</v>
      </c>
      <c r="N84">
        <f t="shared" si="14"/>
        <v>0.72000000000000863</v>
      </c>
    </row>
    <row r="85" spans="1:14" x14ac:dyDescent="0.3">
      <c r="A85">
        <f t="shared" si="15"/>
        <v>3</v>
      </c>
      <c r="C85">
        <f t="shared" si="16"/>
        <v>-0.17999999999999927</v>
      </c>
      <c r="D85">
        <f t="shared" si="17"/>
        <v>1.1799999999999993</v>
      </c>
      <c r="E85">
        <f t="shared" si="18"/>
        <v>8</v>
      </c>
      <c r="F85">
        <f t="shared" si="19"/>
        <v>15</v>
      </c>
      <c r="G85">
        <f t="shared" si="20"/>
        <v>25</v>
      </c>
      <c r="H85">
        <f t="shared" si="21"/>
        <v>50</v>
      </c>
      <c r="J85">
        <f t="shared" si="11"/>
        <v>4.4999999999999822</v>
      </c>
      <c r="K85">
        <f t="shared" si="12"/>
        <v>2.1000000000000036</v>
      </c>
      <c r="M85">
        <f t="shared" si="13"/>
        <v>8.9999999999999645</v>
      </c>
      <c r="N85">
        <f t="shared" si="14"/>
        <v>0.84000000000000874</v>
      </c>
    </row>
    <row r="86" spans="1:14" x14ac:dyDescent="0.3">
      <c r="A86">
        <f t="shared" si="15"/>
        <v>3</v>
      </c>
      <c r="C86">
        <f t="shared" si="16"/>
        <v>-0.16999999999999926</v>
      </c>
      <c r="D86">
        <f t="shared" si="17"/>
        <v>1.1699999999999993</v>
      </c>
      <c r="E86">
        <f t="shared" si="18"/>
        <v>8</v>
      </c>
      <c r="F86">
        <f t="shared" si="19"/>
        <v>15</v>
      </c>
      <c r="G86">
        <f t="shared" si="20"/>
        <v>25</v>
      </c>
      <c r="H86">
        <f t="shared" si="21"/>
        <v>50</v>
      </c>
      <c r="J86">
        <f t="shared" si="11"/>
        <v>4.2499999999999813</v>
      </c>
      <c r="K86">
        <f t="shared" si="12"/>
        <v>2.1500000000000039</v>
      </c>
      <c r="M86">
        <f t="shared" si="13"/>
        <v>8.4999999999999627</v>
      </c>
      <c r="N86">
        <f t="shared" si="14"/>
        <v>0.96000000000000885</v>
      </c>
    </row>
    <row r="87" spans="1:14" x14ac:dyDescent="0.3">
      <c r="A87">
        <f t="shared" si="15"/>
        <v>3</v>
      </c>
      <c r="C87">
        <f t="shared" si="16"/>
        <v>-0.15999999999999925</v>
      </c>
      <c r="D87">
        <f t="shared" si="17"/>
        <v>1.1599999999999993</v>
      </c>
      <c r="E87">
        <f t="shared" si="18"/>
        <v>8</v>
      </c>
      <c r="F87">
        <f t="shared" si="19"/>
        <v>15</v>
      </c>
      <c r="G87">
        <f t="shared" si="20"/>
        <v>25</v>
      </c>
      <c r="H87">
        <f t="shared" si="21"/>
        <v>50</v>
      </c>
      <c r="J87">
        <f t="shared" si="11"/>
        <v>3.9999999999999813</v>
      </c>
      <c r="K87">
        <f t="shared" si="12"/>
        <v>2.2000000000000037</v>
      </c>
      <c r="M87">
        <f t="shared" si="13"/>
        <v>7.9999999999999627</v>
      </c>
      <c r="N87">
        <f t="shared" si="14"/>
        <v>1.080000000000009</v>
      </c>
    </row>
    <row r="88" spans="1:14" x14ac:dyDescent="0.3">
      <c r="A88">
        <f t="shared" si="15"/>
        <v>3</v>
      </c>
      <c r="C88">
        <f t="shared" si="16"/>
        <v>-0.14999999999999925</v>
      </c>
      <c r="D88">
        <f t="shared" si="17"/>
        <v>1.1499999999999992</v>
      </c>
      <c r="E88">
        <f t="shared" si="18"/>
        <v>8</v>
      </c>
      <c r="F88">
        <f t="shared" si="19"/>
        <v>15</v>
      </c>
      <c r="G88">
        <f t="shared" si="20"/>
        <v>25</v>
      </c>
      <c r="H88">
        <f t="shared" si="21"/>
        <v>50</v>
      </c>
      <c r="J88">
        <f t="shared" si="11"/>
        <v>3.7499999999999809</v>
      </c>
      <c r="K88">
        <f t="shared" si="12"/>
        <v>2.2500000000000036</v>
      </c>
      <c r="M88">
        <f t="shared" si="13"/>
        <v>7.4999999999999618</v>
      </c>
      <c r="N88">
        <f t="shared" si="14"/>
        <v>1.2000000000000091</v>
      </c>
    </row>
    <row r="89" spans="1:14" x14ac:dyDescent="0.3">
      <c r="A89">
        <f t="shared" si="15"/>
        <v>3</v>
      </c>
      <c r="C89">
        <f t="shared" si="16"/>
        <v>-0.13999999999999924</v>
      </c>
      <c r="D89">
        <f t="shared" si="17"/>
        <v>1.1399999999999992</v>
      </c>
      <c r="E89">
        <f t="shared" si="18"/>
        <v>8</v>
      </c>
      <c r="F89">
        <f t="shared" si="19"/>
        <v>15</v>
      </c>
      <c r="G89">
        <f t="shared" si="20"/>
        <v>25</v>
      </c>
      <c r="H89">
        <f t="shared" si="21"/>
        <v>50</v>
      </c>
      <c r="J89">
        <f t="shared" si="11"/>
        <v>3.4999999999999813</v>
      </c>
      <c r="K89">
        <f t="shared" si="12"/>
        <v>2.3000000000000038</v>
      </c>
      <c r="M89">
        <f t="shared" si="13"/>
        <v>6.9999999999999627</v>
      </c>
      <c r="N89">
        <f t="shared" si="14"/>
        <v>1.3200000000000092</v>
      </c>
    </row>
    <row r="90" spans="1:14" x14ac:dyDescent="0.3">
      <c r="A90">
        <f t="shared" si="15"/>
        <v>3</v>
      </c>
      <c r="C90">
        <f t="shared" si="16"/>
        <v>-0.12999999999999923</v>
      </c>
      <c r="D90">
        <f t="shared" si="17"/>
        <v>1.1299999999999992</v>
      </c>
      <c r="E90">
        <f t="shared" si="18"/>
        <v>8</v>
      </c>
      <c r="F90">
        <f t="shared" si="19"/>
        <v>15</v>
      </c>
      <c r="G90">
        <f t="shared" si="20"/>
        <v>25</v>
      </c>
      <c r="H90">
        <f t="shared" si="21"/>
        <v>50</v>
      </c>
      <c r="J90">
        <f t="shared" si="11"/>
        <v>3.2499999999999809</v>
      </c>
      <c r="K90">
        <f t="shared" si="12"/>
        <v>2.3500000000000041</v>
      </c>
      <c r="M90">
        <f t="shared" si="13"/>
        <v>6.4999999999999618</v>
      </c>
      <c r="N90">
        <f t="shared" si="14"/>
        <v>1.4400000000000095</v>
      </c>
    </row>
    <row r="91" spans="1:14" x14ac:dyDescent="0.3">
      <c r="A91">
        <f t="shared" si="15"/>
        <v>3</v>
      </c>
      <c r="C91">
        <f t="shared" si="16"/>
        <v>-0.11999999999999923</v>
      </c>
      <c r="D91">
        <f t="shared" si="17"/>
        <v>1.1199999999999992</v>
      </c>
      <c r="E91">
        <f t="shared" si="18"/>
        <v>8</v>
      </c>
      <c r="F91">
        <f t="shared" si="19"/>
        <v>15</v>
      </c>
      <c r="G91">
        <f t="shared" si="20"/>
        <v>25</v>
      </c>
      <c r="H91">
        <f t="shared" si="21"/>
        <v>50</v>
      </c>
      <c r="J91">
        <f t="shared" si="11"/>
        <v>2.9999999999999809</v>
      </c>
      <c r="K91">
        <f t="shared" si="12"/>
        <v>2.4000000000000039</v>
      </c>
      <c r="M91">
        <f t="shared" si="13"/>
        <v>5.9999999999999618</v>
      </c>
      <c r="N91">
        <f t="shared" si="14"/>
        <v>1.5600000000000092</v>
      </c>
    </row>
    <row r="92" spans="1:14" x14ac:dyDescent="0.3">
      <c r="A92">
        <f t="shared" si="15"/>
        <v>3</v>
      </c>
      <c r="C92">
        <f t="shared" si="16"/>
        <v>-0.10999999999999924</v>
      </c>
      <c r="D92">
        <f t="shared" si="17"/>
        <v>1.1099999999999992</v>
      </c>
      <c r="E92">
        <f t="shared" si="18"/>
        <v>8</v>
      </c>
      <c r="F92">
        <f t="shared" si="19"/>
        <v>15</v>
      </c>
      <c r="G92">
        <f t="shared" si="20"/>
        <v>25</v>
      </c>
      <c r="H92">
        <f t="shared" si="21"/>
        <v>50</v>
      </c>
      <c r="J92">
        <f t="shared" si="11"/>
        <v>2.7499999999999809</v>
      </c>
      <c r="K92">
        <f t="shared" si="12"/>
        <v>2.4500000000000037</v>
      </c>
      <c r="M92">
        <f t="shared" si="13"/>
        <v>5.4999999999999618</v>
      </c>
      <c r="N92">
        <f t="shared" si="14"/>
        <v>1.6800000000000088</v>
      </c>
    </row>
    <row r="93" spans="1:14" x14ac:dyDescent="0.3">
      <c r="A93">
        <f t="shared" si="15"/>
        <v>3</v>
      </c>
      <c r="C93">
        <f t="shared" si="16"/>
        <v>-9.9999999999999242E-2</v>
      </c>
      <c r="D93">
        <f t="shared" si="17"/>
        <v>1.0999999999999992</v>
      </c>
      <c r="E93">
        <f t="shared" si="18"/>
        <v>8</v>
      </c>
      <c r="F93">
        <f t="shared" si="19"/>
        <v>15</v>
      </c>
      <c r="G93">
        <f t="shared" si="20"/>
        <v>25</v>
      </c>
      <c r="H93">
        <f t="shared" si="21"/>
        <v>50</v>
      </c>
      <c r="J93">
        <f t="shared" si="11"/>
        <v>2.4999999999999813</v>
      </c>
      <c r="K93">
        <f t="shared" si="12"/>
        <v>2.5000000000000036</v>
      </c>
      <c r="M93">
        <f t="shared" si="13"/>
        <v>4.9999999999999627</v>
      </c>
      <c r="N93">
        <f t="shared" si="14"/>
        <v>1.8000000000000089</v>
      </c>
    </row>
    <row r="94" spans="1:14" x14ac:dyDescent="0.3">
      <c r="A94">
        <f t="shared" si="15"/>
        <v>3</v>
      </c>
      <c r="C94">
        <f t="shared" si="16"/>
        <v>-8.9999999999999247E-2</v>
      </c>
      <c r="D94">
        <f t="shared" si="17"/>
        <v>1.0899999999999992</v>
      </c>
      <c r="E94">
        <f t="shared" si="18"/>
        <v>8</v>
      </c>
      <c r="F94">
        <f t="shared" si="19"/>
        <v>15</v>
      </c>
      <c r="G94">
        <f t="shared" si="20"/>
        <v>25</v>
      </c>
      <c r="H94">
        <f t="shared" si="21"/>
        <v>50</v>
      </c>
      <c r="J94">
        <f t="shared" si="11"/>
        <v>2.2499999999999809</v>
      </c>
      <c r="K94">
        <f t="shared" si="12"/>
        <v>2.5500000000000038</v>
      </c>
      <c r="M94">
        <f t="shared" si="13"/>
        <v>4.4999999999999618</v>
      </c>
      <c r="N94">
        <f t="shared" si="14"/>
        <v>1.920000000000009</v>
      </c>
    </row>
    <row r="95" spans="1:14" x14ac:dyDescent="0.3">
      <c r="A95">
        <f t="shared" si="15"/>
        <v>3</v>
      </c>
      <c r="C95">
        <f t="shared" si="16"/>
        <v>-7.9999999999999252E-2</v>
      </c>
      <c r="D95">
        <f t="shared" si="17"/>
        <v>1.0799999999999992</v>
      </c>
      <c r="E95">
        <f t="shared" si="18"/>
        <v>8</v>
      </c>
      <c r="F95">
        <f t="shared" si="19"/>
        <v>15</v>
      </c>
      <c r="G95">
        <f t="shared" si="20"/>
        <v>25</v>
      </c>
      <c r="H95">
        <f t="shared" si="21"/>
        <v>50</v>
      </c>
      <c r="J95">
        <f t="shared" si="11"/>
        <v>1.9999999999999813</v>
      </c>
      <c r="K95">
        <f t="shared" si="12"/>
        <v>2.6000000000000036</v>
      </c>
      <c r="M95">
        <f t="shared" si="13"/>
        <v>3.9999999999999627</v>
      </c>
      <c r="N95">
        <f t="shared" si="14"/>
        <v>2.0400000000000089</v>
      </c>
    </row>
    <row r="96" spans="1:14" x14ac:dyDescent="0.3">
      <c r="A96">
        <f t="shared" si="15"/>
        <v>3</v>
      </c>
      <c r="C96">
        <f t="shared" si="16"/>
        <v>-6.9999999999999257E-2</v>
      </c>
      <c r="D96">
        <f t="shared" si="17"/>
        <v>1.0699999999999992</v>
      </c>
      <c r="E96">
        <f t="shared" si="18"/>
        <v>8</v>
      </c>
      <c r="F96">
        <f t="shared" si="19"/>
        <v>15</v>
      </c>
      <c r="G96">
        <f t="shared" si="20"/>
        <v>25</v>
      </c>
      <c r="H96">
        <f t="shared" si="21"/>
        <v>50</v>
      </c>
      <c r="J96">
        <f t="shared" si="11"/>
        <v>1.7499999999999813</v>
      </c>
      <c r="K96">
        <f t="shared" si="12"/>
        <v>2.650000000000003</v>
      </c>
      <c r="M96">
        <f t="shared" si="13"/>
        <v>3.4999999999999627</v>
      </c>
      <c r="N96">
        <f t="shared" si="14"/>
        <v>2.1600000000000081</v>
      </c>
    </row>
    <row r="97" spans="1:14" x14ac:dyDescent="0.3">
      <c r="A97">
        <f t="shared" si="15"/>
        <v>3</v>
      </c>
      <c r="C97">
        <f t="shared" si="16"/>
        <v>-5.9999999999999255E-2</v>
      </c>
      <c r="D97">
        <f t="shared" si="17"/>
        <v>1.0599999999999992</v>
      </c>
      <c r="E97">
        <f t="shared" si="18"/>
        <v>8</v>
      </c>
      <c r="F97">
        <f t="shared" si="19"/>
        <v>15</v>
      </c>
      <c r="G97">
        <f t="shared" si="20"/>
        <v>25</v>
      </c>
      <c r="H97">
        <f t="shared" si="21"/>
        <v>50</v>
      </c>
      <c r="J97">
        <f t="shared" si="11"/>
        <v>1.4999999999999813</v>
      </c>
      <c r="K97">
        <f t="shared" si="12"/>
        <v>2.7000000000000033</v>
      </c>
      <c r="M97">
        <f t="shared" si="13"/>
        <v>2.9999999999999627</v>
      </c>
      <c r="N97">
        <f t="shared" si="14"/>
        <v>2.2800000000000087</v>
      </c>
    </row>
    <row r="98" spans="1:14" x14ac:dyDescent="0.3">
      <c r="A98">
        <f t="shared" si="15"/>
        <v>3</v>
      </c>
      <c r="C98">
        <f t="shared" si="16"/>
        <v>-4.9999999999999253E-2</v>
      </c>
      <c r="D98">
        <f t="shared" si="17"/>
        <v>1.0499999999999992</v>
      </c>
      <c r="E98">
        <f t="shared" si="18"/>
        <v>8</v>
      </c>
      <c r="F98">
        <f t="shared" si="19"/>
        <v>15</v>
      </c>
      <c r="G98">
        <f t="shared" si="20"/>
        <v>25</v>
      </c>
      <c r="H98">
        <f t="shared" si="21"/>
        <v>50</v>
      </c>
      <c r="J98">
        <f t="shared" si="11"/>
        <v>1.2499999999999813</v>
      </c>
      <c r="K98">
        <f t="shared" si="12"/>
        <v>2.7500000000000036</v>
      </c>
      <c r="M98">
        <f t="shared" si="13"/>
        <v>2.4999999999999627</v>
      </c>
      <c r="N98">
        <f t="shared" si="14"/>
        <v>2.4000000000000088</v>
      </c>
    </row>
    <row r="99" spans="1:14" x14ac:dyDescent="0.3">
      <c r="A99">
        <f t="shared" si="15"/>
        <v>3</v>
      </c>
      <c r="C99">
        <f t="shared" si="16"/>
        <v>-3.9999999999999251E-2</v>
      </c>
      <c r="D99">
        <f t="shared" si="17"/>
        <v>1.0399999999999991</v>
      </c>
      <c r="E99">
        <f t="shared" si="18"/>
        <v>8</v>
      </c>
      <c r="F99">
        <f t="shared" si="19"/>
        <v>15</v>
      </c>
      <c r="G99">
        <f t="shared" si="20"/>
        <v>25</v>
      </c>
      <c r="H99">
        <f t="shared" si="21"/>
        <v>50</v>
      </c>
      <c r="J99">
        <f t="shared" si="11"/>
        <v>0.99999999999998135</v>
      </c>
      <c r="K99">
        <f t="shared" si="12"/>
        <v>2.8000000000000034</v>
      </c>
      <c r="M99">
        <f t="shared" si="13"/>
        <v>1.9999999999999627</v>
      </c>
      <c r="N99">
        <f t="shared" si="14"/>
        <v>2.5200000000000085</v>
      </c>
    </row>
    <row r="100" spans="1:14" x14ac:dyDescent="0.3">
      <c r="A100">
        <f t="shared" si="15"/>
        <v>3</v>
      </c>
      <c r="C100">
        <f t="shared" si="16"/>
        <v>-2.9999999999999249E-2</v>
      </c>
      <c r="D100">
        <f t="shared" si="17"/>
        <v>1.0299999999999991</v>
      </c>
      <c r="E100">
        <f t="shared" si="18"/>
        <v>8</v>
      </c>
      <c r="F100">
        <f t="shared" si="19"/>
        <v>15</v>
      </c>
      <c r="G100">
        <f t="shared" si="20"/>
        <v>25</v>
      </c>
      <c r="H100">
        <f t="shared" si="21"/>
        <v>50</v>
      </c>
      <c r="J100">
        <f t="shared" si="11"/>
        <v>0.74999999999998124</v>
      </c>
      <c r="K100">
        <f t="shared" si="12"/>
        <v>2.8500000000000032</v>
      </c>
      <c r="M100">
        <f t="shared" si="13"/>
        <v>1.4999999999999625</v>
      </c>
      <c r="N100">
        <f t="shared" si="14"/>
        <v>2.6400000000000086</v>
      </c>
    </row>
    <row r="101" spans="1:14" x14ac:dyDescent="0.3">
      <c r="A101">
        <f t="shared" si="15"/>
        <v>3</v>
      </c>
      <c r="C101">
        <f t="shared" si="16"/>
        <v>-1.9999999999999248E-2</v>
      </c>
      <c r="D101">
        <f t="shared" si="17"/>
        <v>1.0199999999999991</v>
      </c>
      <c r="E101">
        <f t="shared" si="18"/>
        <v>8</v>
      </c>
      <c r="F101">
        <f t="shared" si="19"/>
        <v>15</v>
      </c>
      <c r="G101">
        <f t="shared" si="20"/>
        <v>25</v>
      </c>
      <c r="H101">
        <f t="shared" si="21"/>
        <v>50</v>
      </c>
      <c r="J101">
        <f t="shared" si="11"/>
        <v>0.49999999999998118</v>
      </c>
      <c r="K101">
        <f t="shared" si="12"/>
        <v>2.9000000000000035</v>
      </c>
      <c r="M101">
        <f t="shared" si="13"/>
        <v>0.99999999999996236</v>
      </c>
      <c r="N101">
        <f t="shared" si="14"/>
        <v>2.7600000000000087</v>
      </c>
    </row>
    <row r="102" spans="1:14" x14ac:dyDescent="0.3">
      <c r="A102">
        <f t="shared" si="15"/>
        <v>3</v>
      </c>
      <c r="C102">
        <f t="shared" si="16"/>
        <v>-9.9999999999992473E-3</v>
      </c>
      <c r="D102">
        <f t="shared" si="17"/>
        <v>1.0099999999999991</v>
      </c>
      <c r="E102">
        <f t="shared" si="18"/>
        <v>8</v>
      </c>
      <c r="F102">
        <f t="shared" si="19"/>
        <v>15</v>
      </c>
      <c r="G102">
        <f t="shared" si="20"/>
        <v>25</v>
      </c>
      <c r="H102">
        <f t="shared" si="21"/>
        <v>50</v>
      </c>
      <c r="J102">
        <f t="shared" si="11"/>
        <v>0.24999999999998118</v>
      </c>
      <c r="K102">
        <f t="shared" si="12"/>
        <v>2.9500000000000037</v>
      </c>
      <c r="M102">
        <f t="shared" si="13"/>
        <v>0.49999999999996236</v>
      </c>
      <c r="N102">
        <f t="shared" si="14"/>
        <v>2.8800000000000088</v>
      </c>
    </row>
    <row r="103" spans="1:14" x14ac:dyDescent="0.3">
      <c r="A103">
        <f t="shared" si="15"/>
        <v>3</v>
      </c>
      <c r="C103">
        <v>0</v>
      </c>
      <c r="D103">
        <f t="shared" si="17"/>
        <v>0.99999999999999911</v>
      </c>
      <c r="E103">
        <f t="shared" si="18"/>
        <v>8</v>
      </c>
      <c r="F103">
        <f t="shared" si="19"/>
        <v>15</v>
      </c>
      <c r="G103">
        <f t="shared" si="20"/>
        <v>25</v>
      </c>
      <c r="H103">
        <f t="shared" si="21"/>
        <v>50</v>
      </c>
      <c r="J103">
        <f t="shared" si="11"/>
        <v>0</v>
      </c>
      <c r="K103">
        <f t="shared" si="12"/>
        <v>2.9999999999999973</v>
      </c>
      <c r="M103">
        <f t="shared" si="13"/>
        <v>0</v>
      </c>
      <c r="N103">
        <f t="shared" si="14"/>
        <v>2.9999999999999973</v>
      </c>
    </row>
    <row r="104" spans="1:14" x14ac:dyDescent="0.3">
      <c r="A104">
        <f t="shared" si="15"/>
        <v>3</v>
      </c>
      <c r="C104">
        <f t="shared" si="16"/>
        <v>0.01</v>
      </c>
      <c r="D104">
        <f t="shared" si="17"/>
        <v>0.9899999999999991</v>
      </c>
      <c r="E104">
        <f t="shared" si="18"/>
        <v>8</v>
      </c>
      <c r="F104">
        <f t="shared" si="19"/>
        <v>15</v>
      </c>
      <c r="G104">
        <f t="shared" si="20"/>
        <v>25</v>
      </c>
      <c r="H104">
        <f t="shared" si="21"/>
        <v>50</v>
      </c>
      <c r="J104">
        <f t="shared" si="11"/>
        <v>0.25</v>
      </c>
      <c r="K104">
        <f t="shared" si="12"/>
        <v>3.0499999999999972</v>
      </c>
      <c r="M104">
        <f t="shared" si="13"/>
        <v>0.5</v>
      </c>
      <c r="N104">
        <f t="shared" si="14"/>
        <v>3.119999999999997</v>
      </c>
    </row>
    <row r="105" spans="1:14" x14ac:dyDescent="0.3">
      <c r="A105">
        <f t="shared" si="15"/>
        <v>3</v>
      </c>
      <c r="C105">
        <f t="shared" si="16"/>
        <v>0.02</v>
      </c>
      <c r="D105">
        <f t="shared" si="17"/>
        <v>0.97999999999999909</v>
      </c>
      <c r="E105">
        <f t="shared" si="18"/>
        <v>8</v>
      </c>
      <c r="F105">
        <f t="shared" si="19"/>
        <v>15</v>
      </c>
      <c r="G105">
        <f t="shared" si="20"/>
        <v>25</v>
      </c>
      <c r="H105">
        <f t="shared" si="21"/>
        <v>50</v>
      </c>
      <c r="J105">
        <f t="shared" si="11"/>
        <v>0.5</v>
      </c>
      <c r="K105">
        <f t="shared" si="12"/>
        <v>3.0999999999999974</v>
      </c>
      <c r="M105">
        <f t="shared" si="13"/>
        <v>1</v>
      </c>
      <c r="N105">
        <f t="shared" si="14"/>
        <v>3.2399999999999971</v>
      </c>
    </row>
    <row r="106" spans="1:14" x14ac:dyDescent="0.3">
      <c r="A106">
        <f t="shared" si="15"/>
        <v>3</v>
      </c>
      <c r="C106">
        <f t="shared" si="16"/>
        <v>0.03</v>
      </c>
      <c r="D106">
        <f t="shared" si="17"/>
        <v>0.96999999999999909</v>
      </c>
      <c r="E106">
        <f t="shared" si="18"/>
        <v>8</v>
      </c>
      <c r="F106">
        <f t="shared" si="19"/>
        <v>15</v>
      </c>
      <c r="G106">
        <f t="shared" si="20"/>
        <v>25</v>
      </c>
      <c r="H106">
        <f t="shared" si="21"/>
        <v>50</v>
      </c>
      <c r="J106">
        <f t="shared" si="11"/>
        <v>0.75</v>
      </c>
      <c r="K106">
        <f t="shared" si="12"/>
        <v>3.1499999999999977</v>
      </c>
      <c r="M106">
        <f t="shared" si="13"/>
        <v>1.5</v>
      </c>
      <c r="N106">
        <f t="shared" si="14"/>
        <v>3.3599999999999977</v>
      </c>
    </row>
    <row r="107" spans="1:14" x14ac:dyDescent="0.3">
      <c r="A107">
        <f t="shared" si="15"/>
        <v>3</v>
      </c>
      <c r="C107">
        <f t="shared" si="16"/>
        <v>0.04</v>
      </c>
      <c r="D107">
        <f t="shared" si="17"/>
        <v>0.95999999999999908</v>
      </c>
      <c r="E107">
        <f t="shared" si="18"/>
        <v>8</v>
      </c>
      <c r="F107">
        <f t="shared" si="19"/>
        <v>15</v>
      </c>
      <c r="G107">
        <f t="shared" si="20"/>
        <v>25</v>
      </c>
      <c r="H107">
        <f t="shared" si="21"/>
        <v>50</v>
      </c>
      <c r="J107">
        <f t="shared" si="11"/>
        <v>1</v>
      </c>
      <c r="K107">
        <f t="shared" si="12"/>
        <v>3.1999999999999971</v>
      </c>
      <c r="M107">
        <f t="shared" si="13"/>
        <v>2</v>
      </c>
      <c r="N107">
        <f t="shared" si="14"/>
        <v>3.4799999999999973</v>
      </c>
    </row>
    <row r="108" spans="1:14" x14ac:dyDescent="0.3">
      <c r="A108">
        <f t="shared" si="15"/>
        <v>3</v>
      </c>
      <c r="C108">
        <f t="shared" si="16"/>
        <v>0.05</v>
      </c>
      <c r="D108">
        <f t="shared" si="17"/>
        <v>0.94999999999999907</v>
      </c>
      <c r="E108">
        <f t="shared" si="18"/>
        <v>8</v>
      </c>
      <c r="F108">
        <f t="shared" si="19"/>
        <v>15</v>
      </c>
      <c r="G108">
        <f t="shared" si="20"/>
        <v>25</v>
      </c>
      <c r="H108">
        <f t="shared" si="21"/>
        <v>50</v>
      </c>
      <c r="J108">
        <f t="shared" si="11"/>
        <v>1.2500000000000002</v>
      </c>
      <c r="K108">
        <f t="shared" si="12"/>
        <v>3.2499999999999969</v>
      </c>
      <c r="M108">
        <f t="shared" si="13"/>
        <v>2.5000000000000004</v>
      </c>
      <c r="N108">
        <f t="shared" si="14"/>
        <v>3.599999999999997</v>
      </c>
    </row>
    <row r="109" spans="1:14" x14ac:dyDescent="0.3">
      <c r="A109">
        <f t="shared" si="15"/>
        <v>3</v>
      </c>
      <c r="C109">
        <f t="shared" si="16"/>
        <v>6.0000000000000005E-2</v>
      </c>
      <c r="D109">
        <f t="shared" si="17"/>
        <v>0.93999999999999906</v>
      </c>
      <c r="E109">
        <f t="shared" si="18"/>
        <v>8</v>
      </c>
      <c r="F109">
        <f t="shared" si="19"/>
        <v>15</v>
      </c>
      <c r="G109">
        <f t="shared" si="20"/>
        <v>25</v>
      </c>
      <c r="H109">
        <f t="shared" si="21"/>
        <v>50</v>
      </c>
      <c r="J109">
        <f t="shared" si="11"/>
        <v>1.5000000000000002</v>
      </c>
      <c r="K109">
        <f t="shared" si="12"/>
        <v>3.2999999999999972</v>
      </c>
      <c r="M109">
        <f t="shared" si="13"/>
        <v>3.0000000000000004</v>
      </c>
      <c r="N109">
        <f t="shared" si="14"/>
        <v>3.7199999999999971</v>
      </c>
    </row>
    <row r="110" spans="1:14" x14ac:dyDescent="0.3">
      <c r="A110">
        <f t="shared" si="15"/>
        <v>3</v>
      </c>
      <c r="C110">
        <f t="shared" si="16"/>
        <v>7.0000000000000007E-2</v>
      </c>
      <c r="D110">
        <f t="shared" si="17"/>
        <v>0.92999999999999905</v>
      </c>
      <c r="E110">
        <f t="shared" si="18"/>
        <v>8</v>
      </c>
      <c r="F110">
        <f t="shared" si="19"/>
        <v>15</v>
      </c>
      <c r="G110">
        <f t="shared" si="20"/>
        <v>25</v>
      </c>
      <c r="H110">
        <f t="shared" si="21"/>
        <v>50</v>
      </c>
      <c r="J110">
        <f t="shared" si="11"/>
        <v>1.7500000000000002</v>
      </c>
      <c r="K110">
        <f t="shared" si="12"/>
        <v>3.3499999999999974</v>
      </c>
      <c r="M110">
        <f t="shared" si="13"/>
        <v>3.5000000000000004</v>
      </c>
      <c r="N110">
        <f t="shared" si="14"/>
        <v>3.8399999999999972</v>
      </c>
    </row>
    <row r="111" spans="1:14" x14ac:dyDescent="0.3">
      <c r="A111">
        <f t="shared" si="15"/>
        <v>3</v>
      </c>
      <c r="C111">
        <f t="shared" si="16"/>
        <v>0.08</v>
      </c>
      <c r="D111">
        <f t="shared" si="17"/>
        <v>0.91999999999999904</v>
      </c>
      <c r="E111">
        <f t="shared" si="18"/>
        <v>8</v>
      </c>
      <c r="F111">
        <f t="shared" si="19"/>
        <v>15</v>
      </c>
      <c r="G111">
        <f t="shared" si="20"/>
        <v>25</v>
      </c>
      <c r="H111">
        <f t="shared" si="21"/>
        <v>50</v>
      </c>
      <c r="J111">
        <f t="shared" si="11"/>
        <v>2</v>
      </c>
      <c r="K111">
        <f t="shared" si="12"/>
        <v>3.3999999999999972</v>
      </c>
      <c r="M111">
        <f t="shared" si="13"/>
        <v>4</v>
      </c>
      <c r="N111">
        <f t="shared" si="14"/>
        <v>3.9599999999999973</v>
      </c>
    </row>
    <row r="112" spans="1:14" x14ac:dyDescent="0.3">
      <c r="A112">
        <f t="shared" si="15"/>
        <v>3</v>
      </c>
      <c r="C112">
        <f t="shared" si="16"/>
        <v>0.09</v>
      </c>
      <c r="D112">
        <f t="shared" si="17"/>
        <v>0.90999999999999903</v>
      </c>
      <c r="E112">
        <f t="shared" si="18"/>
        <v>8</v>
      </c>
      <c r="F112">
        <f t="shared" si="19"/>
        <v>15</v>
      </c>
      <c r="G112">
        <f t="shared" si="20"/>
        <v>25</v>
      </c>
      <c r="H112">
        <f t="shared" si="21"/>
        <v>50</v>
      </c>
      <c r="J112">
        <f t="shared" si="11"/>
        <v>2.25</v>
      </c>
      <c r="K112">
        <f t="shared" si="12"/>
        <v>3.4499999999999966</v>
      </c>
      <c r="M112">
        <f t="shared" si="13"/>
        <v>4.5</v>
      </c>
      <c r="N112">
        <f t="shared" si="14"/>
        <v>4.0799999999999965</v>
      </c>
    </row>
    <row r="113" spans="1:14" x14ac:dyDescent="0.3">
      <c r="A113">
        <f t="shared" si="15"/>
        <v>3</v>
      </c>
      <c r="C113">
        <f t="shared" si="16"/>
        <v>9.9999999999999992E-2</v>
      </c>
      <c r="D113">
        <f t="shared" si="17"/>
        <v>0.89999999999999902</v>
      </c>
      <c r="E113">
        <f t="shared" si="18"/>
        <v>8</v>
      </c>
      <c r="F113">
        <f t="shared" si="19"/>
        <v>15</v>
      </c>
      <c r="G113">
        <f t="shared" si="20"/>
        <v>25</v>
      </c>
      <c r="H113">
        <f t="shared" si="21"/>
        <v>50</v>
      </c>
      <c r="J113">
        <f t="shared" si="11"/>
        <v>2.5</v>
      </c>
      <c r="K113">
        <f t="shared" si="12"/>
        <v>3.4999999999999969</v>
      </c>
      <c r="M113">
        <f t="shared" si="13"/>
        <v>5</v>
      </c>
      <c r="N113">
        <f t="shared" si="14"/>
        <v>4.1999999999999966</v>
      </c>
    </row>
    <row r="114" spans="1:14" x14ac:dyDescent="0.3">
      <c r="A114">
        <f t="shared" si="15"/>
        <v>3</v>
      </c>
      <c r="C114">
        <f t="shared" si="16"/>
        <v>0.10999999999999999</v>
      </c>
      <c r="D114">
        <f t="shared" si="17"/>
        <v>0.88999999999999901</v>
      </c>
      <c r="E114">
        <f t="shared" si="18"/>
        <v>8</v>
      </c>
      <c r="F114">
        <f t="shared" si="19"/>
        <v>15</v>
      </c>
      <c r="G114">
        <f t="shared" si="20"/>
        <v>25</v>
      </c>
      <c r="H114">
        <f t="shared" si="21"/>
        <v>50</v>
      </c>
      <c r="J114">
        <f t="shared" si="11"/>
        <v>2.7499999999999996</v>
      </c>
      <c r="K114">
        <f t="shared" si="12"/>
        <v>3.5499999999999972</v>
      </c>
      <c r="M114">
        <f t="shared" si="13"/>
        <v>5.4999999999999991</v>
      </c>
      <c r="N114">
        <f t="shared" si="14"/>
        <v>4.3199999999999967</v>
      </c>
    </row>
    <row r="115" spans="1:14" x14ac:dyDescent="0.3">
      <c r="A115">
        <f t="shared" si="15"/>
        <v>3</v>
      </c>
      <c r="C115">
        <f t="shared" si="16"/>
        <v>0.11999999999999998</v>
      </c>
      <c r="D115">
        <f t="shared" si="17"/>
        <v>0.87999999999999901</v>
      </c>
      <c r="E115">
        <f t="shared" si="18"/>
        <v>8</v>
      </c>
      <c r="F115">
        <f t="shared" si="19"/>
        <v>15</v>
      </c>
      <c r="G115">
        <f t="shared" si="20"/>
        <v>25</v>
      </c>
      <c r="H115">
        <f t="shared" si="21"/>
        <v>50</v>
      </c>
      <c r="J115">
        <f t="shared" si="11"/>
        <v>2.9999999999999996</v>
      </c>
      <c r="K115">
        <f t="shared" si="12"/>
        <v>3.599999999999997</v>
      </c>
      <c r="M115">
        <f t="shared" si="13"/>
        <v>5.9999999999999991</v>
      </c>
      <c r="N115">
        <f t="shared" si="14"/>
        <v>4.4399999999999968</v>
      </c>
    </row>
    <row r="116" spans="1:14" x14ac:dyDescent="0.3">
      <c r="A116">
        <f t="shared" si="15"/>
        <v>3</v>
      </c>
      <c r="C116">
        <f t="shared" si="16"/>
        <v>0.12999999999999998</v>
      </c>
      <c r="D116">
        <f t="shared" si="17"/>
        <v>0.869999999999999</v>
      </c>
      <c r="E116">
        <f t="shared" si="18"/>
        <v>8</v>
      </c>
      <c r="F116">
        <f t="shared" si="19"/>
        <v>15</v>
      </c>
      <c r="G116">
        <f t="shared" si="20"/>
        <v>25</v>
      </c>
      <c r="H116">
        <f t="shared" si="21"/>
        <v>50</v>
      </c>
      <c r="J116">
        <f t="shared" si="11"/>
        <v>3.2499999999999996</v>
      </c>
      <c r="K116">
        <f t="shared" si="12"/>
        <v>3.6499999999999968</v>
      </c>
      <c r="M116">
        <f t="shared" si="13"/>
        <v>6.4999999999999991</v>
      </c>
      <c r="N116">
        <f t="shared" si="14"/>
        <v>4.5599999999999969</v>
      </c>
    </row>
    <row r="117" spans="1:14" x14ac:dyDescent="0.3">
      <c r="A117">
        <f t="shared" si="15"/>
        <v>3</v>
      </c>
      <c r="C117">
        <f t="shared" si="16"/>
        <v>0.13999999999999999</v>
      </c>
      <c r="D117">
        <f t="shared" si="17"/>
        <v>0.85999999999999899</v>
      </c>
      <c r="E117">
        <f t="shared" si="18"/>
        <v>8</v>
      </c>
      <c r="F117">
        <f t="shared" si="19"/>
        <v>15</v>
      </c>
      <c r="G117">
        <f t="shared" si="20"/>
        <v>25</v>
      </c>
      <c r="H117">
        <f t="shared" si="21"/>
        <v>50</v>
      </c>
      <c r="J117">
        <f t="shared" si="11"/>
        <v>3.4999999999999996</v>
      </c>
      <c r="K117">
        <f t="shared" si="12"/>
        <v>3.6999999999999966</v>
      </c>
      <c r="M117">
        <f t="shared" si="13"/>
        <v>6.9999999999999991</v>
      </c>
      <c r="N117">
        <f t="shared" si="14"/>
        <v>4.6799999999999962</v>
      </c>
    </row>
    <row r="118" spans="1:14" x14ac:dyDescent="0.3">
      <c r="A118">
        <f t="shared" si="15"/>
        <v>3</v>
      </c>
      <c r="C118">
        <f t="shared" si="16"/>
        <v>0.15</v>
      </c>
      <c r="D118">
        <f t="shared" si="17"/>
        <v>0.84999999999999898</v>
      </c>
      <c r="E118">
        <f t="shared" si="18"/>
        <v>8</v>
      </c>
      <c r="F118">
        <f t="shared" si="19"/>
        <v>15</v>
      </c>
      <c r="G118">
        <f t="shared" si="20"/>
        <v>25</v>
      </c>
      <c r="H118">
        <f t="shared" si="21"/>
        <v>50</v>
      </c>
      <c r="J118">
        <f t="shared" si="11"/>
        <v>3.75</v>
      </c>
      <c r="K118">
        <f t="shared" si="12"/>
        <v>3.7499999999999973</v>
      </c>
      <c r="M118">
        <f t="shared" si="13"/>
        <v>7.5</v>
      </c>
      <c r="N118">
        <f t="shared" si="14"/>
        <v>4.7999999999999972</v>
      </c>
    </row>
    <row r="119" spans="1:14" x14ac:dyDescent="0.3">
      <c r="A119">
        <f t="shared" si="15"/>
        <v>3</v>
      </c>
      <c r="C119">
        <f t="shared" si="16"/>
        <v>0.16</v>
      </c>
      <c r="D119">
        <f t="shared" si="17"/>
        <v>0.83999999999999897</v>
      </c>
      <c r="E119">
        <f t="shared" si="18"/>
        <v>8</v>
      </c>
      <c r="F119">
        <f t="shared" si="19"/>
        <v>15</v>
      </c>
      <c r="G119">
        <f t="shared" si="20"/>
        <v>25</v>
      </c>
      <c r="H119">
        <f t="shared" si="21"/>
        <v>50</v>
      </c>
      <c r="J119">
        <f t="shared" si="11"/>
        <v>4</v>
      </c>
      <c r="K119">
        <f t="shared" si="12"/>
        <v>3.7999999999999972</v>
      </c>
      <c r="M119">
        <f t="shared" si="13"/>
        <v>8</v>
      </c>
      <c r="N119">
        <f t="shared" si="14"/>
        <v>4.9199999999999964</v>
      </c>
    </row>
    <row r="120" spans="1:14" x14ac:dyDescent="0.3">
      <c r="A120">
        <f t="shared" si="15"/>
        <v>3</v>
      </c>
      <c r="C120">
        <f t="shared" si="16"/>
        <v>0.17</v>
      </c>
      <c r="D120">
        <f t="shared" si="17"/>
        <v>0.82999999999999896</v>
      </c>
      <c r="E120">
        <f t="shared" si="18"/>
        <v>8</v>
      </c>
      <c r="F120">
        <f t="shared" si="19"/>
        <v>15</v>
      </c>
      <c r="G120">
        <f t="shared" si="20"/>
        <v>25</v>
      </c>
      <c r="H120">
        <f t="shared" si="21"/>
        <v>50</v>
      </c>
      <c r="J120">
        <f t="shared" si="11"/>
        <v>4.25</v>
      </c>
      <c r="K120">
        <f t="shared" si="12"/>
        <v>3.849999999999997</v>
      </c>
      <c r="M120">
        <f t="shared" si="13"/>
        <v>8.5</v>
      </c>
      <c r="N120">
        <f t="shared" si="14"/>
        <v>5.0399999999999974</v>
      </c>
    </row>
    <row r="121" spans="1:14" x14ac:dyDescent="0.3">
      <c r="A121">
        <f t="shared" si="15"/>
        <v>3</v>
      </c>
      <c r="C121">
        <f t="shared" si="16"/>
        <v>0.18000000000000002</v>
      </c>
      <c r="D121">
        <f t="shared" si="17"/>
        <v>0.81999999999999895</v>
      </c>
      <c r="E121">
        <f t="shared" si="18"/>
        <v>8</v>
      </c>
      <c r="F121">
        <f t="shared" si="19"/>
        <v>15</v>
      </c>
      <c r="G121">
        <f t="shared" si="20"/>
        <v>25</v>
      </c>
      <c r="H121">
        <f t="shared" si="21"/>
        <v>50</v>
      </c>
      <c r="J121">
        <f t="shared" si="11"/>
        <v>4.5</v>
      </c>
      <c r="K121">
        <f t="shared" si="12"/>
        <v>3.8999999999999968</v>
      </c>
      <c r="M121">
        <f t="shared" si="13"/>
        <v>9</v>
      </c>
      <c r="N121">
        <f t="shared" si="14"/>
        <v>5.1599999999999966</v>
      </c>
    </row>
    <row r="122" spans="1:14" x14ac:dyDescent="0.3">
      <c r="A122">
        <f t="shared" si="15"/>
        <v>3</v>
      </c>
      <c r="C122">
        <f t="shared" si="16"/>
        <v>0.19000000000000003</v>
      </c>
      <c r="D122">
        <f t="shared" si="17"/>
        <v>0.80999999999999894</v>
      </c>
      <c r="E122">
        <f t="shared" si="18"/>
        <v>8</v>
      </c>
      <c r="F122">
        <f t="shared" si="19"/>
        <v>15</v>
      </c>
      <c r="G122">
        <f t="shared" si="20"/>
        <v>25</v>
      </c>
      <c r="H122">
        <f t="shared" si="21"/>
        <v>50</v>
      </c>
      <c r="J122">
        <f t="shared" si="11"/>
        <v>4.7500000000000009</v>
      </c>
      <c r="K122">
        <f t="shared" si="12"/>
        <v>3.9499999999999975</v>
      </c>
      <c r="M122">
        <f t="shared" si="13"/>
        <v>9.5000000000000018</v>
      </c>
      <c r="N122">
        <f t="shared" si="14"/>
        <v>5.2799999999999976</v>
      </c>
    </row>
    <row r="123" spans="1:14" x14ac:dyDescent="0.3">
      <c r="A123">
        <f t="shared" si="15"/>
        <v>3</v>
      </c>
      <c r="C123">
        <f t="shared" si="16"/>
        <v>0.20000000000000004</v>
      </c>
      <c r="D123">
        <f t="shared" si="17"/>
        <v>0.79999999999999893</v>
      </c>
      <c r="E123">
        <f t="shared" si="18"/>
        <v>8</v>
      </c>
      <c r="F123">
        <f t="shared" si="19"/>
        <v>15</v>
      </c>
      <c r="G123">
        <f t="shared" si="20"/>
        <v>25</v>
      </c>
      <c r="H123">
        <f t="shared" si="21"/>
        <v>50</v>
      </c>
      <c r="J123">
        <f t="shared" si="11"/>
        <v>5.0000000000000009</v>
      </c>
      <c r="K123">
        <f t="shared" si="12"/>
        <v>3.9999999999999973</v>
      </c>
      <c r="M123">
        <f t="shared" si="13"/>
        <v>10.000000000000002</v>
      </c>
      <c r="N123">
        <f t="shared" si="14"/>
        <v>5.3999999999999968</v>
      </c>
    </row>
    <row r="124" spans="1:14" x14ac:dyDescent="0.3">
      <c r="A124">
        <f t="shared" si="15"/>
        <v>3</v>
      </c>
      <c r="C124">
        <f t="shared" si="16"/>
        <v>0.21000000000000005</v>
      </c>
      <c r="D124">
        <f t="shared" si="17"/>
        <v>0.78999999999999893</v>
      </c>
      <c r="E124">
        <f t="shared" si="18"/>
        <v>8</v>
      </c>
      <c r="F124">
        <f t="shared" si="19"/>
        <v>15</v>
      </c>
      <c r="G124">
        <f t="shared" si="20"/>
        <v>25</v>
      </c>
      <c r="H124">
        <f t="shared" si="21"/>
        <v>50</v>
      </c>
      <c r="J124">
        <f t="shared" si="11"/>
        <v>5.2500000000000009</v>
      </c>
      <c r="K124">
        <f t="shared" si="12"/>
        <v>4.0499999999999972</v>
      </c>
      <c r="M124">
        <f t="shared" si="13"/>
        <v>10.500000000000002</v>
      </c>
      <c r="N124">
        <f t="shared" si="14"/>
        <v>5.5199999999999978</v>
      </c>
    </row>
    <row r="125" spans="1:14" x14ac:dyDescent="0.3">
      <c r="A125">
        <f t="shared" si="15"/>
        <v>3</v>
      </c>
      <c r="C125">
        <f t="shared" si="16"/>
        <v>0.22000000000000006</v>
      </c>
      <c r="D125">
        <f t="shared" si="17"/>
        <v>0.77999999999999892</v>
      </c>
      <c r="E125">
        <f t="shared" si="18"/>
        <v>8</v>
      </c>
      <c r="F125">
        <f t="shared" si="19"/>
        <v>15</v>
      </c>
      <c r="G125">
        <f t="shared" si="20"/>
        <v>25</v>
      </c>
      <c r="H125">
        <f t="shared" si="21"/>
        <v>50</v>
      </c>
      <c r="J125">
        <f t="shared" si="11"/>
        <v>5.5000000000000009</v>
      </c>
      <c r="K125">
        <f t="shared" si="12"/>
        <v>4.099999999999997</v>
      </c>
      <c r="M125">
        <f t="shared" si="13"/>
        <v>11.000000000000002</v>
      </c>
      <c r="N125">
        <f t="shared" si="14"/>
        <v>5.639999999999997</v>
      </c>
    </row>
    <row r="126" spans="1:14" x14ac:dyDescent="0.3">
      <c r="A126">
        <f t="shared" si="15"/>
        <v>3</v>
      </c>
      <c r="C126">
        <f t="shared" si="16"/>
        <v>0.23000000000000007</v>
      </c>
      <c r="D126">
        <f t="shared" si="17"/>
        <v>0.76999999999999891</v>
      </c>
      <c r="E126">
        <f t="shared" si="18"/>
        <v>8</v>
      </c>
      <c r="F126">
        <f t="shared" si="19"/>
        <v>15</v>
      </c>
      <c r="G126">
        <f t="shared" si="20"/>
        <v>25</v>
      </c>
      <c r="H126">
        <f t="shared" si="21"/>
        <v>50</v>
      </c>
      <c r="J126">
        <f t="shared" si="11"/>
        <v>5.7500000000000009</v>
      </c>
      <c r="K126">
        <f t="shared" si="12"/>
        <v>4.1499999999999977</v>
      </c>
      <c r="M126">
        <f t="shared" si="13"/>
        <v>11.500000000000002</v>
      </c>
      <c r="N126">
        <f t="shared" si="14"/>
        <v>5.759999999999998</v>
      </c>
    </row>
    <row r="127" spans="1:14" x14ac:dyDescent="0.3">
      <c r="A127">
        <f t="shared" si="15"/>
        <v>3</v>
      </c>
      <c r="C127">
        <f t="shared" si="16"/>
        <v>0.24000000000000007</v>
      </c>
      <c r="D127">
        <f t="shared" si="17"/>
        <v>0.7599999999999989</v>
      </c>
      <c r="E127">
        <f t="shared" si="18"/>
        <v>8</v>
      </c>
      <c r="F127">
        <f t="shared" si="19"/>
        <v>15</v>
      </c>
      <c r="G127">
        <f t="shared" si="20"/>
        <v>25</v>
      </c>
      <c r="H127">
        <f t="shared" si="21"/>
        <v>50</v>
      </c>
      <c r="J127">
        <f t="shared" si="11"/>
        <v>6.0000000000000018</v>
      </c>
      <c r="K127">
        <f t="shared" si="12"/>
        <v>4.1999999999999975</v>
      </c>
      <c r="M127">
        <f t="shared" si="13"/>
        <v>12.000000000000004</v>
      </c>
      <c r="N127">
        <f t="shared" si="14"/>
        <v>5.8799999999999972</v>
      </c>
    </row>
    <row r="128" spans="1:14" x14ac:dyDescent="0.3">
      <c r="A128">
        <f t="shared" si="15"/>
        <v>3</v>
      </c>
      <c r="C128">
        <f t="shared" si="16"/>
        <v>0.25000000000000006</v>
      </c>
      <c r="D128">
        <f t="shared" si="17"/>
        <v>0.74999999999999889</v>
      </c>
      <c r="E128">
        <f t="shared" si="18"/>
        <v>8</v>
      </c>
      <c r="F128">
        <f t="shared" si="19"/>
        <v>15</v>
      </c>
      <c r="G128">
        <f t="shared" si="20"/>
        <v>25</v>
      </c>
      <c r="H128">
        <f t="shared" si="21"/>
        <v>50</v>
      </c>
      <c r="J128">
        <f t="shared" si="11"/>
        <v>6.2500000000000009</v>
      </c>
      <c r="K128">
        <f t="shared" si="12"/>
        <v>4.2499999999999964</v>
      </c>
      <c r="M128">
        <f t="shared" si="13"/>
        <v>12.500000000000002</v>
      </c>
      <c r="N128">
        <f t="shared" si="14"/>
        <v>5.9999999999999973</v>
      </c>
    </row>
    <row r="129" spans="1:14" x14ac:dyDescent="0.3">
      <c r="A129">
        <f t="shared" si="15"/>
        <v>3</v>
      </c>
      <c r="C129">
        <f t="shared" si="16"/>
        <v>0.26000000000000006</v>
      </c>
      <c r="D129">
        <f t="shared" si="17"/>
        <v>0.73999999999999888</v>
      </c>
      <c r="E129">
        <f t="shared" si="18"/>
        <v>8</v>
      </c>
      <c r="F129">
        <f t="shared" si="19"/>
        <v>15</v>
      </c>
      <c r="G129">
        <f t="shared" si="20"/>
        <v>25</v>
      </c>
      <c r="H129">
        <f t="shared" si="21"/>
        <v>50</v>
      </c>
      <c r="J129">
        <f t="shared" si="11"/>
        <v>6.5000000000000018</v>
      </c>
      <c r="K129">
        <f t="shared" si="12"/>
        <v>4.2999999999999972</v>
      </c>
      <c r="M129">
        <f t="shared" si="13"/>
        <v>13.000000000000004</v>
      </c>
      <c r="N129">
        <f t="shared" si="14"/>
        <v>6.1199999999999974</v>
      </c>
    </row>
    <row r="130" spans="1:14" x14ac:dyDescent="0.3">
      <c r="A130">
        <f t="shared" si="15"/>
        <v>3</v>
      </c>
      <c r="C130">
        <f t="shared" si="16"/>
        <v>0.27000000000000007</v>
      </c>
      <c r="D130">
        <f t="shared" si="17"/>
        <v>0.72999999999999887</v>
      </c>
      <c r="E130">
        <f t="shared" si="18"/>
        <v>8</v>
      </c>
      <c r="F130">
        <f t="shared" si="19"/>
        <v>15</v>
      </c>
      <c r="G130">
        <f t="shared" si="20"/>
        <v>25</v>
      </c>
      <c r="H130">
        <f t="shared" si="21"/>
        <v>50</v>
      </c>
      <c r="J130">
        <f t="shared" si="11"/>
        <v>6.7500000000000018</v>
      </c>
      <c r="K130">
        <f t="shared" si="12"/>
        <v>4.3499999999999979</v>
      </c>
      <c r="M130">
        <f t="shared" si="13"/>
        <v>13.500000000000004</v>
      </c>
      <c r="N130">
        <f t="shared" si="14"/>
        <v>6.2399999999999975</v>
      </c>
    </row>
    <row r="131" spans="1:14" x14ac:dyDescent="0.3">
      <c r="A131">
        <f t="shared" si="15"/>
        <v>3</v>
      </c>
      <c r="C131">
        <f t="shared" si="16"/>
        <v>0.28000000000000008</v>
      </c>
      <c r="D131">
        <f t="shared" si="17"/>
        <v>0.71999999999999886</v>
      </c>
      <c r="E131">
        <f t="shared" si="18"/>
        <v>8</v>
      </c>
      <c r="F131">
        <f t="shared" si="19"/>
        <v>15</v>
      </c>
      <c r="G131">
        <f t="shared" si="20"/>
        <v>25</v>
      </c>
      <c r="H131">
        <f t="shared" si="21"/>
        <v>50</v>
      </c>
      <c r="J131">
        <f t="shared" si="11"/>
        <v>7.0000000000000018</v>
      </c>
      <c r="K131">
        <f t="shared" si="12"/>
        <v>4.3999999999999968</v>
      </c>
      <c r="M131">
        <f t="shared" si="13"/>
        <v>14.000000000000004</v>
      </c>
      <c r="N131">
        <f t="shared" si="14"/>
        <v>6.3599999999999977</v>
      </c>
    </row>
    <row r="132" spans="1:14" x14ac:dyDescent="0.3">
      <c r="A132">
        <f t="shared" si="15"/>
        <v>3</v>
      </c>
      <c r="C132">
        <f t="shared" si="16"/>
        <v>0.29000000000000009</v>
      </c>
      <c r="D132">
        <f t="shared" si="17"/>
        <v>0.70999999999999885</v>
      </c>
      <c r="E132">
        <f t="shared" si="18"/>
        <v>8</v>
      </c>
      <c r="F132">
        <f t="shared" si="19"/>
        <v>15</v>
      </c>
      <c r="G132">
        <f t="shared" si="20"/>
        <v>25</v>
      </c>
      <c r="H132">
        <f t="shared" si="21"/>
        <v>50</v>
      </c>
      <c r="J132">
        <f t="shared" ref="J132:J195" si="22">SQRT(C132*C132*G132*G132)</f>
        <v>7.2500000000000027</v>
      </c>
      <c r="K132">
        <f t="shared" ref="K132:K195" si="23">C132*E132+D132*A132</f>
        <v>4.4499999999999975</v>
      </c>
      <c r="M132">
        <f t="shared" ref="M132:M195" si="24">SQRT(C132*C132*H132*H132)</f>
        <v>14.500000000000005</v>
      </c>
      <c r="N132">
        <f t="shared" ref="N132:N195" si="25">C132*F132+D132*A132</f>
        <v>6.4799999999999978</v>
      </c>
    </row>
    <row r="133" spans="1:14" x14ac:dyDescent="0.3">
      <c r="A133">
        <f t="shared" ref="A133:A196" si="26">A132</f>
        <v>3</v>
      </c>
      <c r="C133">
        <f t="shared" ref="C133:C196" si="27">C132+0.01</f>
        <v>0.3000000000000001</v>
      </c>
      <c r="D133">
        <f t="shared" ref="D133:D196" si="28">D132-0.01</f>
        <v>0.69999999999999885</v>
      </c>
      <c r="E133">
        <f t="shared" ref="E133:E196" si="29">E132</f>
        <v>8</v>
      </c>
      <c r="F133">
        <f t="shared" ref="F133:F196" si="30">F132</f>
        <v>15</v>
      </c>
      <c r="G133">
        <f t="shared" ref="G133:G196" si="31">G132</f>
        <v>25</v>
      </c>
      <c r="H133">
        <f t="shared" ref="H133:H196" si="32">H132</f>
        <v>50</v>
      </c>
      <c r="J133">
        <f t="shared" si="22"/>
        <v>7.5000000000000027</v>
      </c>
      <c r="K133">
        <f t="shared" si="23"/>
        <v>4.4999999999999973</v>
      </c>
      <c r="M133">
        <f t="shared" si="24"/>
        <v>15.000000000000005</v>
      </c>
      <c r="N133">
        <f t="shared" si="25"/>
        <v>6.5999999999999979</v>
      </c>
    </row>
    <row r="134" spans="1:14" x14ac:dyDescent="0.3">
      <c r="A134">
        <f t="shared" si="26"/>
        <v>3</v>
      </c>
      <c r="C134">
        <f t="shared" si="27"/>
        <v>0.31000000000000011</v>
      </c>
      <c r="D134">
        <f t="shared" si="28"/>
        <v>0.68999999999999884</v>
      </c>
      <c r="E134">
        <f t="shared" si="29"/>
        <v>8</v>
      </c>
      <c r="F134">
        <f t="shared" si="30"/>
        <v>15</v>
      </c>
      <c r="G134">
        <f t="shared" si="31"/>
        <v>25</v>
      </c>
      <c r="H134">
        <f t="shared" si="32"/>
        <v>50</v>
      </c>
      <c r="J134">
        <f t="shared" si="22"/>
        <v>7.7500000000000027</v>
      </c>
      <c r="K134">
        <f t="shared" si="23"/>
        <v>4.5499999999999972</v>
      </c>
      <c r="M134">
        <f t="shared" si="24"/>
        <v>15.500000000000005</v>
      </c>
      <c r="N134">
        <f t="shared" si="25"/>
        <v>6.719999999999998</v>
      </c>
    </row>
    <row r="135" spans="1:14" x14ac:dyDescent="0.3">
      <c r="A135">
        <f t="shared" si="26"/>
        <v>3</v>
      </c>
      <c r="C135">
        <f t="shared" si="27"/>
        <v>0.32000000000000012</v>
      </c>
      <c r="D135">
        <f t="shared" si="28"/>
        <v>0.67999999999999883</v>
      </c>
      <c r="E135">
        <f t="shared" si="29"/>
        <v>8</v>
      </c>
      <c r="F135">
        <f t="shared" si="30"/>
        <v>15</v>
      </c>
      <c r="G135">
        <f t="shared" si="31"/>
        <v>25</v>
      </c>
      <c r="H135">
        <f t="shared" si="32"/>
        <v>50</v>
      </c>
      <c r="J135">
        <f t="shared" si="22"/>
        <v>8.0000000000000036</v>
      </c>
      <c r="K135">
        <f t="shared" si="23"/>
        <v>4.5999999999999979</v>
      </c>
      <c r="M135">
        <f t="shared" si="24"/>
        <v>16.000000000000007</v>
      </c>
      <c r="N135">
        <f t="shared" si="25"/>
        <v>6.8399999999999981</v>
      </c>
    </row>
    <row r="136" spans="1:14" x14ac:dyDescent="0.3">
      <c r="A136">
        <f t="shared" si="26"/>
        <v>3</v>
      </c>
      <c r="C136">
        <f t="shared" si="27"/>
        <v>0.33000000000000013</v>
      </c>
      <c r="D136">
        <f t="shared" si="28"/>
        <v>0.66999999999999882</v>
      </c>
      <c r="E136">
        <f t="shared" si="29"/>
        <v>8</v>
      </c>
      <c r="F136">
        <f t="shared" si="30"/>
        <v>15</v>
      </c>
      <c r="G136">
        <f t="shared" si="31"/>
        <v>25</v>
      </c>
      <c r="H136">
        <f t="shared" si="32"/>
        <v>50</v>
      </c>
      <c r="J136">
        <f t="shared" si="22"/>
        <v>8.2500000000000018</v>
      </c>
      <c r="K136">
        <f t="shared" si="23"/>
        <v>4.6499999999999968</v>
      </c>
      <c r="M136">
        <f t="shared" si="24"/>
        <v>16.500000000000004</v>
      </c>
      <c r="N136">
        <f t="shared" si="25"/>
        <v>6.9599999999999982</v>
      </c>
    </row>
    <row r="137" spans="1:14" x14ac:dyDescent="0.3">
      <c r="A137">
        <f t="shared" si="26"/>
        <v>3</v>
      </c>
      <c r="C137">
        <f t="shared" si="27"/>
        <v>0.34000000000000014</v>
      </c>
      <c r="D137">
        <f t="shared" si="28"/>
        <v>0.65999999999999881</v>
      </c>
      <c r="E137">
        <f t="shared" si="29"/>
        <v>8</v>
      </c>
      <c r="F137">
        <f t="shared" si="30"/>
        <v>15</v>
      </c>
      <c r="G137">
        <f t="shared" si="31"/>
        <v>25</v>
      </c>
      <c r="H137">
        <f t="shared" si="32"/>
        <v>50</v>
      </c>
      <c r="J137">
        <f t="shared" si="22"/>
        <v>8.5000000000000036</v>
      </c>
      <c r="K137">
        <f t="shared" si="23"/>
        <v>4.6999999999999975</v>
      </c>
      <c r="M137">
        <f t="shared" si="24"/>
        <v>17.000000000000007</v>
      </c>
      <c r="N137">
        <f t="shared" si="25"/>
        <v>7.0799999999999983</v>
      </c>
    </row>
    <row r="138" spans="1:14" x14ac:dyDescent="0.3">
      <c r="A138">
        <f t="shared" si="26"/>
        <v>3</v>
      </c>
      <c r="C138">
        <f t="shared" si="27"/>
        <v>0.35000000000000014</v>
      </c>
      <c r="D138">
        <f t="shared" si="28"/>
        <v>0.6499999999999988</v>
      </c>
      <c r="E138">
        <f t="shared" si="29"/>
        <v>8</v>
      </c>
      <c r="F138">
        <f t="shared" si="30"/>
        <v>15</v>
      </c>
      <c r="G138">
        <f t="shared" si="31"/>
        <v>25</v>
      </c>
      <c r="H138">
        <f t="shared" si="32"/>
        <v>50</v>
      </c>
      <c r="J138">
        <f t="shared" si="22"/>
        <v>8.7500000000000036</v>
      </c>
      <c r="K138">
        <f t="shared" si="23"/>
        <v>4.7499999999999973</v>
      </c>
      <c r="M138">
        <f t="shared" si="24"/>
        <v>17.500000000000007</v>
      </c>
      <c r="N138">
        <f t="shared" si="25"/>
        <v>7.1999999999999984</v>
      </c>
    </row>
    <row r="139" spans="1:14" x14ac:dyDescent="0.3">
      <c r="A139">
        <f t="shared" si="26"/>
        <v>3</v>
      </c>
      <c r="C139">
        <f t="shared" si="27"/>
        <v>0.36000000000000015</v>
      </c>
      <c r="D139">
        <f t="shared" si="28"/>
        <v>0.63999999999999879</v>
      </c>
      <c r="E139">
        <f t="shared" si="29"/>
        <v>8</v>
      </c>
      <c r="F139">
        <f t="shared" si="30"/>
        <v>15</v>
      </c>
      <c r="G139">
        <f t="shared" si="31"/>
        <v>25</v>
      </c>
      <c r="H139">
        <f t="shared" si="32"/>
        <v>50</v>
      </c>
      <c r="J139">
        <f t="shared" si="22"/>
        <v>9.0000000000000036</v>
      </c>
      <c r="K139">
        <f t="shared" si="23"/>
        <v>4.7999999999999972</v>
      </c>
      <c r="M139">
        <f t="shared" si="24"/>
        <v>18.000000000000007</v>
      </c>
      <c r="N139">
        <f t="shared" si="25"/>
        <v>7.3199999999999985</v>
      </c>
    </row>
    <row r="140" spans="1:14" x14ac:dyDescent="0.3">
      <c r="A140">
        <f t="shared" si="26"/>
        <v>3</v>
      </c>
      <c r="C140">
        <f t="shared" si="27"/>
        <v>0.37000000000000016</v>
      </c>
      <c r="D140">
        <f t="shared" si="28"/>
        <v>0.62999999999999878</v>
      </c>
      <c r="E140">
        <f t="shared" si="29"/>
        <v>8</v>
      </c>
      <c r="F140">
        <f t="shared" si="30"/>
        <v>15</v>
      </c>
      <c r="G140">
        <f t="shared" si="31"/>
        <v>25</v>
      </c>
      <c r="H140">
        <f t="shared" si="32"/>
        <v>50</v>
      </c>
      <c r="J140">
        <f t="shared" si="22"/>
        <v>9.2500000000000053</v>
      </c>
      <c r="K140">
        <f t="shared" si="23"/>
        <v>4.8499999999999979</v>
      </c>
      <c r="M140">
        <f t="shared" si="24"/>
        <v>18.500000000000011</v>
      </c>
      <c r="N140">
        <f t="shared" si="25"/>
        <v>7.4399999999999986</v>
      </c>
    </row>
    <row r="141" spans="1:14" x14ac:dyDescent="0.3">
      <c r="A141">
        <f t="shared" si="26"/>
        <v>3</v>
      </c>
      <c r="C141">
        <f t="shared" si="27"/>
        <v>0.38000000000000017</v>
      </c>
      <c r="D141">
        <f t="shared" si="28"/>
        <v>0.61999999999999877</v>
      </c>
      <c r="E141">
        <f t="shared" si="29"/>
        <v>8</v>
      </c>
      <c r="F141">
        <f t="shared" si="30"/>
        <v>15</v>
      </c>
      <c r="G141">
        <f t="shared" si="31"/>
        <v>25</v>
      </c>
      <c r="H141">
        <f t="shared" si="32"/>
        <v>50</v>
      </c>
      <c r="J141">
        <f t="shared" si="22"/>
        <v>9.5000000000000053</v>
      </c>
      <c r="K141">
        <f t="shared" si="23"/>
        <v>4.8999999999999977</v>
      </c>
      <c r="M141">
        <f t="shared" si="24"/>
        <v>19.000000000000011</v>
      </c>
      <c r="N141">
        <f t="shared" si="25"/>
        <v>7.5599999999999987</v>
      </c>
    </row>
    <row r="142" spans="1:14" x14ac:dyDescent="0.3">
      <c r="A142">
        <f t="shared" si="26"/>
        <v>3</v>
      </c>
      <c r="C142">
        <f t="shared" si="27"/>
        <v>0.39000000000000018</v>
      </c>
      <c r="D142">
        <f t="shared" si="28"/>
        <v>0.60999999999999877</v>
      </c>
      <c r="E142">
        <f t="shared" si="29"/>
        <v>8</v>
      </c>
      <c r="F142">
        <f t="shared" si="30"/>
        <v>15</v>
      </c>
      <c r="G142">
        <f t="shared" si="31"/>
        <v>25</v>
      </c>
      <c r="H142">
        <f t="shared" si="32"/>
        <v>50</v>
      </c>
      <c r="J142">
        <f t="shared" si="22"/>
        <v>9.7500000000000053</v>
      </c>
      <c r="K142">
        <f t="shared" si="23"/>
        <v>4.9499999999999975</v>
      </c>
      <c r="M142">
        <f t="shared" si="24"/>
        <v>19.500000000000011</v>
      </c>
      <c r="N142">
        <f t="shared" si="25"/>
        <v>7.6799999999999988</v>
      </c>
    </row>
    <row r="143" spans="1:14" x14ac:dyDescent="0.3">
      <c r="A143">
        <f t="shared" si="26"/>
        <v>3</v>
      </c>
      <c r="C143">
        <f t="shared" si="27"/>
        <v>0.40000000000000019</v>
      </c>
      <c r="D143">
        <f t="shared" si="28"/>
        <v>0.59999999999999876</v>
      </c>
      <c r="E143">
        <f t="shared" si="29"/>
        <v>8</v>
      </c>
      <c r="F143">
        <f t="shared" si="30"/>
        <v>15</v>
      </c>
      <c r="G143">
        <f t="shared" si="31"/>
        <v>25</v>
      </c>
      <c r="H143">
        <f t="shared" si="32"/>
        <v>50</v>
      </c>
      <c r="J143">
        <f t="shared" si="22"/>
        <v>10.000000000000004</v>
      </c>
      <c r="K143">
        <f t="shared" si="23"/>
        <v>4.9999999999999982</v>
      </c>
      <c r="M143">
        <f t="shared" si="24"/>
        <v>20.000000000000007</v>
      </c>
      <c r="N143">
        <f t="shared" si="25"/>
        <v>7.7999999999999989</v>
      </c>
    </row>
    <row r="144" spans="1:14" x14ac:dyDescent="0.3">
      <c r="A144">
        <f t="shared" si="26"/>
        <v>3</v>
      </c>
      <c r="C144">
        <f t="shared" si="27"/>
        <v>0.4100000000000002</v>
      </c>
      <c r="D144">
        <f t="shared" si="28"/>
        <v>0.58999999999999875</v>
      </c>
      <c r="E144">
        <f t="shared" si="29"/>
        <v>8</v>
      </c>
      <c r="F144">
        <f t="shared" si="30"/>
        <v>15</v>
      </c>
      <c r="G144">
        <f t="shared" si="31"/>
        <v>25</v>
      </c>
      <c r="H144">
        <f t="shared" si="32"/>
        <v>50</v>
      </c>
      <c r="J144">
        <f t="shared" si="22"/>
        <v>10.250000000000005</v>
      </c>
      <c r="K144">
        <f t="shared" si="23"/>
        <v>5.049999999999998</v>
      </c>
      <c r="M144">
        <f t="shared" si="24"/>
        <v>20.500000000000011</v>
      </c>
      <c r="N144">
        <f t="shared" si="25"/>
        <v>7.919999999999999</v>
      </c>
    </row>
    <row r="145" spans="1:14" x14ac:dyDescent="0.3">
      <c r="A145">
        <f t="shared" si="26"/>
        <v>3</v>
      </c>
      <c r="C145">
        <f t="shared" si="27"/>
        <v>0.42000000000000021</v>
      </c>
      <c r="D145">
        <f t="shared" si="28"/>
        <v>0.57999999999999874</v>
      </c>
      <c r="E145">
        <f t="shared" si="29"/>
        <v>8</v>
      </c>
      <c r="F145">
        <f t="shared" si="30"/>
        <v>15</v>
      </c>
      <c r="G145">
        <f t="shared" si="31"/>
        <v>25</v>
      </c>
      <c r="H145">
        <f t="shared" si="32"/>
        <v>50</v>
      </c>
      <c r="J145">
        <f t="shared" si="22"/>
        <v>10.500000000000005</v>
      </c>
      <c r="K145">
        <f t="shared" si="23"/>
        <v>5.0999999999999979</v>
      </c>
      <c r="M145">
        <f t="shared" si="24"/>
        <v>21.000000000000011</v>
      </c>
      <c r="N145">
        <f t="shared" si="25"/>
        <v>8.0399999999999991</v>
      </c>
    </row>
    <row r="146" spans="1:14" x14ac:dyDescent="0.3">
      <c r="A146">
        <f t="shared" si="26"/>
        <v>3</v>
      </c>
      <c r="C146">
        <f t="shared" si="27"/>
        <v>0.43000000000000022</v>
      </c>
      <c r="D146">
        <f t="shared" si="28"/>
        <v>0.56999999999999873</v>
      </c>
      <c r="E146">
        <f t="shared" si="29"/>
        <v>8</v>
      </c>
      <c r="F146">
        <f t="shared" si="30"/>
        <v>15</v>
      </c>
      <c r="G146">
        <f t="shared" si="31"/>
        <v>25</v>
      </c>
      <c r="H146">
        <f t="shared" si="32"/>
        <v>50</v>
      </c>
      <c r="J146">
        <f t="shared" si="22"/>
        <v>10.750000000000005</v>
      </c>
      <c r="K146">
        <f t="shared" si="23"/>
        <v>5.1499999999999977</v>
      </c>
      <c r="M146">
        <f t="shared" si="24"/>
        <v>21.500000000000011</v>
      </c>
      <c r="N146">
        <f t="shared" si="25"/>
        <v>8.1599999999999984</v>
      </c>
    </row>
    <row r="147" spans="1:14" x14ac:dyDescent="0.3">
      <c r="A147">
        <f t="shared" si="26"/>
        <v>3</v>
      </c>
      <c r="C147">
        <f t="shared" si="27"/>
        <v>0.44000000000000022</v>
      </c>
      <c r="D147">
        <f t="shared" si="28"/>
        <v>0.55999999999999872</v>
      </c>
      <c r="E147">
        <f t="shared" si="29"/>
        <v>8</v>
      </c>
      <c r="F147">
        <f t="shared" si="30"/>
        <v>15</v>
      </c>
      <c r="G147">
        <f t="shared" si="31"/>
        <v>25</v>
      </c>
      <c r="H147">
        <f t="shared" si="32"/>
        <v>50</v>
      </c>
      <c r="J147">
        <f t="shared" si="22"/>
        <v>11.000000000000005</v>
      </c>
      <c r="K147">
        <f t="shared" si="23"/>
        <v>5.1999999999999975</v>
      </c>
      <c r="M147">
        <f t="shared" si="24"/>
        <v>22.000000000000011</v>
      </c>
      <c r="N147">
        <f t="shared" si="25"/>
        <v>8.2799999999999994</v>
      </c>
    </row>
    <row r="148" spans="1:14" x14ac:dyDescent="0.3">
      <c r="A148">
        <f t="shared" si="26"/>
        <v>3</v>
      </c>
      <c r="C148">
        <f t="shared" si="27"/>
        <v>0.45000000000000023</v>
      </c>
      <c r="D148">
        <f t="shared" si="28"/>
        <v>0.54999999999999871</v>
      </c>
      <c r="E148">
        <f t="shared" si="29"/>
        <v>8</v>
      </c>
      <c r="F148">
        <f t="shared" si="30"/>
        <v>15</v>
      </c>
      <c r="G148">
        <f t="shared" si="31"/>
        <v>25</v>
      </c>
      <c r="H148">
        <f t="shared" si="32"/>
        <v>50</v>
      </c>
      <c r="J148">
        <f t="shared" si="22"/>
        <v>11.250000000000005</v>
      </c>
      <c r="K148">
        <f t="shared" si="23"/>
        <v>5.2499999999999982</v>
      </c>
      <c r="M148">
        <f t="shared" si="24"/>
        <v>22.500000000000011</v>
      </c>
      <c r="N148">
        <f t="shared" si="25"/>
        <v>8.4</v>
      </c>
    </row>
    <row r="149" spans="1:14" x14ac:dyDescent="0.3">
      <c r="A149">
        <f t="shared" si="26"/>
        <v>3</v>
      </c>
      <c r="C149">
        <f t="shared" si="27"/>
        <v>0.46000000000000024</v>
      </c>
      <c r="D149">
        <f t="shared" si="28"/>
        <v>0.5399999999999987</v>
      </c>
      <c r="E149">
        <f t="shared" si="29"/>
        <v>8</v>
      </c>
      <c r="F149">
        <f t="shared" si="30"/>
        <v>15</v>
      </c>
      <c r="G149">
        <f t="shared" si="31"/>
        <v>25</v>
      </c>
      <c r="H149">
        <f t="shared" si="32"/>
        <v>50</v>
      </c>
      <c r="J149">
        <f t="shared" si="22"/>
        <v>11.500000000000007</v>
      </c>
      <c r="K149">
        <f t="shared" si="23"/>
        <v>5.299999999999998</v>
      </c>
      <c r="M149">
        <f t="shared" si="24"/>
        <v>23.000000000000014</v>
      </c>
      <c r="N149">
        <f t="shared" si="25"/>
        <v>8.52</v>
      </c>
    </row>
    <row r="150" spans="1:14" x14ac:dyDescent="0.3">
      <c r="A150">
        <f t="shared" si="26"/>
        <v>3</v>
      </c>
      <c r="C150">
        <f t="shared" si="27"/>
        <v>0.47000000000000025</v>
      </c>
      <c r="D150">
        <f t="shared" si="28"/>
        <v>0.52999999999999869</v>
      </c>
      <c r="E150">
        <f t="shared" si="29"/>
        <v>8</v>
      </c>
      <c r="F150">
        <f t="shared" si="30"/>
        <v>15</v>
      </c>
      <c r="G150">
        <f t="shared" si="31"/>
        <v>25</v>
      </c>
      <c r="H150">
        <f t="shared" si="32"/>
        <v>50</v>
      </c>
      <c r="J150">
        <f t="shared" si="22"/>
        <v>11.750000000000005</v>
      </c>
      <c r="K150">
        <f t="shared" si="23"/>
        <v>5.3499999999999979</v>
      </c>
      <c r="M150">
        <f t="shared" si="24"/>
        <v>23.500000000000011</v>
      </c>
      <c r="N150">
        <f t="shared" si="25"/>
        <v>8.6399999999999988</v>
      </c>
    </row>
    <row r="151" spans="1:14" x14ac:dyDescent="0.3">
      <c r="A151">
        <f t="shared" si="26"/>
        <v>3</v>
      </c>
      <c r="C151">
        <f t="shared" si="27"/>
        <v>0.48000000000000026</v>
      </c>
      <c r="D151">
        <f t="shared" si="28"/>
        <v>0.51999999999999869</v>
      </c>
      <c r="E151">
        <f t="shared" si="29"/>
        <v>8</v>
      </c>
      <c r="F151">
        <f t="shared" si="30"/>
        <v>15</v>
      </c>
      <c r="G151">
        <f t="shared" si="31"/>
        <v>25</v>
      </c>
      <c r="H151">
        <f t="shared" si="32"/>
        <v>50</v>
      </c>
      <c r="J151">
        <f t="shared" si="22"/>
        <v>12.000000000000005</v>
      </c>
      <c r="K151">
        <f t="shared" si="23"/>
        <v>5.3999999999999986</v>
      </c>
      <c r="M151">
        <f t="shared" si="24"/>
        <v>24.000000000000011</v>
      </c>
      <c r="N151">
        <f t="shared" si="25"/>
        <v>8.76</v>
      </c>
    </row>
    <row r="152" spans="1:14" x14ac:dyDescent="0.3">
      <c r="A152">
        <f t="shared" si="26"/>
        <v>3</v>
      </c>
      <c r="C152">
        <f t="shared" si="27"/>
        <v>0.49000000000000027</v>
      </c>
      <c r="D152">
        <f t="shared" si="28"/>
        <v>0.50999999999999868</v>
      </c>
      <c r="E152">
        <f t="shared" si="29"/>
        <v>8</v>
      </c>
      <c r="F152">
        <f t="shared" si="30"/>
        <v>15</v>
      </c>
      <c r="G152">
        <f t="shared" si="31"/>
        <v>25</v>
      </c>
      <c r="H152">
        <f t="shared" si="32"/>
        <v>50</v>
      </c>
      <c r="J152">
        <f t="shared" si="22"/>
        <v>12.250000000000007</v>
      </c>
      <c r="K152">
        <f t="shared" si="23"/>
        <v>5.4499999999999984</v>
      </c>
      <c r="M152">
        <f t="shared" si="24"/>
        <v>24.500000000000014</v>
      </c>
      <c r="N152">
        <f t="shared" si="25"/>
        <v>8.8800000000000008</v>
      </c>
    </row>
    <row r="153" spans="1:14" x14ac:dyDescent="0.3">
      <c r="A153">
        <f t="shared" si="26"/>
        <v>3</v>
      </c>
      <c r="C153">
        <f t="shared" si="27"/>
        <v>0.50000000000000022</v>
      </c>
      <c r="D153">
        <f t="shared" si="28"/>
        <v>0.49999999999999867</v>
      </c>
      <c r="E153">
        <f t="shared" si="29"/>
        <v>8</v>
      </c>
      <c r="F153">
        <f t="shared" si="30"/>
        <v>15</v>
      </c>
      <c r="G153">
        <f t="shared" si="31"/>
        <v>25</v>
      </c>
      <c r="H153">
        <f t="shared" si="32"/>
        <v>50</v>
      </c>
      <c r="J153">
        <f t="shared" si="22"/>
        <v>12.500000000000005</v>
      </c>
      <c r="K153">
        <f t="shared" si="23"/>
        <v>5.4999999999999982</v>
      </c>
      <c r="M153">
        <f t="shared" si="24"/>
        <v>25.000000000000011</v>
      </c>
      <c r="N153">
        <f t="shared" si="25"/>
        <v>9</v>
      </c>
    </row>
    <row r="154" spans="1:14" x14ac:dyDescent="0.3">
      <c r="A154">
        <f t="shared" si="26"/>
        <v>3</v>
      </c>
      <c r="C154">
        <f t="shared" si="27"/>
        <v>0.51000000000000023</v>
      </c>
      <c r="D154">
        <f t="shared" si="28"/>
        <v>0.48999999999999866</v>
      </c>
      <c r="E154">
        <f t="shared" si="29"/>
        <v>8</v>
      </c>
      <c r="F154">
        <f t="shared" si="30"/>
        <v>15</v>
      </c>
      <c r="G154">
        <f t="shared" si="31"/>
        <v>25</v>
      </c>
      <c r="H154">
        <f t="shared" si="32"/>
        <v>50</v>
      </c>
      <c r="J154">
        <f t="shared" si="22"/>
        <v>12.750000000000005</v>
      </c>
      <c r="K154">
        <f t="shared" si="23"/>
        <v>5.549999999999998</v>
      </c>
      <c r="M154">
        <f t="shared" si="24"/>
        <v>25.500000000000011</v>
      </c>
      <c r="N154">
        <f t="shared" si="25"/>
        <v>9.1199999999999992</v>
      </c>
    </row>
    <row r="155" spans="1:14" x14ac:dyDescent="0.3">
      <c r="A155">
        <f t="shared" si="26"/>
        <v>3</v>
      </c>
      <c r="C155">
        <f t="shared" si="27"/>
        <v>0.52000000000000024</v>
      </c>
      <c r="D155">
        <f t="shared" si="28"/>
        <v>0.47999999999999865</v>
      </c>
      <c r="E155">
        <f t="shared" si="29"/>
        <v>8</v>
      </c>
      <c r="F155">
        <f t="shared" si="30"/>
        <v>15</v>
      </c>
      <c r="G155">
        <f t="shared" si="31"/>
        <v>25</v>
      </c>
      <c r="H155">
        <f t="shared" si="32"/>
        <v>50</v>
      </c>
      <c r="J155">
        <f t="shared" si="22"/>
        <v>13.000000000000005</v>
      </c>
      <c r="K155">
        <f t="shared" si="23"/>
        <v>5.5999999999999979</v>
      </c>
      <c r="M155">
        <f t="shared" si="24"/>
        <v>26.000000000000011</v>
      </c>
      <c r="N155">
        <f t="shared" si="25"/>
        <v>9.2399999999999984</v>
      </c>
    </row>
    <row r="156" spans="1:14" x14ac:dyDescent="0.3">
      <c r="A156">
        <f t="shared" si="26"/>
        <v>3</v>
      </c>
      <c r="C156">
        <f t="shared" si="27"/>
        <v>0.53000000000000025</v>
      </c>
      <c r="D156">
        <f t="shared" si="28"/>
        <v>0.46999999999999864</v>
      </c>
      <c r="E156">
        <f t="shared" si="29"/>
        <v>8</v>
      </c>
      <c r="F156">
        <f t="shared" si="30"/>
        <v>15</v>
      </c>
      <c r="G156">
        <f t="shared" si="31"/>
        <v>25</v>
      </c>
      <c r="H156">
        <f t="shared" si="32"/>
        <v>50</v>
      </c>
      <c r="J156">
        <f t="shared" si="22"/>
        <v>13.250000000000005</v>
      </c>
      <c r="K156">
        <f t="shared" si="23"/>
        <v>5.6499999999999977</v>
      </c>
      <c r="M156">
        <f t="shared" si="24"/>
        <v>26.500000000000011</v>
      </c>
      <c r="N156">
        <f t="shared" si="25"/>
        <v>9.36</v>
      </c>
    </row>
    <row r="157" spans="1:14" x14ac:dyDescent="0.3">
      <c r="A157">
        <f t="shared" si="26"/>
        <v>3</v>
      </c>
      <c r="C157">
        <f t="shared" si="27"/>
        <v>0.54000000000000026</v>
      </c>
      <c r="D157">
        <f t="shared" si="28"/>
        <v>0.45999999999999863</v>
      </c>
      <c r="E157">
        <f t="shared" si="29"/>
        <v>8</v>
      </c>
      <c r="F157">
        <f t="shared" si="30"/>
        <v>15</v>
      </c>
      <c r="G157">
        <f t="shared" si="31"/>
        <v>25</v>
      </c>
      <c r="H157">
        <f t="shared" si="32"/>
        <v>50</v>
      </c>
      <c r="J157">
        <f t="shared" si="22"/>
        <v>13.500000000000007</v>
      </c>
      <c r="K157">
        <f t="shared" si="23"/>
        <v>5.6999999999999975</v>
      </c>
      <c r="M157">
        <f t="shared" si="24"/>
        <v>27.000000000000014</v>
      </c>
      <c r="N157">
        <f t="shared" si="25"/>
        <v>9.4799999999999986</v>
      </c>
    </row>
    <row r="158" spans="1:14" x14ac:dyDescent="0.3">
      <c r="A158">
        <f t="shared" si="26"/>
        <v>3</v>
      </c>
      <c r="C158">
        <f t="shared" si="27"/>
        <v>0.55000000000000027</v>
      </c>
      <c r="D158">
        <f t="shared" si="28"/>
        <v>0.44999999999999862</v>
      </c>
      <c r="E158">
        <f t="shared" si="29"/>
        <v>8</v>
      </c>
      <c r="F158">
        <f t="shared" si="30"/>
        <v>15</v>
      </c>
      <c r="G158">
        <f t="shared" si="31"/>
        <v>25</v>
      </c>
      <c r="H158">
        <f t="shared" si="32"/>
        <v>50</v>
      </c>
      <c r="J158">
        <f t="shared" si="22"/>
        <v>13.750000000000005</v>
      </c>
      <c r="K158">
        <f t="shared" si="23"/>
        <v>5.7499999999999982</v>
      </c>
      <c r="M158">
        <f t="shared" si="24"/>
        <v>27.500000000000011</v>
      </c>
      <c r="N158">
        <f t="shared" si="25"/>
        <v>9.6</v>
      </c>
    </row>
    <row r="159" spans="1:14" x14ac:dyDescent="0.3">
      <c r="A159">
        <f t="shared" si="26"/>
        <v>3</v>
      </c>
      <c r="C159">
        <f t="shared" si="27"/>
        <v>0.56000000000000028</v>
      </c>
      <c r="D159">
        <f t="shared" si="28"/>
        <v>0.43999999999999861</v>
      </c>
      <c r="E159">
        <f t="shared" si="29"/>
        <v>8</v>
      </c>
      <c r="F159">
        <f t="shared" si="30"/>
        <v>15</v>
      </c>
      <c r="G159">
        <f t="shared" si="31"/>
        <v>25</v>
      </c>
      <c r="H159">
        <f t="shared" si="32"/>
        <v>50</v>
      </c>
      <c r="J159">
        <f t="shared" si="22"/>
        <v>14.000000000000007</v>
      </c>
      <c r="K159">
        <f t="shared" si="23"/>
        <v>5.799999999999998</v>
      </c>
      <c r="M159">
        <f t="shared" si="24"/>
        <v>28.000000000000014</v>
      </c>
      <c r="N159">
        <f t="shared" si="25"/>
        <v>9.7199999999999989</v>
      </c>
    </row>
    <row r="160" spans="1:14" x14ac:dyDescent="0.3">
      <c r="A160">
        <f t="shared" si="26"/>
        <v>3</v>
      </c>
      <c r="C160">
        <f t="shared" si="27"/>
        <v>0.57000000000000028</v>
      </c>
      <c r="D160">
        <f t="shared" si="28"/>
        <v>0.42999999999999861</v>
      </c>
      <c r="E160">
        <f t="shared" si="29"/>
        <v>8</v>
      </c>
      <c r="F160">
        <f t="shared" si="30"/>
        <v>15</v>
      </c>
      <c r="G160">
        <f t="shared" si="31"/>
        <v>25</v>
      </c>
      <c r="H160">
        <f t="shared" si="32"/>
        <v>50</v>
      </c>
      <c r="J160">
        <f t="shared" si="22"/>
        <v>14.250000000000007</v>
      </c>
      <c r="K160">
        <f t="shared" si="23"/>
        <v>5.8499999999999979</v>
      </c>
      <c r="M160">
        <f t="shared" si="24"/>
        <v>28.500000000000014</v>
      </c>
      <c r="N160">
        <f t="shared" si="25"/>
        <v>9.84</v>
      </c>
    </row>
    <row r="161" spans="1:14" x14ac:dyDescent="0.3">
      <c r="A161">
        <f t="shared" si="26"/>
        <v>3</v>
      </c>
      <c r="C161">
        <f t="shared" si="27"/>
        <v>0.58000000000000029</v>
      </c>
      <c r="D161">
        <f t="shared" si="28"/>
        <v>0.4199999999999986</v>
      </c>
      <c r="E161">
        <f t="shared" si="29"/>
        <v>8</v>
      </c>
      <c r="F161">
        <f t="shared" si="30"/>
        <v>15</v>
      </c>
      <c r="G161">
        <f t="shared" si="31"/>
        <v>25</v>
      </c>
      <c r="H161">
        <f t="shared" si="32"/>
        <v>50</v>
      </c>
      <c r="J161">
        <f t="shared" si="22"/>
        <v>14.500000000000007</v>
      </c>
      <c r="K161">
        <f t="shared" si="23"/>
        <v>5.8999999999999986</v>
      </c>
      <c r="M161">
        <f t="shared" si="24"/>
        <v>29.000000000000014</v>
      </c>
      <c r="N161">
        <f t="shared" si="25"/>
        <v>9.9600000000000009</v>
      </c>
    </row>
    <row r="162" spans="1:14" x14ac:dyDescent="0.3">
      <c r="A162">
        <f t="shared" si="26"/>
        <v>3</v>
      </c>
      <c r="C162">
        <f t="shared" si="27"/>
        <v>0.5900000000000003</v>
      </c>
      <c r="D162">
        <f t="shared" si="28"/>
        <v>0.40999999999999859</v>
      </c>
      <c r="E162">
        <f t="shared" si="29"/>
        <v>8</v>
      </c>
      <c r="F162">
        <f t="shared" si="30"/>
        <v>15</v>
      </c>
      <c r="G162">
        <f t="shared" si="31"/>
        <v>25</v>
      </c>
      <c r="H162">
        <f t="shared" si="32"/>
        <v>50</v>
      </c>
      <c r="J162">
        <f t="shared" si="22"/>
        <v>14.750000000000007</v>
      </c>
      <c r="K162">
        <f t="shared" si="23"/>
        <v>5.9499999999999984</v>
      </c>
      <c r="M162">
        <f t="shared" si="24"/>
        <v>29.500000000000014</v>
      </c>
      <c r="N162">
        <f t="shared" si="25"/>
        <v>10.08</v>
      </c>
    </row>
    <row r="163" spans="1:14" x14ac:dyDescent="0.3">
      <c r="A163">
        <f t="shared" si="26"/>
        <v>3</v>
      </c>
      <c r="C163">
        <f t="shared" si="27"/>
        <v>0.60000000000000031</v>
      </c>
      <c r="D163">
        <f t="shared" si="28"/>
        <v>0.39999999999999858</v>
      </c>
      <c r="E163">
        <f t="shared" si="29"/>
        <v>8</v>
      </c>
      <c r="F163">
        <f t="shared" si="30"/>
        <v>15</v>
      </c>
      <c r="G163">
        <f t="shared" si="31"/>
        <v>25</v>
      </c>
      <c r="H163">
        <f t="shared" si="32"/>
        <v>50</v>
      </c>
      <c r="J163">
        <f t="shared" si="22"/>
        <v>15.000000000000007</v>
      </c>
      <c r="K163">
        <f t="shared" si="23"/>
        <v>5.9999999999999982</v>
      </c>
      <c r="M163">
        <f t="shared" si="24"/>
        <v>30.000000000000014</v>
      </c>
      <c r="N163">
        <f t="shared" si="25"/>
        <v>10.200000000000001</v>
      </c>
    </row>
    <row r="164" spans="1:14" x14ac:dyDescent="0.3">
      <c r="A164">
        <f t="shared" si="26"/>
        <v>3</v>
      </c>
      <c r="C164">
        <f t="shared" si="27"/>
        <v>0.61000000000000032</v>
      </c>
      <c r="D164">
        <f t="shared" si="28"/>
        <v>0.38999999999999857</v>
      </c>
      <c r="E164">
        <f t="shared" si="29"/>
        <v>8</v>
      </c>
      <c r="F164">
        <f t="shared" si="30"/>
        <v>15</v>
      </c>
      <c r="G164">
        <f t="shared" si="31"/>
        <v>25</v>
      </c>
      <c r="H164">
        <f t="shared" si="32"/>
        <v>50</v>
      </c>
      <c r="J164">
        <f t="shared" si="22"/>
        <v>15.250000000000007</v>
      </c>
      <c r="K164">
        <f t="shared" si="23"/>
        <v>6.049999999999998</v>
      </c>
      <c r="M164">
        <f t="shared" si="24"/>
        <v>30.500000000000014</v>
      </c>
      <c r="N164">
        <f t="shared" si="25"/>
        <v>10.320000000000002</v>
      </c>
    </row>
    <row r="165" spans="1:14" x14ac:dyDescent="0.3">
      <c r="A165">
        <f t="shared" si="26"/>
        <v>3</v>
      </c>
      <c r="C165">
        <f t="shared" si="27"/>
        <v>0.62000000000000033</v>
      </c>
      <c r="D165">
        <f t="shared" si="28"/>
        <v>0.37999999999999856</v>
      </c>
      <c r="E165">
        <f t="shared" si="29"/>
        <v>8</v>
      </c>
      <c r="F165">
        <f t="shared" si="30"/>
        <v>15</v>
      </c>
      <c r="G165">
        <f t="shared" si="31"/>
        <v>25</v>
      </c>
      <c r="H165">
        <f t="shared" si="32"/>
        <v>50</v>
      </c>
      <c r="J165">
        <f t="shared" si="22"/>
        <v>15.500000000000009</v>
      </c>
      <c r="K165">
        <f t="shared" si="23"/>
        <v>6.0999999999999979</v>
      </c>
      <c r="M165">
        <f t="shared" si="24"/>
        <v>31.000000000000018</v>
      </c>
      <c r="N165">
        <f t="shared" si="25"/>
        <v>10.44</v>
      </c>
    </row>
    <row r="166" spans="1:14" x14ac:dyDescent="0.3">
      <c r="A166">
        <f t="shared" si="26"/>
        <v>3</v>
      </c>
      <c r="C166">
        <f t="shared" si="27"/>
        <v>0.63000000000000034</v>
      </c>
      <c r="D166">
        <f t="shared" si="28"/>
        <v>0.36999999999999855</v>
      </c>
      <c r="E166">
        <f t="shared" si="29"/>
        <v>8</v>
      </c>
      <c r="F166">
        <f t="shared" si="30"/>
        <v>15</v>
      </c>
      <c r="G166">
        <f t="shared" si="31"/>
        <v>25</v>
      </c>
      <c r="H166">
        <f t="shared" si="32"/>
        <v>50</v>
      </c>
      <c r="J166">
        <f t="shared" si="22"/>
        <v>15.750000000000009</v>
      </c>
      <c r="K166">
        <f t="shared" si="23"/>
        <v>6.1499999999999986</v>
      </c>
      <c r="M166">
        <f t="shared" si="24"/>
        <v>31.500000000000018</v>
      </c>
      <c r="N166">
        <f t="shared" si="25"/>
        <v>10.56</v>
      </c>
    </row>
    <row r="167" spans="1:14" x14ac:dyDescent="0.3">
      <c r="A167">
        <f t="shared" si="26"/>
        <v>3</v>
      </c>
      <c r="C167">
        <f t="shared" si="27"/>
        <v>0.64000000000000035</v>
      </c>
      <c r="D167">
        <f t="shared" si="28"/>
        <v>0.35999999999999854</v>
      </c>
      <c r="E167">
        <f t="shared" si="29"/>
        <v>8</v>
      </c>
      <c r="F167">
        <f t="shared" si="30"/>
        <v>15</v>
      </c>
      <c r="G167">
        <f t="shared" si="31"/>
        <v>25</v>
      </c>
      <c r="H167">
        <f t="shared" si="32"/>
        <v>50</v>
      </c>
      <c r="J167">
        <f t="shared" si="22"/>
        <v>16.000000000000007</v>
      </c>
      <c r="K167">
        <f t="shared" si="23"/>
        <v>6.1999999999999984</v>
      </c>
      <c r="M167">
        <f t="shared" si="24"/>
        <v>32.000000000000014</v>
      </c>
      <c r="N167">
        <f t="shared" si="25"/>
        <v>10.68</v>
      </c>
    </row>
    <row r="168" spans="1:14" x14ac:dyDescent="0.3">
      <c r="A168">
        <f t="shared" si="26"/>
        <v>3</v>
      </c>
      <c r="C168">
        <f t="shared" si="27"/>
        <v>0.65000000000000036</v>
      </c>
      <c r="D168">
        <f t="shared" si="28"/>
        <v>0.34999999999999853</v>
      </c>
      <c r="E168">
        <f t="shared" si="29"/>
        <v>8</v>
      </c>
      <c r="F168">
        <f t="shared" si="30"/>
        <v>15</v>
      </c>
      <c r="G168">
        <f t="shared" si="31"/>
        <v>25</v>
      </c>
      <c r="H168">
        <f t="shared" si="32"/>
        <v>50</v>
      </c>
      <c r="J168">
        <f t="shared" si="22"/>
        <v>16.250000000000007</v>
      </c>
      <c r="K168">
        <f t="shared" si="23"/>
        <v>6.2499999999999982</v>
      </c>
      <c r="M168">
        <f t="shared" si="24"/>
        <v>32.500000000000014</v>
      </c>
      <c r="N168">
        <f t="shared" si="25"/>
        <v>10.8</v>
      </c>
    </row>
    <row r="169" spans="1:14" x14ac:dyDescent="0.3">
      <c r="A169">
        <f t="shared" si="26"/>
        <v>3</v>
      </c>
      <c r="C169">
        <f t="shared" si="27"/>
        <v>0.66000000000000036</v>
      </c>
      <c r="D169">
        <f t="shared" si="28"/>
        <v>0.33999999999999853</v>
      </c>
      <c r="E169">
        <f t="shared" si="29"/>
        <v>8</v>
      </c>
      <c r="F169">
        <f t="shared" si="30"/>
        <v>15</v>
      </c>
      <c r="G169">
        <f t="shared" si="31"/>
        <v>25</v>
      </c>
      <c r="H169">
        <f t="shared" si="32"/>
        <v>50</v>
      </c>
      <c r="J169">
        <f t="shared" si="22"/>
        <v>16.500000000000011</v>
      </c>
      <c r="K169">
        <f t="shared" si="23"/>
        <v>6.2999999999999989</v>
      </c>
      <c r="M169">
        <f t="shared" si="24"/>
        <v>33.000000000000021</v>
      </c>
      <c r="N169">
        <f t="shared" si="25"/>
        <v>10.920000000000002</v>
      </c>
    </row>
    <row r="170" spans="1:14" x14ac:dyDescent="0.3">
      <c r="A170">
        <f t="shared" si="26"/>
        <v>3</v>
      </c>
      <c r="C170">
        <f t="shared" si="27"/>
        <v>0.67000000000000037</v>
      </c>
      <c r="D170">
        <f t="shared" si="28"/>
        <v>0.32999999999999852</v>
      </c>
      <c r="E170">
        <f t="shared" si="29"/>
        <v>8</v>
      </c>
      <c r="F170">
        <f t="shared" si="30"/>
        <v>15</v>
      </c>
      <c r="G170">
        <f t="shared" si="31"/>
        <v>25</v>
      </c>
      <c r="H170">
        <f t="shared" si="32"/>
        <v>50</v>
      </c>
      <c r="J170">
        <f t="shared" si="22"/>
        <v>16.750000000000011</v>
      </c>
      <c r="K170">
        <f t="shared" si="23"/>
        <v>6.3499999999999988</v>
      </c>
      <c r="M170">
        <f t="shared" si="24"/>
        <v>33.500000000000021</v>
      </c>
      <c r="N170">
        <f t="shared" si="25"/>
        <v>11.040000000000001</v>
      </c>
    </row>
    <row r="171" spans="1:14" x14ac:dyDescent="0.3">
      <c r="A171">
        <f t="shared" si="26"/>
        <v>3</v>
      </c>
      <c r="C171">
        <f t="shared" si="27"/>
        <v>0.68000000000000038</v>
      </c>
      <c r="D171">
        <f t="shared" si="28"/>
        <v>0.31999999999999851</v>
      </c>
      <c r="E171">
        <f t="shared" si="29"/>
        <v>8</v>
      </c>
      <c r="F171">
        <f t="shared" si="30"/>
        <v>15</v>
      </c>
      <c r="G171">
        <f t="shared" si="31"/>
        <v>25</v>
      </c>
      <c r="H171">
        <f t="shared" si="32"/>
        <v>50</v>
      </c>
      <c r="J171">
        <f t="shared" si="22"/>
        <v>17.000000000000011</v>
      </c>
      <c r="K171">
        <f t="shared" si="23"/>
        <v>6.3999999999999986</v>
      </c>
      <c r="M171">
        <f t="shared" si="24"/>
        <v>34.000000000000021</v>
      </c>
      <c r="N171">
        <f t="shared" si="25"/>
        <v>11.160000000000002</v>
      </c>
    </row>
    <row r="172" spans="1:14" x14ac:dyDescent="0.3">
      <c r="A172">
        <f t="shared" si="26"/>
        <v>3</v>
      </c>
      <c r="C172">
        <f t="shared" si="27"/>
        <v>0.69000000000000039</v>
      </c>
      <c r="D172">
        <f t="shared" si="28"/>
        <v>0.3099999999999985</v>
      </c>
      <c r="E172">
        <f t="shared" si="29"/>
        <v>8</v>
      </c>
      <c r="F172">
        <f t="shared" si="30"/>
        <v>15</v>
      </c>
      <c r="G172">
        <f t="shared" si="31"/>
        <v>25</v>
      </c>
      <c r="H172">
        <f t="shared" si="32"/>
        <v>50</v>
      </c>
      <c r="J172">
        <f t="shared" si="22"/>
        <v>17.250000000000007</v>
      </c>
      <c r="K172">
        <f t="shared" si="23"/>
        <v>6.4499999999999984</v>
      </c>
      <c r="M172">
        <f t="shared" si="24"/>
        <v>34.500000000000014</v>
      </c>
      <c r="N172">
        <f t="shared" si="25"/>
        <v>11.280000000000001</v>
      </c>
    </row>
    <row r="173" spans="1:14" x14ac:dyDescent="0.3">
      <c r="A173">
        <f t="shared" si="26"/>
        <v>3</v>
      </c>
      <c r="C173">
        <f t="shared" si="27"/>
        <v>0.7000000000000004</v>
      </c>
      <c r="D173">
        <f t="shared" si="28"/>
        <v>0.29999999999999849</v>
      </c>
      <c r="E173">
        <f t="shared" si="29"/>
        <v>8</v>
      </c>
      <c r="F173">
        <f t="shared" si="30"/>
        <v>15</v>
      </c>
      <c r="G173">
        <f t="shared" si="31"/>
        <v>25</v>
      </c>
      <c r="H173">
        <f t="shared" si="32"/>
        <v>50</v>
      </c>
      <c r="J173">
        <f t="shared" si="22"/>
        <v>17.500000000000011</v>
      </c>
      <c r="K173">
        <f t="shared" si="23"/>
        <v>6.4999999999999982</v>
      </c>
      <c r="M173">
        <f t="shared" si="24"/>
        <v>35.000000000000021</v>
      </c>
      <c r="N173">
        <f t="shared" si="25"/>
        <v>11.4</v>
      </c>
    </row>
    <row r="174" spans="1:14" x14ac:dyDescent="0.3">
      <c r="A174">
        <f t="shared" si="26"/>
        <v>3</v>
      </c>
      <c r="C174">
        <f t="shared" si="27"/>
        <v>0.71000000000000041</v>
      </c>
      <c r="D174">
        <f t="shared" si="28"/>
        <v>0.28999999999999848</v>
      </c>
      <c r="E174">
        <f t="shared" si="29"/>
        <v>8</v>
      </c>
      <c r="F174">
        <f t="shared" si="30"/>
        <v>15</v>
      </c>
      <c r="G174">
        <f t="shared" si="31"/>
        <v>25</v>
      </c>
      <c r="H174">
        <f t="shared" si="32"/>
        <v>50</v>
      </c>
      <c r="J174">
        <f t="shared" si="22"/>
        <v>17.750000000000011</v>
      </c>
      <c r="K174">
        <f t="shared" si="23"/>
        <v>6.5499999999999989</v>
      </c>
      <c r="M174">
        <f t="shared" si="24"/>
        <v>35.500000000000021</v>
      </c>
      <c r="N174">
        <f t="shared" si="25"/>
        <v>11.520000000000001</v>
      </c>
    </row>
    <row r="175" spans="1:14" x14ac:dyDescent="0.3">
      <c r="A175">
        <f t="shared" si="26"/>
        <v>3</v>
      </c>
      <c r="C175">
        <f t="shared" si="27"/>
        <v>0.72000000000000042</v>
      </c>
      <c r="D175">
        <f t="shared" si="28"/>
        <v>0.27999999999999847</v>
      </c>
      <c r="E175">
        <f t="shared" si="29"/>
        <v>8</v>
      </c>
      <c r="F175">
        <f t="shared" si="30"/>
        <v>15</v>
      </c>
      <c r="G175">
        <f t="shared" si="31"/>
        <v>25</v>
      </c>
      <c r="H175">
        <f t="shared" si="32"/>
        <v>50</v>
      </c>
      <c r="J175">
        <f t="shared" si="22"/>
        <v>18.000000000000011</v>
      </c>
      <c r="K175">
        <f t="shared" si="23"/>
        <v>6.5999999999999988</v>
      </c>
      <c r="M175">
        <f t="shared" si="24"/>
        <v>36.000000000000021</v>
      </c>
      <c r="N175">
        <f t="shared" si="25"/>
        <v>11.64</v>
      </c>
    </row>
    <row r="176" spans="1:14" x14ac:dyDescent="0.3">
      <c r="A176">
        <f t="shared" si="26"/>
        <v>3</v>
      </c>
      <c r="C176">
        <f t="shared" si="27"/>
        <v>0.73000000000000043</v>
      </c>
      <c r="D176">
        <f t="shared" si="28"/>
        <v>0.26999999999999846</v>
      </c>
      <c r="E176">
        <f t="shared" si="29"/>
        <v>8</v>
      </c>
      <c r="F176">
        <f t="shared" si="30"/>
        <v>15</v>
      </c>
      <c r="G176">
        <f t="shared" si="31"/>
        <v>25</v>
      </c>
      <c r="H176">
        <f t="shared" si="32"/>
        <v>50</v>
      </c>
      <c r="J176">
        <f t="shared" si="22"/>
        <v>18.250000000000011</v>
      </c>
      <c r="K176">
        <f t="shared" si="23"/>
        <v>6.6499999999999986</v>
      </c>
      <c r="M176">
        <f t="shared" si="24"/>
        <v>36.500000000000021</v>
      </c>
      <c r="N176">
        <f t="shared" si="25"/>
        <v>11.760000000000002</v>
      </c>
    </row>
    <row r="177" spans="1:14" x14ac:dyDescent="0.3">
      <c r="A177">
        <f t="shared" si="26"/>
        <v>3</v>
      </c>
      <c r="C177">
        <f t="shared" si="27"/>
        <v>0.74000000000000044</v>
      </c>
      <c r="D177">
        <f t="shared" si="28"/>
        <v>0.25999999999999845</v>
      </c>
      <c r="E177">
        <f t="shared" si="29"/>
        <v>8</v>
      </c>
      <c r="F177">
        <f t="shared" si="30"/>
        <v>15</v>
      </c>
      <c r="G177">
        <f t="shared" si="31"/>
        <v>25</v>
      </c>
      <c r="H177">
        <f t="shared" si="32"/>
        <v>50</v>
      </c>
      <c r="J177">
        <f t="shared" si="22"/>
        <v>18.500000000000011</v>
      </c>
      <c r="K177">
        <f t="shared" si="23"/>
        <v>6.6999999999999993</v>
      </c>
      <c r="M177">
        <f t="shared" si="24"/>
        <v>37.000000000000021</v>
      </c>
      <c r="N177">
        <f t="shared" si="25"/>
        <v>11.880000000000003</v>
      </c>
    </row>
    <row r="178" spans="1:14" x14ac:dyDescent="0.3">
      <c r="A178">
        <f t="shared" si="26"/>
        <v>3</v>
      </c>
      <c r="C178">
        <f t="shared" si="27"/>
        <v>0.75000000000000044</v>
      </c>
      <c r="D178">
        <f t="shared" si="28"/>
        <v>0.24999999999999845</v>
      </c>
      <c r="E178">
        <f t="shared" si="29"/>
        <v>8</v>
      </c>
      <c r="F178">
        <f t="shared" si="30"/>
        <v>15</v>
      </c>
      <c r="G178">
        <f t="shared" si="31"/>
        <v>25</v>
      </c>
      <c r="H178">
        <f t="shared" si="32"/>
        <v>50</v>
      </c>
      <c r="J178">
        <f t="shared" si="22"/>
        <v>18.750000000000011</v>
      </c>
      <c r="K178">
        <f t="shared" si="23"/>
        <v>6.7499999999999991</v>
      </c>
      <c r="M178">
        <f t="shared" si="24"/>
        <v>37.500000000000021</v>
      </c>
      <c r="N178">
        <f t="shared" si="25"/>
        <v>12.000000000000002</v>
      </c>
    </row>
    <row r="179" spans="1:14" x14ac:dyDescent="0.3">
      <c r="A179">
        <f t="shared" si="26"/>
        <v>3</v>
      </c>
      <c r="C179">
        <f t="shared" si="27"/>
        <v>0.76000000000000045</v>
      </c>
      <c r="D179">
        <f t="shared" si="28"/>
        <v>0.23999999999999844</v>
      </c>
      <c r="E179">
        <f t="shared" si="29"/>
        <v>8</v>
      </c>
      <c r="F179">
        <f t="shared" si="30"/>
        <v>15</v>
      </c>
      <c r="G179">
        <f t="shared" si="31"/>
        <v>25</v>
      </c>
      <c r="H179">
        <f t="shared" si="32"/>
        <v>50</v>
      </c>
      <c r="J179">
        <f t="shared" si="22"/>
        <v>19.000000000000011</v>
      </c>
      <c r="K179">
        <f t="shared" si="23"/>
        <v>6.7999999999999989</v>
      </c>
      <c r="M179">
        <f t="shared" si="24"/>
        <v>38.000000000000021</v>
      </c>
      <c r="N179">
        <f t="shared" si="25"/>
        <v>12.120000000000003</v>
      </c>
    </row>
    <row r="180" spans="1:14" x14ac:dyDescent="0.3">
      <c r="A180">
        <f t="shared" si="26"/>
        <v>3</v>
      </c>
      <c r="C180">
        <f t="shared" si="27"/>
        <v>0.77000000000000046</v>
      </c>
      <c r="D180">
        <f t="shared" si="28"/>
        <v>0.22999999999999843</v>
      </c>
      <c r="E180">
        <f t="shared" si="29"/>
        <v>8</v>
      </c>
      <c r="F180">
        <f t="shared" si="30"/>
        <v>15</v>
      </c>
      <c r="G180">
        <f t="shared" si="31"/>
        <v>25</v>
      </c>
      <c r="H180">
        <f t="shared" si="32"/>
        <v>50</v>
      </c>
      <c r="J180">
        <f t="shared" si="22"/>
        <v>19.250000000000011</v>
      </c>
      <c r="K180">
        <f t="shared" si="23"/>
        <v>6.8499999999999988</v>
      </c>
      <c r="M180">
        <f t="shared" si="24"/>
        <v>38.500000000000021</v>
      </c>
      <c r="N180">
        <f t="shared" si="25"/>
        <v>12.240000000000004</v>
      </c>
    </row>
    <row r="181" spans="1:14" x14ac:dyDescent="0.3">
      <c r="A181">
        <f t="shared" si="26"/>
        <v>3</v>
      </c>
      <c r="C181">
        <f t="shared" si="27"/>
        <v>0.78000000000000047</v>
      </c>
      <c r="D181">
        <f t="shared" si="28"/>
        <v>0.21999999999999842</v>
      </c>
      <c r="E181">
        <f t="shared" si="29"/>
        <v>8</v>
      </c>
      <c r="F181">
        <f t="shared" si="30"/>
        <v>15</v>
      </c>
      <c r="G181">
        <f t="shared" si="31"/>
        <v>25</v>
      </c>
      <c r="H181">
        <f t="shared" si="32"/>
        <v>50</v>
      </c>
      <c r="J181">
        <f t="shared" si="22"/>
        <v>19.500000000000011</v>
      </c>
      <c r="K181">
        <f t="shared" si="23"/>
        <v>6.8999999999999986</v>
      </c>
      <c r="M181">
        <f t="shared" si="24"/>
        <v>39.000000000000021</v>
      </c>
      <c r="N181">
        <f t="shared" si="25"/>
        <v>12.360000000000001</v>
      </c>
    </row>
    <row r="182" spans="1:14" x14ac:dyDescent="0.3">
      <c r="A182">
        <f t="shared" si="26"/>
        <v>3</v>
      </c>
      <c r="C182">
        <f t="shared" si="27"/>
        <v>0.79000000000000048</v>
      </c>
      <c r="D182">
        <f t="shared" si="28"/>
        <v>0.20999999999999841</v>
      </c>
      <c r="E182">
        <f t="shared" si="29"/>
        <v>8</v>
      </c>
      <c r="F182">
        <f t="shared" si="30"/>
        <v>15</v>
      </c>
      <c r="G182">
        <f t="shared" si="31"/>
        <v>25</v>
      </c>
      <c r="H182">
        <f t="shared" si="32"/>
        <v>50</v>
      </c>
      <c r="J182">
        <f t="shared" si="22"/>
        <v>19.750000000000011</v>
      </c>
      <c r="K182">
        <f t="shared" si="23"/>
        <v>6.9499999999999993</v>
      </c>
      <c r="M182">
        <f t="shared" si="24"/>
        <v>39.500000000000021</v>
      </c>
      <c r="N182">
        <f t="shared" si="25"/>
        <v>12.480000000000002</v>
      </c>
    </row>
    <row r="183" spans="1:14" x14ac:dyDescent="0.3">
      <c r="A183">
        <f t="shared" si="26"/>
        <v>3</v>
      </c>
      <c r="C183">
        <f t="shared" si="27"/>
        <v>0.80000000000000049</v>
      </c>
      <c r="D183">
        <f t="shared" si="28"/>
        <v>0.1999999999999984</v>
      </c>
      <c r="E183">
        <f t="shared" si="29"/>
        <v>8</v>
      </c>
      <c r="F183">
        <f t="shared" si="30"/>
        <v>15</v>
      </c>
      <c r="G183">
        <f t="shared" si="31"/>
        <v>25</v>
      </c>
      <c r="H183">
        <f t="shared" si="32"/>
        <v>50</v>
      </c>
      <c r="J183">
        <f t="shared" si="22"/>
        <v>20.000000000000014</v>
      </c>
      <c r="K183">
        <f t="shared" si="23"/>
        <v>6.9999999999999991</v>
      </c>
      <c r="M183">
        <f t="shared" si="24"/>
        <v>40.000000000000028</v>
      </c>
      <c r="N183">
        <f t="shared" si="25"/>
        <v>12.600000000000001</v>
      </c>
    </row>
    <row r="184" spans="1:14" x14ac:dyDescent="0.3">
      <c r="A184">
        <f t="shared" si="26"/>
        <v>3</v>
      </c>
      <c r="C184">
        <f t="shared" si="27"/>
        <v>0.8100000000000005</v>
      </c>
      <c r="D184">
        <f t="shared" si="28"/>
        <v>0.18999999999999839</v>
      </c>
      <c r="E184">
        <f t="shared" si="29"/>
        <v>8</v>
      </c>
      <c r="F184">
        <f t="shared" si="30"/>
        <v>15</v>
      </c>
      <c r="G184">
        <f t="shared" si="31"/>
        <v>25</v>
      </c>
      <c r="H184">
        <f t="shared" si="32"/>
        <v>50</v>
      </c>
      <c r="J184">
        <f t="shared" si="22"/>
        <v>20.250000000000014</v>
      </c>
      <c r="K184">
        <f t="shared" si="23"/>
        <v>7.0499999999999989</v>
      </c>
      <c r="M184">
        <f t="shared" si="24"/>
        <v>40.500000000000028</v>
      </c>
      <c r="N184">
        <f t="shared" si="25"/>
        <v>12.720000000000002</v>
      </c>
    </row>
    <row r="185" spans="1:14" x14ac:dyDescent="0.3">
      <c r="A185">
        <f t="shared" si="26"/>
        <v>3</v>
      </c>
      <c r="C185">
        <f t="shared" si="27"/>
        <v>0.82000000000000051</v>
      </c>
      <c r="D185">
        <f t="shared" si="28"/>
        <v>0.17999999999999838</v>
      </c>
      <c r="E185">
        <f t="shared" si="29"/>
        <v>8</v>
      </c>
      <c r="F185">
        <f t="shared" si="30"/>
        <v>15</v>
      </c>
      <c r="G185">
        <f t="shared" si="31"/>
        <v>25</v>
      </c>
      <c r="H185">
        <f t="shared" si="32"/>
        <v>50</v>
      </c>
      <c r="J185">
        <f t="shared" si="22"/>
        <v>20.500000000000014</v>
      </c>
      <c r="K185">
        <f t="shared" si="23"/>
        <v>7.1</v>
      </c>
      <c r="M185">
        <f t="shared" si="24"/>
        <v>41.000000000000028</v>
      </c>
      <c r="N185">
        <f t="shared" si="25"/>
        <v>12.840000000000003</v>
      </c>
    </row>
    <row r="186" spans="1:14" x14ac:dyDescent="0.3">
      <c r="A186">
        <f t="shared" si="26"/>
        <v>3</v>
      </c>
      <c r="C186">
        <f t="shared" si="27"/>
        <v>0.83000000000000052</v>
      </c>
      <c r="D186">
        <f t="shared" si="28"/>
        <v>0.16999999999999837</v>
      </c>
      <c r="E186">
        <f t="shared" si="29"/>
        <v>8</v>
      </c>
      <c r="F186">
        <f t="shared" si="30"/>
        <v>15</v>
      </c>
      <c r="G186">
        <f t="shared" si="31"/>
        <v>25</v>
      </c>
      <c r="H186">
        <f t="shared" si="32"/>
        <v>50</v>
      </c>
      <c r="J186">
        <f t="shared" si="22"/>
        <v>20.750000000000011</v>
      </c>
      <c r="K186">
        <f t="shared" si="23"/>
        <v>7.1499999999999995</v>
      </c>
      <c r="M186">
        <f t="shared" si="24"/>
        <v>41.500000000000021</v>
      </c>
      <c r="N186">
        <f t="shared" si="25"/>
        <v>12.960000000000003</v>
      </c>
    </row>
    <row r="187" spans="1:14" x14ac:dyDescent="0.3">
      <c r="A187">
        <f t="shared" si="26"/>
        <v>3</v>
      </c>
      <c r="C187">
        <f t="shared" si="27"/>
        <v>0.84000000000000052</v>
      </c>
      <c r="D187">
        <f t="shared" si="28"/>
        <v>0.15999999999999837</v>
      </c>
      <c r="E187">
        <f t="shared" si="29"/>
        <v>8</v>
      </c>
      <c r="F187">
        <f t="shared" si="30"/>
        <v>15</v>
      </c>
      <c r="G187">
        <f t="shared" si="31"/>
        <v>25</v>
      </c>
      <c r="H187">
        <f t="shared" si="32"/>
        <v>50</v>
      </c>
      <c r="J187">
        <f t="shared" si="22"/>
        <v>21.000000000000014</v>
      </c>
      <c r="K187">
        <f t="shared" si="23"/>
        <v>7.1999999999999993</v>
      </c>
      <c r="M187">
        <f t="shared" si="24"/>
        <v>42.000000000000028</v>
      </c>
      <c r="N187">
        <f t="shared" si="25"/>
        <v>13.080000000000004</v>
      </c>
    </row>
    <row r="188" spans="1:14" x14ac:dyDescent="0.3">
      <c r="A188">
        <f t="shared" si="26"/>
        <v>3</v>
      </c>
      <c r="C188">
        <f t="shared" si="27"/>
        <v>0.85000000000000053</v>
      </c>
      <c r="D188">
        <f t="shared" si="28"/>
        <v>0.14999999999999836</v>
      </c>
      <c r="E188">
        <f t="shared" si="29"/>
        <v>8</v>
      </c>
      <c r="F188">
        <f t="shared" si="30"/>
        <v>15</v>
      </c>
      <c r="G188">
        <f t="shared" si="31"/>
        <v>25</v>
      </c>
      <c r="H188">
        <f t="shared" si="32"/>
        <v>50</v>
      </c>
      <c r="J188">
        <f t="shared" si="22"/>
        <v>21.250000000000011</v>
      </c>
      <c r="K188">
        <f t="shared" si="23"/>
        <v>7.2499999999999991</v>
      </c>
      <c r="M188">
        <f t="shared" si="24"/>
        <v>42.500000000000021</v>
      </c>
      <c r="N188">
        <f t="shared" si="25"/>
        <v>13.200000000000003</v>
      </c>
    </row>
    <row r="189" spans="1:14" x14ac:dyDescent="0.3">
      <c r="A189">
        <f t="shared" si="26"/>
        <v>3</v>
      </c>
      <c r="C189">
        <f t="shared" si="27"/>
        <v>0.86000000000000054</v>
      </c>
      <c r="D189">
        <f t="shared" si="28"/>
        <v>0.13999999999999835</v>
      </c>
      <c r="E189">
        <f t="shared" si="29"/>
        <v>8</v>
      </c>
      <c r="F189">
        <f t="shared" si="30"/>
        <v>15</v>
      </c>
      <c r="G189">
        <f t="shared" si="31"/>
        <v>25</v>
      </c>
      <c r="H189">
        <f t="shared" si="32"/>
        <v>50</v>
      </c>
      <c r="J189">
        <f t="shared" si="22"/>
        <v>21.500000000000014</v>
      </c>
      <c r="K189">
        <f t="shared" si="23"/>
        <v>7.2999999999999989</v>
      </c>
      <c r="M189">
        <f t="shared" si="24"/>
        <v>43.000000000000028</v>
      </c>
      <c r="N189">
        <f t="shared" si="25"/>
        <v>13.320000000000002</v>
      </c>
    </row>
    <row r="190" spans="1:14" x14ac:dyDescent="0.3">
      <c r="A190">
        <f t="shared" si="26"/>
        <v>3</v>
      </c>
      <c r="C190">
        <f t="shared" si="27"/>
        <v>0.87000000000000055</v>
      </c>
      <c r="D190">
        <f t="shared" si="28"/>
        <v>0.12999999999999834</v>
      </c>
      <c r="E190">
        <f t="shared" si="29"/>
        <v>8</v>
      </c>
      <c r="F190">
        <f t="shared" si="30"/>
        <v>15</v>
      </c>
      <c r="G190">
        <f t="shared" si="31"/>
        <v>25</v>
      </c>
      <c r="H190">
        <f t="shared" si="32"/>
        <v>50</v>
      </c>
      <c r="J190">
        <f t="shared" si="22"/>
        <v>21.750000000000014</v>
      </c>
      <c r="K190">
        <f t="shared" si="23"/>
        <v>7.35</v>
      </c>
      <c r="M190">
        <f t="shared" si="24"/>
        <v>43.500000000000028</v>
      </c>
      <c r="N190">
        <f t="shared" si="25"/>
        <v>13.440000000000003</v>
      </c>
    </row>
    <row r="191" spans="1:14" x14ac:dyDescent="0.3">
      <c r="A191">
        <f t="shared" si="26"/>
        <v>3</v>
      </c>
      <c r="C191">
        <f t="shared" si="27"/>
        <v>0.88000000000000056</v>
      </c>
      <c r="D191">
        <f t="shared" si="28"/>
        <v>0.11999999999999834</v>
      </c>
      <c r="E191">
        <f t="shared" si="29"/>
        <v>8</v>
      </c>
      <c r="F191">
        <f t="shared" si="30"/>
        <v>15</v>
      </c>
      <c r="G191">
        <f t="shared" si="31"/>
        <v>25</v>
      </c>
      <c r="H191">
        <f t="shared" si="32"/>
        <v>50</v>
      </c>
      <c r="J191">
        <f t="shared" si="22"/>
        <v>22.000000000000014</v>
      </c>
      <c r="K191">
        <f t="shared" si="23"/>
        <v>7.3999999999999995</v>
      </c>
      <c r="M191">
        <f t="shared" si="24"/>
        <v>44.000000000000028</v>
      </c>
      <c r="N191">
        <f t="shared" si="25"/>
        <v>13.560000000000004</v>
      </c>
    </row>
    <row r="192" spans="1:14" x14ac:dyDescent="0.3">
      <c r="A192">
        <f t="shared" si="26"/>
        <v>3</v>
      </c>
      <c r="C192">
        <f t="shared" si="27"/>
        <v>0.89000000000000057</v>
      </c>
      <c r="D192">
        <f t="shared" si="28"/>
        <v>0.10999999999999835</v>
      </c>
      <c r="E192">
        <f t="shared" si="29"/>
        <v>8</v>
      </c>
      <c r="F192">
        <f t="shared" si="30"/>
        <v>15</v>
      </c>
      <c r="G192">
        <f t="shared" si="31"/>
        <v>25</v>
      </c>
      <c r="H192">
        <f t="shared" si="32"/>
        <v>50</v>
      </c>
      <c r="J192">
        <f t="shared" si="22"/>
        <v>22.250000000000014</v>
      </c>
      <c r="K192">
        <f t="shared" si="23"/>
        <v>7.4499999999999993</v>
      </c>
      <c r="M192">
        <f t="shared" si="24"/>
        <v>44.500000000000028</v>
      </c>
      <c r="N192">
        <f t="shared" si="25"/>
        <v>13.680000000000003</v>
      </c>
    </row>
    <row r="193" spans="1:14" x14ac:dyDescent="0.3">
      <c r="A193">
        <f t="shared" si="26"/>
        <v>3</v>
      </c>
      <c r="C193">
        <f t="shared" si="27"/>
        <v>0.90000000000000058</v>
      </c>
      <c r="D193">
        <f t="shared" si="28"/>
        <v>9.9999999999998354E-2</v>
      </c>
      <c r="E193">
        <f t="shared" si="29"/>
        <v>8</v>
      </c>
      <c r="F193">
        <f t="shared" si="30"/>
        <v>15</v>
      </c>
      <c r="G193">
        <f t="shared" si="31"/>
        <v>25</v>
      </c>
      <c r="H193">
        <f t="shared" si="32"/>
        <v>50</v>
      </c>
      <c r="J193">
        <f t="shared" si="22"/>
        <v>22.500000000000014</v>
      </c>
      <c r="K193">
        <f t="shared" si="23"/>
        <v>7.5</v>
      </c>
      <c r="M193">
        <f t="shared" si="24"/>
        <v>45.000000000000028</v>
      </c>
      <c r="N193">
        <f t="shared" si="25"/>
        <v>13.800000000000004</v>
      </c>
    </row>
    <row r="194" spans="1:14" x14ac:dyDescent="0.3">
      <c r="A194">
        <f t="shared" si="26"/>
        <v>3</v>
      </c>
      <c r="C194">
        <f t="shared" si="27"/>
        <v>0.91000000000000059</v>
      </c>
      <c r="D194">
        <f t="shared" si="28"/>
        <v>8.9999999999998359E-2</v>
      </c>
      <c r="E194">
        <f t="shared" si="29"/>
        <v>8</v>
      </c>
      <c r="F194">
        <f t="shared" si="30"/>
        <v>15</v>
      </c>
      <c r="G194">
        <f t="shared" si="31"/>
        <v>25</v>
      </c>
      <c r="H194">
        <f t="shared" si="32"/>
        <v>50</v>
      </c>
      <c r="J194">
        <f t="shared" si="22"/>
        <v>22.750000000000014</v>
      </c>
      <c r="K194">
        <f t="shared" si="23"/>
        <v>7.55</v>
      </c>
      <c r="M194">
        <f t="shared" si="24"/>
        <v>45.500000000000028</v>
      </c>
      <c r="N194">
        <f t="shared" si="25"/>
        <v>13.920000000000003</v>
      </c>
    </row>
    <row r="195" spans="1:14" x14ac:dyDescent="0.3">
      <c r="A195">
        <f t="shared" si="26"/>
        <v>3</v>
      </c>
      <c r="C195">
        <f t="shared" si="27"/>
        <v>0.9200000000000006</v>
      </c>
      <c r="D195">
        <f t="shared" si="28"/>
        <v>7.9999999999998364E-2</v>
      </c>
      <c r="E195">
        <f t="shared" si="29"/>
        <v>8</v>
      </c>
      <c r="F195">
        <f t="shared" si="30"/>
        <v>15</v>
      </c>
      <c r="G195">
        <f t="shared" si="31"/>
        <v>25</v>
      </c>
      <c r="H195">
        <f t="shared" si="32"/>
        <v>50</v>
      </c>
      <c r="J195">
        <f t="shared" si="22"/>
        <v>23.000000000000014</v>
      </c>
      <c r="K195">
        <f t="shared" si="23"/>
        <v>7.6</v>
      </c>
      <c r="M195">
        <f t="shared" si="24"/>
        <v>46.000000000000028</v>
      </c>
      <c r="N195">
        <f t="shared" si="25"/>
        <v>14.040000000000004</v>
      </c>
    </row>
    <row r="196" spans="1:14" x14ac:dyDescent="0.3">
      <c r="A196">
        <f t="shared" si="26"/>
        <v>3</v>
      </c>
      <c r="C196">
        <f t="shared" si="27"/>
        <v>0.9300000000000006</v>
      </c>
      <c r="D196">
        <f t="shared" si="28"/>
        <v>6.9999999999998369E-2</v>
      </c>
      <c r="E196">
        <f t="shared" si="29"/>
        <v>8</v>
      </c>
      <c r="F196">
        <f t="shared" si="30"/>
        <v>15</v>
      </c>
      <c r="G196">
        <f t="shared" si="31"/>
        <v>25</v>
      </c>
      <c r="H196">
        <f t="shared" si="32"/>
        <v>50</v>
      </c>
      <c r="J196">
        <f t="shared" ref="J196:J259" si="33">SQRT(C196*C196*G196*G196)</f>
        <v>23.250000000000014</v>
      </c>
      <c r="K196">
        <f t="shared" ref="K196:K259" si="34">C196*E196+D196*A196</f>
        <v>7.65</v>
      </c>
      <c r="M196">
        <f t="shared" ref="M196:M259" si="35">SQRT(C196*C196*H196*H196)</f>
        <v>46.500000000000028</v>
      </c>
      <c r="N196">
        <f t="shared" ref="N196:N259" si="36">C196*F196+D196*A196</f>
        <v>14.160000000000005</v>
      </c>
    </row>
    <row r="197" spans="1:14" x14ac:dyDescent="0.3">
      <c r="A197">
        <f t="shared" ref="A197:A260" si="37">A196</f>
        <v>3</v>
      </c>
      <c r="C197">
        <f t="shared" ref="C197:C260" si="38">C196+0.01</f>
        <v>0.94000000000000061</v>
      </c>
      <c r="D197">
        <f t="shared" ref="D197:D260" si="39">D196-0.01</f>
        <v>5.9999999999998367E-2</v>
      </c>
      <c r="E197">
        <f t="shared" ref="E197:E260" si="40">E196</f>
        <v>8</v>
      </c>
      <c r="F197">
        <f t="shared" ref="F197:F260" si="41">F196</f>
        <v>15</v>
      </c>
      <c r="G197">
        <f t="shared" ref="G197:G260" si="42">G196</f>
        <v>25</v>
      </c>
      <c r="H197">
        <f t="shared" ref="H197:H260" si="43">H196</f>
        <v>50</v>
      </c>
      <c r="J197">
        <f t="shared" si="33"/>
        <v>23.500000000000014</v>
      </c>
      <c r="K197">
        <f t="shared" si="34"/>
        <v>7.7</v>
      </c>
      <c r="M197">
        <f t="shared" si="35"/>
        <v>47.000000000000028</v>
      </c>
      <c r="N197">
        <f t="shared" si="36"/>
        <v>14.280000000000003</v>
      </c>
    </row>
    <row r="198" spans="1:14" x14ac:dyDescent="0.3">
      <c r="A198">
        <f t="shared" si="37"/>
        <v>3</v>
      </c>
      <c r="C198">
        <f t="shared" si="38"/>
        <v>0.95000000000000062</v>
      </c>
      <c r="D198">
        <f t="shared" si="39"/>
        <v>4.9999999999998365E-2</v>
      </c>
      <c r="E198">
        <f t="shared" si="40"/>
        <v>8</v>
      </c>
      <c r="F198">
        <f t="shared" si="41"/>
        <v>15</v>
      </c>
      <c r="G198">
        <f t="shared" si="42"/>
        <v>25</v>
      </c>
      <c r="H198">
        <f t="shared" si="43"/>
        <v>50</v>
      </c>
      <c r="J198">
        <f t="shared" si="33"/>
        <v>23.750000000000014</v>
      </c>
      <c r="K198">
        <f t="shared" si="34"/>
        <v>7.75</v>
      </c>
      <c r="M198">
        <f t="shared" si="35"/>
        <v>47.500000000000028</v>
      </c>
      <c r="N198">
        <f t="shared" si="36"/>
        <v>14.400000000000004</v>
      </c>
    </row>
    <row r="199" spans="1:14" x14ac:dyDescent="0.3">
      <c r="A199">
        <f t="shared" si="37"/>
        <v>3</v>
      </c>
      <c r="C199">
        <f t="shared" si="38"/>
        <v>0.96000000000000063</v>
      </c>
      <c r="D199">
        <f t="shared" si="39"/>
        <v>3.9999999999998363E-2</v>
      </c>
      <c r="E199">
        <f t="shared" si="40"/>
        <v>8</v>
      </c>
      <c r="F199">
        <f t="shared" si="41"/>
        <v>15</v>
      </c>
      <c r="G199">
        <f t="shared" si="42"/>
        <v>25</v>
      </c>
      <c r="H199">
        <f t="shared" si="43"/>
        <v>50</v>
      </c>
      <c r="J199">
        <f t="shared" si="33"/>
        <v>24.000000000000018</v>
      </c>
      <c r="K199">
        <f t="shared" si="34"/>
        <v>7.8</v>
      </c>
      <c r="M199">
        <f t="shared" si="35"/>
        <v>48.000000000000036</v>
      </c>
      <c r="N199">
        <f t="shared" si="36"/>
        <v>14.520000000000005</v>
      </c>
    </row>
    <row r="200" spans="1:14" x14ac:dyDescent="0.3">
      <c r="A200">
        <f t="shared" si="37"/>
        <v>3</v>
      </c>
      <c r="C200">
        <f t="shared" si="38"/>
        <v>0.97000000000000064</v>
      </c>
      <c r="D200">
        <f t="shared" si="39"/>
        <v>2.9999999999998361E-2</v>
      </c>
      <c r="E200">
        <f t="shared" si="40"/>
        <v>8</v>
      </c>
      <c r="F200">
        <f t="shared" si="41"/>
        <v>15</v>
      </c>
      <c r="G200">
        <f t="shared" si="42"/>
        <v>25</v>
      </c>
      <c r="H200">
        <f t="shared" si="43"/>
        <v>50</v>
      </c>
      <c r="J200">
        <f t="shared" si="33"/>
        <v>24.250000000000018</v>
      </c>
      <c r="K200">
        <f t="shared" si="34"/>
        <v>7.8500000000000005</v>
      </c>
      <c r="M200">
        <f t="shared" si="35"/>
        <v>48.500000000000036</v>
      </c>
      <c r="N200">
        <f t="shared" si="36"/>
        <v>14.640000000000004</v>
      </c>
    </row>
    <row r="201" spans="1:14" x14ac:dyDescent="0.3">
      <c r="A201">
        <f t="shared" si="37"/>
        <v>3</v>
      </c>
      <c r="C201">
        <f t="shared" si="38"/>
        <v>0.98000000000000065</v>
      </c>
      <c r="D201">
        <f t="shared" si="39"/>
        <v>1.9999999999998359E-2</v>
      </c>
      <c r="E201">
        <f t="shared" si="40"/>
        <v>8</v>
      </c>
      <c r="F201">
        <f t="shared" si="41"/>
        <v>15</v>
      </c>
      <c r="G201">
        <f t="shared" si="42"/>
        <v>25</v>
      </c>
      <c r="H201">
        <f t="shared" si="43"/>
        <v>50</v>
      </c>
      <c r="J201">
        <f t="shared" si="33"/>
        <v>24.500000000000018</v>
      </c>
      <c r="K201">
        <f t="shared" si="34"/>
        <v>7.9</v>
      </c>
      <c r="M201">
        <f t="shared" si="35"/>
        <v>49.000000000000036</v>
      </c>
      <c r="N201">
        <f t="shared" si="36"/>
        <v>14.760000000000005</v>
      </c>
    </row>
    <row r="202" spans="1:14" x14ac:dyDescent="0.3">
      <c r="A202">
        <f t="shared" si="37"/>
        <v>3</v>
      </c>
      <c r="C202">
        <f t="shared" si="38"/>
        <v>0.99000000000000066</v>
      </c>
      <c r="D202">
        <f t="shared" si="39"/>
        <v>9.9999999999983592E-3</v>
      </c>
      <c r="E202">
        <f t="shared" si="40"/>
        <v>8</v>
      </c>
      <c r="F202">
        <f t="shared" si="41"/>
        <v>15</v>
      </c>
      <c r="G202">
        <f t="shared" si="42"/>
        <v>25</v>
      </c>
      <c r="H202">
        <f t="shared" si="43"/>
        <v>50</v>
      </c>
      <c r="J202">
        <f t="shared" si="33"/>
        <v>24.750000000000018</v>
      </c>
      <c r="K202">
        <f t="shared" si="34"/>
        <v>7.95</v>
      </c>
      <c r="M202">
        <f t="shared" si="35"/>
        <v>49.500000000000036</v>
      </c>
      <c r="N202">
        <f t="shared" si="36"/>
        <v>14.880000000000006</v>
      </c>
    </row>
    <row r="203" spans="1:14" x14ac:dyDescent="0.3">
      <c r="A203">
        <f t="shared" si="37"/>
        <v>3</v>
      </c>
      <c r="C203">
        <f t="shared" si="38"/>
        <v>1.0000000000000007</v>
      </c>
      <c r="D203">
        <v>0</v>
      </c>
      <c r="E203">
        <f t="shared" si="40"/>
        <v>8</v>
      </c>
      <c r="F203">
        <f t="shared" si="41"/>
        <v>15</v>
      </c>
      <c r="G203">
        <f t="shared" si="42"/>
        <v>25</v>
      </c>
      <c r="H203">
        <f t="shared" si="43"/>
        <v>50</v>
      </c>
      <c r="J203">
        <f t="shared" si="33"/>
        <v>25.000000000000014</v>
      </c>
      <c r="K203">
        <f t="shared" si="34"/>
        <v>8.0000000000000053</v>
      </c>
      <c r="M203">
        <f t="shared" si="35"/>
        <v>50.000000000000028</v>
      </c>
      <c r="N203">
        <f t="shared" si="36"/>
        <v>15.000000000000011</v>
      </c>
    </row>
    <row r="204" spans="1:14" x14ac:dyDescent="0.3">
      <c r="A204">
        <f t="shared" si="37"/>
        <v>3</v>
      </c>
      <c r="C204">
        <f t="shared" si="38"/>
        <v>1.0100000000000007</v>
      </c>
      <c r="D204">
        <f t="shared" si="39"/>
        <v>-0.01</v>
      </c>
      <c r="E204">
        <f t="shared" si="40"/>
        <v>8</v>
      </c>
      <c r="F204">
        <f t="shared" si="41"/>
        <v>15</v>
      </c>
      <c r="G204">
        <f t="shared" si="42"/>
        <v>25</v>
      </c>
      <c r="H204">
        <f t="shared" si="43"/>
        <v>50</v>
      </c>
      <c r="J204">
        <f t="shared" si="33"/>
        <v>25.250000000000014</v>
      </c>
      <c r="K204">
        <f t="shared" si="34"/>
        <v>8.050000000000006</v>
      </c>
      <c r="M204">
        <f t="shared" si="35"/>
        <v>50.500000000000028</v>
      </c>
      <c r="N204">
        <f t="shared" si="36"/>
        <v>15.12000000000001</v>
      </c>
    </row>
    <row r="205" spans="1:14" x14ac:dyDescent="0.3">
      <c r="A205">
        <f t="shared" si="37"/>
        <v>3</v>
      </c>
      <c r="C205">
        <f t="shared" si="38"/>
        <v>1.0200000000000007</v>
      </c>
      <c r="D205">
        <f t="shared" si="39"/>
        <v>-0.02</v>
      </c>
      <c r="E205">
        <f t="shared" si="40"/>
        <v>8</v>
      </c>
      <c r="F205">
        <f t="shared" si="41"/>
        <v>15</v>
      </c>
      <c r="G205">
        <f t="shared" si="42"/>
        <v>25</v>
      </c>
      <c r="H205">
        <f t="shared" si="43"/>
        <v>50</v>
      </c>
      <c r="J205">
        <f t="shared" si="33"/>
        <v>25.500000000000014</v>
      </c>
      <c r="K205">
        <f t="shared" si="34"/>
        <v>8.100000000000005</v>
      </c>
      <c r="M205">
        <f t="shared" si="35"/>
        <v>51.000000000000028</v>
      </c>
      <c r="N205">
        <f t="shared" si="36"/>
        <v>15.240000000000009</v>
      </c>
    </row>
    <row r="206" spans="1:14" x14ac:dyDescent="0.3">
      <c r="A206">
        <f t="shared" si="37"/>
        <v>3</v>
      </c>
      <c r="C206">
        <f t="shared" si="38"/>
        <v>1.0300000000000007</v>
      </c>
      <c r="D206">
        <f t="shared" si="39"/>
        <v>-0.03</v>
      </c>
      <c r="E206">
        <f t="shared" si="40"/>
        <v>8</v>
      </c>
      <c r="F206">
        <f t="shared" si="41"/>
        <v>15</v>
      </c>
      <c r="G206">
        <f t="shared" si="42"/>
        <v>25</v>
      </c>
      <c r="H206">
        <f t="shared" si="43"/>
        <v>50</v>
      </c>
      <c r="J206">
        <f t="shared" si="33"/>
        <v>25.750000000000018</v>
      </c>
      <c r="K206">
        <f t="shared" si="34"/>
        <v>8.1500000000000057</v>
      </c>
      <c r="M206">
        <f t="shared" si="35"/>
        <v>51.500000000000036</v>
      </c>
      <c r="N206">
        <f t="shared" si="36"/>
        <v>15.36000000000001</v>
      </c>
    </row>
    <row r="207" spans="1:14" x14ac:dyDescent="0.3">
      <c r="A207">
        <f t="shared" si="37"/>
        <v>3</v>
      </c>
      <c r="C207">
        <f t="shared" si="38"/>
        <v>1.0400000000000007</v>
      </c>
      <c r="D207">
        <f t="shared" si="39"/>
        <v>-0.04</v>
      </c>
      <c r="E207">
        <f t="shared" si="40"/>
        <v>8</v>
      </c>
      <c r="F207">
        <f t="shared" si="41"/>
        <v>15</v>
      </c>
      <c r="G207">
        <f t="shared" si="42"/>
        <v>25</v>
      </c>
      <c r="H207">
        <f t="shared" si="43"/>
        <v>50</v>
      </c>
      <c r="J207">
        <f t="shared" si="33"/>
        <v>26.000000000000018</v>
      </c>
      <c r="K207">
        <f t="shared" si="34"/>
        <v>8.2000000000000064</v>
      </c>
      <c r="M207">
        <f t="shared" si="35"/>
        <v>52.000000000000036</v>
      </c>
      <c r="N207">
        <f t="shared" si="36"/>
        <v>15.480000000000011</v>
      </c>
    </row>
    <row r="208" spans="1:14" x14ac:dyDescent="0.3">
      <c r="A208">
        <f t="shared" si="37"/>
        <v>3</v>
      </c>
      <c r="C208">
        <f t="shared" si="38"/>
        <v>1.0500000000000007</v>
      </c>
      <c r="D208">
        <f t="shared" si="39"/>
        <v>-0.05</v>
      </c>
      <c r="E208">
        <f t="shared" si="40"/>
        <v>8</v>
      </c>
      <c r="F208">
        <f t="shared" si="41"/>
        <v>15</v>
      </c>
      <c r="G208">
        <f t="shared" si="42"/>
        <v>25</v>
      </c>
      <c r="H208">
        <f t="shared" si="43"/>
        <v>50</v>
      </c>
      <c r="J208">
        <f t="shared" si="33"/>
        <v>26.250000000000018</v>
      </c>
      <c r="K208">
        <f t="shared" si="34"/>
        <v>8.2500000000000053</v>
      </c>
      <c r="M208">
        <f t="shared" si="35"/>
        <v>52.500000000000036</v>
      </c>
      <c r="N208">
        <f t="shared" si="36"/>
        <v>15.60000000000001</v>
      </c>
    </row>
    <row r="209" spans="1:14" x14ac:dyDescent="0.3">
      <c r="A209">
        <f t="shared" si="37"/>
        <v>3</v>
      </c>
      <c r="C209">
        <f t="shared" si="38"/>
        <v>1.0600000000000007</v>
      </c>
      <c r="D209">
        <f t="shared" si="39"/>
        <v>-6.0000000000000005E-2</v>
      </c>
      <c r="E209">
        <f t="shared" si="40"/>
        <v>8</v>
      </c>
      <c r="F209">
        <f t="shared" si="41"/>
        <v>15</v>
      </c>
      <c r="G209">
        <f t="shared" si="42"/>
        <v>25</v>
      </c>
      <c r="H209">
        <f t="shared" si="43"/>
        <v>50</v>
      </c>
      <c r="J209">
        <f t="shared" si="33"/>
        <v>26.500000000000018</v>
      </c>
      <c r="K209">
        <f t="shared" si="34"/>
        <v>8.300000000000006</v>
      </c>
      <c r="M209">
        <f t="shared" si="35"/>
        <v>53.000000000000036</v>
      </c>
      <c r="N209">
        <f t="shared" si="36"/>
        <v>15.720000000000011</v>
      </c>
    </row>
    <row r="210" spans="1:14" x14ac:dyDescent="0.3">
      <c r="A210">
        <f t="shared" si="37"/>
        <v>3</v>
      </c>
      <c r="C210">
        <f t="shared" si="38"/>
        <v>1.0700000000000007</v>
      </c>
      <c r="D210">
        <f t="shared" si="39"/>
        <v>-7.0000000000000007E-2</v>
      </c>
      <c r="E210">
        <f t="shared" si="40"/>
        <v>8</v>
      </c>
      <c r="F210">
        <f t="shared" si="41"/>
        <v>15</v>
      </c>
      <c r="G210">
        <f t="shared" si="42"/>
        <v>25</v>
      </c>
      <c r="H210">
        <f t="shared" si="43"/>
        <v>50</v>
      </c>
      <c r="J210">
        <f t="shared" si="33"/>
        <v>26.750000000000018</v>
      </c>
      <c r="K210">
        <f t="shared" si="34"/>
        <v>8.350000000000005</v>
      </c>
      <c r="M210">
        <f t="shared" si="35"/>
        <v>53.500000000000036</v>
      </c>
      <c r="N210">
        <f t="shared" si="36"/>
        <v>15.840000000000011</v>
      </c>
    </row>
    <row r="211" spans="1:14" x14ac:dyDescent="0.3">
      <c r="A211">
        <f t="shared" si="37"/>
        <v>3</v>
      </c>
      <c r="C211">
        <f t="shared" si="38"/>
        <v>1.0800000000000007</v>
      </c>
      <c r="D211">
        <f t="shared" si="39"/>
        <v>-0.08</v>
      </c>
      <c r="E211">
        <f t="shared" si="40"/>
        <v>8</v>
      </c>
      <c r="F211">
        <f t="shared" si="41"/>
        <v>15</v>
      </c>
      <c r="G211">
        <f t="shared" si="42"/>
        <v>25</v>
      </c>
      <c r="H211">
        <f t="shared" si="43"/>
        <v>50</v>
      </c>
      <c r="J211">
        <f t="shared" si="33"/>
        <v>27.000000000000018</v>
      </c>
      <c r="K211">
        <f t="shared" si="34"/>
        <v>8.4000000000000057</v>
      </c>
      <c r="M211">
        <f t="shared" si="35"/>
        <v>54.000000000000036</v>
      </c>
      <c r="N211">
        <f t="shared" si="36"/>
        <v>15.96000000000001</v>
      </c>
    </row>
    <row r="212" spans="1:14" x14ac:dyDescent="0.3">
      <c r="A212">
        <f t="shared" si="37"/>
        <v>3</v>
      </c>
      <c r="C212">
        <f t="shared" si="38"/>
        <v>1.0900000000000007</v>
      </c>
      <c r="D212">
        <f t="shared" si="39"/>
        <v>-0.09</v>
      </c>
      <c r="E212">
        <f t="shared" si="40"/>
        <v>8</v>
      </c>
      <c r="F212">
        <f t="shared" si="41"/>
        <v>15</v>
      </c>
      <c r="G212">
        <f t="shared" si="42"/>
        <v>25</v>
      </c>
      <c r="H212">
        <f t="shared" si="43"/>
        <v>50</v>
      </c>
      <c r="J212">
        <f t="shared" si="33"/>
        <v>27.250000000000021</v>
      </c>
      <c r="K212">
        <f t="shared" si="34"/>
        <v>8.4500000000000064</v>
      </c>
      <c r="M212">
        <f t="shared" si="35"/>
        <v>54.500000000000043</v>
      </c>
      <c r="N212">
        <f t="shared" si="36"/>
        <v>16.080000000000013</v>
      </c>
    </row>
    <row r="213" spans="1:14" x14ac:dyDescent="0.3">
      <c r="A213">
        <f t="shared" si="37"/>
        <v>3</v>
      </c>
      <c r="C213">
        <f t="shared" si="38"/>
        <v>1.1000000000000008</v>
      </c>
      <c r="D213">
        <f t="shared" si="39"/>
        <v>-9.9999999999999992E-2</v>
      </c>
      <c r="E213">
        <f t="shared" si="40"/>
        <v>8</v>
      </c>
      <c r="F213">
        <f t="shared" si="41"/>
        <v>15</v>
      </c>
      <c r="G213">
        <f t="shared" si="42"/>
        <v>25</v>
      </c>
      <c r="H213">
        <f t="shared" si="43"/>
        <v>50</v>
      </c>
      <c r="J213">
        <f t="shared" si="33"/>
        <v>27.500000000000018</v>
      </c>
      <c r="K213">
        <f t="shared" si="34"/>
        <v>8.5000000000000053</v>
      </c>
      <c r="M213">
        <f t="shared" si="35"/>
        <v>55.000000000000036</v>
      </c>
      <c r="N213">
        <f t="shared" si="36"/>
        <v>16.20000000000001</v>
      </c>
    </row>
    <row r="214" spans="1:14" x14ac:dyDescent="0.3">
      <c r="A214">
        <f t="shared" si="37"/>
        <v>3</v>
      </c>
      <c r="C214">
        <f t="shared" si="38"/>
        <v>1.1100000000000008</v>
      </c>
      <c r="D214">
        <f t="shared" si="39"/>
        <v>-0.10999999999999999</v>
      </c>
      <c r="E214">
        <f t="shared" si="40"/>
        <v>8</v>
      </c>
      <c r="F214">
        <f t="shared" si="41"/>
        <v>15</v>
      </c>
      <c r="G214">
        <f t="shared" si="42"/>
        <v>25</v>
      </c>
      <c r="H214">
        <f t="shared" si="43"/>
        <v>50</v>
      </c>
      <c r="J214">
        <f t="shared" si="33"/>
        <v>27.750000000000021</v>
      </c>
      <c r="K214">
        <f t="shared" si="34"/>
        <v>8.550000000000006</v>
      </c>
      <c r="M214">
        <f t="shared" si="35"/>
        <v>55.500000000000043</v>
      </c>
      <c r="N214">
        <f t="shared" si="36"/>
        <v>16.320000000000014</v>
      </c>
    </row>
    <row r="215" spans="1:14" x14ac:dyDescent="0.3">
      <c r="A215">
        <f t="shared" si="37"/>
        <v>3</v>
      </c>
      <c r="C215">
        <f t="shared" si="38"/>
        <v>1.1200000000000008</v>
      </c>
      <c r="D215">
        <f t="shared" si="39"/>
        <v>-0.11999999999999998</v>
      </c>
      <c r="E215">
        <f t="shared" si="40"/>
        <v>8</v>
      </c>
      <c r="F215">
        <f t="shared" si="41"/>
        <v>15</v>
      </c>
      <c r="G215">
        <f t="shared" si="42"/>
        <v>25</v>
      </c>
      <c r="H215">
        <f t="shared" si="43"/>
        <v>50</v>
      </c>
      <c r="J215">
        <f t="shared" si="33"/>
        <v>28.000000000000018</v>
      </c>
      <c r="K215">
        <f t="shared" si="34"/>
        <v>8.6000000000000068</v>
      </c>
      <c r="M215">
        <f t="shared" si="35"/>
        <v>56.000000000000036</v>
      </c>
      <c r="N215">
        <f t="shared" si="36"/>
        <v>16.440000000000012</v>
      </c>
    </row>
    <row r="216" spans="1:14" x14ac:dyDescent="0.3">
      <c r="A216">
        <f t="shared" si="37"/>
        <v>3</v>
      </c>
      <c r="C216">
        <f t="shared" si="38"/>
        <v>1.1300000000000008</v>
      </c>
      <c r="D216">
        <f t="shared" si="39"/>
        <v>-0.12999999999999998</v>
      </c>
      <c r="E216">
        <f t="shared" si="40"/>
        <v>8</v>
      </c>
      <c r="F216">
        <f t="shared" si="41"/>
        <v>15</v>
      </c>
      <c r="G216">
        <f t="shared" si="42"/>
        <v>25</v>
      </c>
      <c r="H216">
        <f t="shared" si="43"/>
        <v>50</v>
      </c>
      <c r="J216">
        <f t="shared" si="33"/>
        <v>28.250000000000018</v>
      </c>
      <c r="K216">
        <f t="shared" si="34"/>
        <v>8.6500000000000057</v>
      </c>
      <c r="M216">
        <f t="shared" si="35"/>
        <v>56.500000000000036</v>
      </c>
      <c r="N216">
        <f t="shared" si="36"/>
        <v>16.560000000000009</v>
      </c>
    </row>
    <row r="217" spans="1:14" x14ac:dyDescent="0.3">
      <c r="A217">
        <f t="shared" si="37"/>
        <v>3</v>
      </c>
      <c r="C217">
        <f t="shared" si="38"/>
        <v>1.1400000000000008</v>
      </c>
      <c r="D217">
        <f t="shared" si="39"/>
        <v>-0.13999999999999999</v>
      </c>
      <c r="E217">
        <f t="shared" si="40"/>
        <v>8</v>
      </c>
      <c r="F217">
        <f t="shared" si="41"/>
        <v>15</v>
      </c>
      <c r="G217">
        <f t="shared" si="42"/>
        <v>25</v>
      </c>
      <c r="H217">
        <f t="shared" si="43"/>
        <v>50</v>
      </c>
      <c r="J217">
        <f t="shared" si="33"/>
        <v>28.500000000000021</v>
      </c>
      <c r="K217">
        <f t="shared" si="34"/>
        <v>8.7000000000000064</v>
      </c>
      <c r="M217">
        <f t="shared" si="35"/>
        <v>57.000000000000043</v>
      </c>
      <c r="N217">
        <f t="shared" si="36"/>
        <v>16.680000000000014</v>
      </c>
    </row>
    <row r="218" spans="1:14" x14ac:dyDescent="0.3">
      <c r="A218">
        <f t="shared" si="37"/>
        <v>3</v>
      </c>
      <c r="C218">
        <f t="shared" si="38"/>
        <v>1.1500000000000008</v>
      </c>
      <c r="D218">
        <f t="shared" si="39"/>
        <v>-0.15</v>
      </c>
      <c r="E218">
        <f t="shared" si="40"/>
        <v>8</v>
      </c>
      <c r="F218">
        <f t="shared" si="41"/>
        <v>15</v>
      </c>
      <c r="G218">
        <f t="shared" si="42"/>
        <v>25</v>
      </c>
      <c r="H218">
        <f t="shared" si="43"/>
        <v>50</v>
      </c>
      <c r="J218">
        <f t="shared" si="33"/>
        <v>28.750000000000018</v>
      </c>
      <c r="K218">
        <f t="shared" si="34"/>
        <v>8.7500000000000071</v>
      </c>
      <c r="M218">
        <f t="shared" si="35"/>
        <v>57.500000000000036</v>
      </c>
      <c r="N218">
        <f t="shared" si="36"/>
        <v>16.800000000000011</v>
      </c>
    </row>
    <row r="219" spans="1:14" x14ac:dyDescent="0.3">
      <c r="A219">
        <f t="shared" si="37"/>
        <v>3</v>
      </c>
      <c r="C219">
        <f t="shared" si="38"/>
        <v>1.1600000000000008</v>
      </c>
      <c r="D219">
        <f t="shared" si="39"/>
        <v>-0.16</v>
      </c>
      <c r="E219">
        <f t="shared" si="40"/>
        <v>8</v>
      </c>
      <c r="F219">
        <f t="shared" si="41"/>
        <v>15</v>
      </c>
      <c r="G219">
        <f t="shared" si="42"/>
        <v>25</v>
      </c>
      <c r="H219">
        <f t="shared" si="43"/>
        <v>50</v>
      </c>
      <c r="J219">
        <f t="shared" si="33"/>
        <v>29.000000000000021</v>
      </c>
      <c r="K219">
        <f t="shared" si="34"/>
        <v>8.800000000000006</v>
      </c>
      <c r="M219">
        <f t="shared" si="35"/>
        <v>58.000000000000043</v>
      </c>
      <c r="N219">
        <f t="shared" si="36"/>
        <v>16.920000000000012</v>
      </c>
    </row>
    <row r="220" spans="1:14" x14ac:dyDescent="0.3">
      <c r="A220">
        <f t="shared" si="37"/>
        <v>3</v>
      </c>
      <c r="C220">
        <f t="shared" si="38"/>
        <v>1.1700000000000008</v>
      </c>
      <c r="D220">
        <f t="shared" si="39"/>
        <v>-0.17</v>
      </c>
      <c r="E220">
        <f t="shared" si="40"/>
        <v>8</v>
      </c>
      <c r="F220">
        <f t="shared" si="41"/>
        <v>15</v>
      </c>
      <c r="G220">
        <f t="shared" si="42"/>
        <v>25</v>
      </c>
      <c r="H220">
        <f t="shared" si="43"/>
        <v>50</v>
      </c>
      <c r="J220">
        <f t="shared" si="33"/>
        <v>29.250000000000025</v>
      </c>
      <c r="K220">
        <f t="shared" si="34"/>
        <v>8.8500000000000068</v>
      </c>
      <c r="M220">
        <f t="shared" si="35"/>
        <v>58.50000000000005</v>
      </c>
      <c r="N220">
        <f t="shared" si="36"/>
        <v>17.04000000000001</v>
      </c>
    </row>
    <row r="221" spans="1:14" x14ac:dyDescent="0.3">
      <c r="A221">
        <f t="shared" si="37"/>
        <v>3</v>
      </c>
      <c r="C221">
        <f t="shared" si="38"/>
        <v>1.1800000000000008</v>
      </c>
      <c r="D221">
        <f t="shared" si="39"/>
        <v>-0.18000000000000002</v>
      </c>
      <c r="E221">
        <f t="shared" si="40"/>
        <v>8</v>
      </c>
      <c r="F221">
        <f t="shared" si="41"/>
        <v>15</v>
      </c>
      <c r="G221">
        <f t="shared" si="42"/>
        <v>25</v>
      </c>
      <c r="H221">
        <f t="shared" si="43"/>
        <v>50</v>
      </c>
      <c r="J221">
        <f t="shared" si="33"/>
        <v>29.500000000000018</v>
      </c>
      <c r="K221">
        <f t="shared" si="34"/>
        <v>8.9000000000000057</v>
      </c>
      <c r="M221">
        <f t="shared" si="35"/>
        <v>59.000000000000036</v>
      </c>
      <c r="N221">
        <f t="shared" si="36"/>
        <v>17.160000000000014</v>
      </c>
    </row>
    <row r="222" spans="1:14" x14ac:dyDescent="0.3">
      <c r="A222">
        <f t="shared" si="37"/>
        <v>3</v>
      </c>
      <c r="C222">
        <f t="shared" si="38"/>
        <v>1.1900000000000008</v>
      </c>
      <c r="D222">
        <f t="shared" si="39"/>
        <v>-0.19000000000000003</v>
      </c>
      <c r="E222">
        <f t="shared" si="40"/>
        <v>8</v>
      </c>
      <c r="F222">
        <f t="shared" si="41"/>
        <v>15</v>
      </c>
      <c r="G222">
        <f t="shared" si="42"/>
        <v>25</v>
      </c>
      <c r="H222">
        <f t="shared" si="43"/>
        <v>50</v>
      </c>
      <c r="J222">
        <f t="shared" si="33"/>
        <v>29.750000000000018</v>
      </c>
      <c r="K222">
        <f t="shared" si="34"/>
        <v>8.9500000000000064</v>
      </c>
      <c r="M222">
        <f t="shared" si="35"/>
        <v>59.500000000000036</v>
      </c>
      <c r="N222">
        <f t="shared" si="36"/>
        <v>17.280000000000012</v>
      </c>
    </row>
    <row r="223" spans="1:14" x14ac:dyDescent="0.3">
      <c r="A223">
        <f t="shared" si="37"/>
        <v>3</v>
      </c>
      <c r="C223">
        <f t="shared" si="38"/>
        <v>1.2000000000000008</v>
      </c>
      <c r="D223">
        <f t="shared" si="39"/>
        <v>-0.20000000000000004</v>
      </c>
      <c r="E223">
        <f t="shared" si="40"/>
        <v>8</v>
      </c>
      <c r="F223">
        <f t="shared" si="41"/>
        <v>15</v>
      </c>
      <c r="G223">
        <f t="shared" si="42"/>
        <v>25</v>
      </c>
      <c r="H223">
        <f t="shared" si="43"/>
        <v>50</v>
      </c>
      <c r="J223">
        <f t="shared" si="33"/>
        <v>30.000000000000021</v>
      </c>
      <c r="K223">
        <f t="shared" si="34"/>
        <v>9.0000000000000071</v>
      </c>
      <c r="M223">
        <f t="shared" si="35"/>
        <v>60.000000000000043</v>
      </c>
      <c r="N223">
        <f t="shared" si="36"/>
        <v>17.400000000000013</v>
      </c>
    </row>
    <row r="224" spans="1:14" x14ac:dyDescent="0.3">
      <c r="A224">
        <f t="shared" si="37"/>
        <v>3</v>
      </c>
      <c r="C224">
        <f t="shared" si="38"/>
        <v>1.2100000000000009</v>
      </c>
      <c r="D224">
        <f t="shared" si="39"/>
        <v>-0.21000000000000005</v>
      </c>
      <c r="E224">
        <f t="shared" si="40"/>
        <v>8</v>
      </c>
      <c r="F224">
        <f t="shared" si="41"/>
        <v>15</v>
      </c>
      <c r="G224">
        <f t="shared" si="42"/>
        <v>25</v>
      </c>
      <c r="H224">
        <f t="shared" si="43"/>
        <v>50</v>
      </c>
      <c r="J224">
        <f t="shared" si="33"/>
        <v>30.250000000000021</v>
      </c>
      <c r="K224">
        <f t="shared" si="34"/>
        <v>9.050000000000006</v>
      </c>
      <c r="M224">
        <f t="shared" si="35"/>
        <v>60.500000000000043</v>
      </c>
      <c r="N224">
        <f t="shared" si="36"/>
        <v>17.520000000000014</v>
      </c>
    </row>
    <row r="225" spans="1:14" x14ac:dyDescent="0.3">
      <c r="A225">
        <f t="shared" si="37"/>
        <v>3</v>
      </c>
      <c r="C225">
        <f t="shared" si="38"/>
        <v>1.2200000000000009</v>
      </c>
      <c r="D225">
        <f t="shared" si="39"/>
        <v>-0.22000000000000006</v>
      </c>
      <c r="E225">
        <f t="shared" si="40"/>
        <v>8</v>
      </c>
      <c r="F225">
        <f t="shared" si="41"/>
        <v>15</v>
      </c>
      <c r="G225">
        <f t="shared" si="42"/>
        <v>25</v>
      </c>
      <c r="H225">
        <f t="shared" si="43"/>
        <v>50</v>
      </c>
      <c r="J225">
        <f t="shared" si="33"/>
        <v>30.500000000000021</v>
      </c>
      <c r="K225">
        <f t="shared" si="34"/>
        <v>9.1000000000000068</v>
      </c>
      <c r="M225">
        <f t="shared" si="35"/>
        <v>61.000000000000043</v>
      </c>
      <c r="N225">
        <f t="shared" si="36"/>
        <v>17.640000000000011</v>
      </c>
    </row>
    <row r="226" spans="1:14" x14ac:dyDescent="0.3">
      <c r="A226">
        <f t="shared" si="37"/>
        <v>3</v>
      </c>
      <c r="C226">
        <f t="shared" si="38"/>
        <v>1.2300000000000009</v>
      </c>
      <c r="D226">
        <f t="shared" si="39"/>
        <v>-0.23000000000000007</v>
      </c>
      <c r="E226">
        <f t="shared" si="40"/>
        <v>8</v>
      </c>
      <c r="F226">
        <f t="shared" si="41"/>
        <v>15</v>
      </c>
      <c r="G226">
        <f t="shared" si="42"/>
        <v>25</v>
      </c>
      <c r="H226">
        <f t="shared" si="43"/>
        <v>50</v>
      </c>
      <c r="J226">
        <f t="shared" si="33"/>
        <v>30.750000000000021</v>
      </c>
      <c r="K226">
        <f t="shared" si="34"/>
        <v>9.1500000000000075</v>
      </c>
      <c r="M226">
        <f t="shared" si="35"/>
        <v>61.500000000000043</v>
      </c>
      <c r="N226">
        <f t="shared" si="36"/>
        <v>17.760000000000012</v>
      </c>
    </row>
    <row r="227" spans="1:14" x14ac:dyDescent="0.3">
      <c r="A227">
        <f t="shared" si="37"/>
        <v>3</v>
      </c>
      <c r="C227">
        <f t="shared" si="38"/>
        <v>1.2400000000000009</v>
      </c>
      <c r="D227">
        <f t="shared" si="39"/>
        <v>-0.24000000000000007</v>
      </c>
      <c r="E227">
        <f t="shared" si="40"/>
        <v>8</v>
      </c>
      <c r="F227">
        <f t="shared" si="41"/>
        <v>15</v>
      </c>
      <c r="G227">
        <f t="shared" si="42"/>
        <v>25</v>
      </c>
      <c r="H227">
        <f t="shared" si="43"/>
        <v>50</v>
      </c>
      <c r="J227">
        <f t="shared" si="33"/>
        <v>31.000000000000021</v>
      </c>
      <c r="K227">
        <f t="shared" si="34"/>
        <v>9.2000000000000064</v>
      </c>
      <c r="M227">
        <f t="shared" si="35"/>
        <v>62.000000000000043</v>
      </c>
      <c r="N227">
        <f t="shared" si="36"/>
        <v>17.880000000000013</v>
      </c>
    </row>
    <row r="228" spans="1:14" x14ac:dyDescent="0.3">
      <c r="A228">
        <f t="shared" si="37"/>
        <v>3</v>
      </c>
      <c r="C228">
        <f t="shared" si="38"/>
        <v>1.2500000000000009</v>
      </c>
      <c r="D228">
        <f t="shared" si="39"/>
        <v>-0.25000000000000006</v>
      </c>
      <c r="E228">
        <f t="shared" si="40"/>
        <v>8</v>
      </c>
      <c r="F228">
        <f t="shared" si="41"/>
        <v>15</v>
      </c>
      <c r="G228">
        <f t="shared" si="42"/>
        <v>25</v>
      </c>
      <c r="H228">
        <f t="shared" si="43"/>
        <v>50</v>
      </c>
      <c r="J228">
        <f t="shared" si="33"/>
        <v>31.250000000000021</v>
      </c>
      <c r="K228">
        <f t="shared" si="34"/>
        <v>9.2500000000000071</v>
      </c>
      <c r="M228">
        <f t="shared" si="35"/>
        <v>62.500000000000043</v>
      </c>
      <c r="N228">
        <f t="shared" si="36"/>
        <v>18.000000000000014</v>
      </c>
    </row>
    <row r="229" spans="1:14" x14ac:dyDescent="0.3">
      <c r="A229">
        <f t="shared" si="37"/>
        <v>3</v>
      </c>
      <c r="C229">
        <f t="shared" si="38"/>
        <v>1.2600000000000009</v>
      </c>
      <c r="D229">
        <f t="shared" si="39"/>
        <v>-0.26000000000000006</v>
      </c>
      <c r="E229">
        <f t="shared" si="40"/>
        <v>8</v>
      </c>
      <c r="F229">
        <f t="shared" si="41"/>
        <v>15</v>
      </c>
      <c r="G229">
        <f t="shared" si="42"/>
        <v>25</v>
      </c>
      <c r="H229">
        <f t="shared" si="43"/>
        <v>50</v>
      </c>
      <c r="J229">
        <f t="shared" si="33"/>
        <v>31.500000000000025</v>
      </c>
      <c r="K229">
        <f t="shared" si="34"/>
        <v>9.3000000000000078</v>
      </c>
      <c r="M229">
        <f t="shared" si="35"/>
        <v>63.00000000000005</v>
      </c>
      <c r="N229">
        <f t="shared" si="36"/>
        <v>18.120000000000012</v>
      </c>
    </row>
    <row r="230" spans="1:14" x14ac:dyDescent="0.3">
      <c r="A230">
        <f t="shared" si="37"/>
        <v>3</v>
      </c>
      <c r="C230">
        <f t="shared" si="38"/>
        <v>1.2700000000000009</v>
      </c>
      <c r="D230">
        <f t="shared" si="39"/>
        <v>-0.27000000000000007</v>
      </c>
      <c r="E230">
        <f t="shared" si="40"/>
        <v>8</v>
      </c>
      <c r="F230">
        <f t="shared" si="41"/>
        <v>15</v>
      </c>
      <c r="G230">
        <f t="shared" si="42"/>
        <v>25</v>
      </c>
      <c r="H230">
        <f t="shared" si="43"/>
        <v>50</v>
      </c>
      <c r="J230">
        <f t="shared" si="33"/>
        <v>31.750000000000021</v>
      </c>
      <c r="K230">
        <f t="shared" si="34"/>
        <v>9.3500000000000068</v>
      </c>
      <c r="M230">
        <f t="shared" si="35"/>
        <v>63.500000000000043</v>
      </c>
      <c r="N230">
        <f t="shared" si="36"/>
        <v>18.240000000000016</v>
      </c>
    </row>
    <row r="231" spans="1:14" x14ac:dyDescent="0.3">
      <c r="A231">
        <f t="shared" si="37"/>
        <v>3</v>
      </c>
      <c r="C231">
        <f t="shared" si="38"/>
        <v>1.2800000000000009</v>
      </c>
      <c r="D231">
        <f t="shared" si="39"/>
        <v>-0.28000000000000008</v>
      </c>
      <c r="E231">
        <f t="shared" si="40"/>
        <v>8</v>
      </c>
      <c r="F231">
        <f t="shared" si="41"/>
        <v>15</v>
      </c>
      <c r="G231">
        <f t="shared" si="42"/>
        <v>25</v>
      </c>
      <c r="H231">
        <f t="shared" si="43"/>
        <v>50</v>
      </c>
      <c r="J231">
        <f t="shared" si="33"/>
        <v>32.000000000000021</v>
      </c>
      <c r="K231">
        <f t="shared" si="34"/>
        <v>9.4000000000000075</v>
      </c>
      <c r="M231">
        <f t="shared" si="35"/>
        <v>64.000000000000043</v>
      </c>
      <c r="N231">
        <f t="shared" si="36"/>
        <v>18.360000000000014</v>
      </c>
    </row>
    <row r="232" spans="1:14" x14ac:dyDescent="0.3">
      <c r="A232">
        <f t="shared" si="37"/>
        <v>3</v>
      </c>
      <c r="C232">
        <f t="shared" si="38"/>
        <v>1.2900000000000009</v>
      </c>
      <c r="D232">
        <f t="shared" si="39"/>
        <v>-0.29000000000000009</v>
      </c>
      <c r="E232">
        <f t="shared" si="40"/>
        <v>8</v>
      </c>
      <c r="F232">
        <f t="shared" si="41"/>
        <v>15</v>
      </c>
      <c r="G232">
        <f t="shared" si="42"/>
        <v>25</v>
      </c>
      <c r="H232">
        <f t="shared" si="43"/>
        <v>50</v>
      </c>
      <c r="J232">
        <f t="shared" si="33"/>
        <v>32.250000000000021</v>
      </c>
      <c r="K232">
        <f t="shared" si="34"/>
        <v>9.4500000000000064</v>
      </c>
      <c r="M232">
        <f t="shared" si="35"/>
        <v>64.500000000000043</v>
      </c>
      <c r="N232">
        <f t="shared" si="36"/>
        <v>18.480000000000015</v>
      </c>
    </row>
    <row r="233" spans="1:14" x14ac:dyDescent="0.3">
      <c r="A233">
        <f t="shared" si="37"/>
        <v>3</v>
      </c>
      <c r="C233">
        <f t="shared" si="38"/>
        <v>1.3000000000000009</v>
      </c>
      <c r="D233">
        <f t="shared" si="39"/>
        <v>-0.3000000000000001</v>
      </c>
      <c r="E233">
        <f t="shared" si="40"/>
        <v>8</v>
      </c>
      <c r="F233">
        <f t="shared" si="41"/>
        <v>15</v>
      </c>
      <c r="G233">
        <f t="shared" si="42"/>
        <v>25</v>
      </c>
      <c r="H233">
        <f t="shared" si="43"/>
        <v>50</v>
      </c>
      <c r="J233">
        <f t="shared" si="33"/>
        <v>32.500000000000021</v>
      </c>
      <c r="K233">
        <f t="shared" si="34"/>
        <v>9.5000000000000071</v>
      </c>
      <c r="M233">
        <f t="shared" si="35"/>
        <v>65.000000000000043</v>
      </c>
      <c r="N233">
        <f t="shared" si="36"/>
        <v>18.600000000000016</v>
      </c>
    </row>
    <row r="234" spans="1:14" x14ac:dyDescent="0.3">
      <c r="A234">
        <f t="shared" si="37"/>
        <v>3</v>
      </c>
      <c r="C234">
        <f t="shared" si="38"/>
        <v>1.3100000000000009</v>
      </c>
      <c r="D234">
        <f t="shared" si="39"/>
        <v>-0.31000000000000011</v>
      </c>
      <c r="E234">
        <f t="shared" si="40"/>
        <v>8</v>
      </c>
      <c r="F234">
        <f t="shared" si="41"/>
        <v>15</v>
      </c>
      <c r="G234">
        <f t="shared" si="42"/>
        <v>25</v>
      </c>
      <c r="H234">
        <f t="shared" si="43"/>
        <v>50</v>
      </c>
      <c r="J234">
        <f t="shared" si="33"/>
        <v>32.750000000000021</v>
      </c>
      <c r="K234">
        <f t="shared" si="34"/>
        <v>9.5500000000000078</v>
      </c>
      <c r="M234">
        <f t="shared" si="35"/>
        <v>65.500000000000043</v>
      </c>
      <c r="N234">
        <f t="shared" si="36"/>
        <v>18.720000000000013</v>
      </c>
    </row>
    <row r="235" spans="1:14" x14ac:dyDescent="0.3">
      <c r="A235">
        <f t="shared" si="37"/>
        <v>3</v>
      </c>
      <c r="C235">
        <f t="shared" si="38"/>
        <v>1.320000000000001</v>
      </c>
      <c r="D235">
        <f t="shared" si="39"/>
        <v>-0.32000000000000012</v>
      </c>
      <c r="E235">
        <f t="shared" si="40"/>
        <v>8</v>
      </c>
      <c r="F235">
        <f t="shared" si="41"/>
        <v>15</v>
      </c>
      <c r="G235">
        <f t="shared" si="42"/>
        <v>25</v>
      </c>
      <c r="H235">
        <f t="shared" si="43"/>
        <v>50</v>
      </c>
      <c r="J235">
        <f t="shared" si="33"/>
        <v>33.000000000000021</v>
      </c>
      <c r="K235">
        <f t="shared" si="34"/>
        <v>9.6000000000000068</v>
      </c>
      <c r="M235">
        <f t="shared" si="35"/>
        <v>66.000000000000043</v>
      </c>
      <c r="N235">
        <f t="shared" si="36"/>
        <v>18.840000000000014</v>
      </c>
    </row>
    <row r="236" spans="1:14" x14ac:dyDescent="0.3">
      <c r="A236">
        <f t="shared" si="37"/>
        <v>3</v>
      </c>
      <c r="C236">
        <f t="shared" si="38"/>
        <v>1.330000000000001</v>
      </c>
      <c r="D236">
        <f t="shared" si="39"/>
        <v>-0.33000000000000013</v>
      </c>
      <c r="E236">
        <f t="shared" si="40"/>
        <v>8</v>
      </c>
      <c r="F236">
        <f t="shared" si="41"/>
        <v>15</v>
      </c>
      <c r="G236">
        <f t="shared" si="42"/>
        <v>25</v>
      </c>
      <c r="H236">
        <f t="shared" si="43"/>
        <v>50</v>
      </c>
      <c r="J236">
        <f t="shared" si="33"/>
        <v>33.250000000000021</v>
      </c>
      <c r="K236">
        <f t="shared" si="34"/>
        <v>9.6500000000000075</v>
      </c>
      <c r="M236">
        <f t="shared" si="35"/>
        <v>66.500000000000043</v>
      </c>
      <c r="N236">
        <f t="shared" si="36"/>
        <v>18.960000000000012</v>
      </c>
    </row>
    <row r="237" spans="1:14" x14ac:dyDescent="0.3">
      <c r="A237">
        <f t="shared" si="37"/>
        <v>3</v>
      </c>
      <c r="C237">
        <f t="shared" si="38"/>
        <v>1.340000000000001</v>
      </c>
      <c r="D237">
        <f t="shared" si="39"/>
        <v>-0.34000000000000014</v>
      </c>
      <c r="E237">
        <f t="shared" si="40"/>
        <v>8</v>
      </c>
      <c r="F237">
        <f t="shared" si="41"/>
        <v>15</v>
      </c>
      <c r="G237">
        <f t="shared" si="42"/>
        <v>25</v>
      </c>
      <c r="H237">
        <f t="shared" si="43"/>
        <v>50</v>
      </c>
      <c r="J237">
        <f t="shared" si="33"/>
        <v>33.500000000000021</v>
      </c>
      <c r="K237">
        <f t="shared" si="34"/>
        <v>9.7000000000000064</v>
      </c>
      <c r="M237">
        <f t="shared" si="35"/>
        <v>67.000000000000043</v>
      </c>
      <c r="N237">
        <f t="shared" si="36"/>
        <v>19.080000000000016</v>
      </c>
    </row>
    <row r="238" spans="1:14" x14ac:dyDescent="0.3">
      <c r="A238">
        <f t="shared" si="37"/>
        <v>3</v>
      </c>
      <c r="C238">
        <f t="shared" si="38"/>
        <v>1.350000000000001</v>
      </c>
      <c r="D238">
        <f t="shared" si="39"/>
        <v>-0.35000000000000014</v>
      </c>
      <c r="E238">
        <f t="shared" si="40"/>
        <v>8</v>
      </c>
      <c r="F238">
        <f t="shared" si="41"/>
        <v>15</v>
      </c>
      <c r="G238">
        <f t="shared" si="42"/>
        <v>25</v>
      </c>
      <c r="H238">
        <f t="shared" si="43"/>
        <v>50</v>
      </c>
      <c r="J238">
        <f t="shared" si="33"/>
        <v>33.750000000000021</v>
      </c>
      <c r="K238">
        <f t="shared" si="34"/>
        <v>9.7500000000000071</v>
      </c>
      <c r="M238">
        <f t="shared" si="35"/>
        <v>67.500000000000043</v>
      </c>
      <c r="N238">
        <f t="shared" si="36"/>
        <v>19.200000000000014</v>
      </c>
    </row>
    <row r="239" spans="1:14" x14ac:dyDescent="0.3">
      <c r="A239">
        <f t="shared" si="37"/>
        <v>3</v>
      </c>
      <c r="C239">
        <f t="shared" si="38"/>
        <v>1.360000000000001</v>
      </c>
      <c r="D239">
        <f t="shared" si="39"/>
        <v>-0.36000000000000015</v>
      </c>
      <c r="E239">
        <f t="shared" si="40"/>
        <v>8</v>
      </c>
      <c r="F239">
        <f t="shared" si="41"/>
        <v>15</v>
      </c>
      <c r="G239">
        <f t="shared" si="42"/>
        <v>25</v>
      </c>
      <c r="H239">
        <f t="shared" si="43"/>
        <v>50</v>
      </c>
      <c r="J239">
        <f t="shared" si="33"/>
        <v>34.000000000000021</v>
      </c>
      <c r="K239">
        <f t="shared" si="34"/>
        <v>9.8000000000000078</v>
      </c>
      <c r="M239">
        <f t="shared" si="35"/>
        <v>68.000000000000043</v>
      </c>
      <c r="N239">
        <f t="shared" si="36"/>
        <v>19.320000000000014</v>
      </c>
    </row>
    <row r="240" spans="1:14" x14ac:dyDescent="0.3">
      <c r="A240">
        <f t="shared" si="37"/>
        <v>3</v>
      </c>
      <c r="C240">
        <f t="shared" si="38"/>
        <v>1.370000000000001</v>
      </c>
      <c r="D240">
        <f t="shared" si="39"/>
        <v>-0.37000000000000016</v>
      </c>
      <c r="E240">
        <f t="shared" si="40"/>
        <v>8</v>
      </c>
      <c r="F240">
        <f t="shared" si="41"/>
        <v>15</v>
      </c>
      <c r="G240">
        <f t="shared" si="42"/>
        <v>25</v>
      </c>
      <c r="H240">
        <f t="shared" si="43"/>
        <v>50</v>
      </c>
      <c r="J240">
        <f t="shared" si="33"/>
        <v>34.250000000000028</v>
      </c>
      <c r="K240">
        <f t="shared" si="34"/>
        <v>9.8500000000000068</v>
      </c>
      <c r="M240">
        <f t="shared" si="35"/>
        <v>68.500000000000057</v>
      </c>
      <c r="N240">
        <f t="shared" si="36"/>
        <v>19.440000000000015</v>
      </c>
    </row>
    <row r="241" spans="1:14" x14ac:dyDescent="0.3">
      <c r="A241">
        <f t="shared" si="37"/>
        <v>3</v>
      </c>
      <c r="C241">
        <f t="shared" si="38"/>
        <v>1.380000000000001</v>
      </c>
      <c r="D241">
        <f t="shared" si="39"/>
        <v>-0.38000000000000017</v>
      </c>
      <c r="E241">
        <f t="shared" si="40"/>
        <v>8</v>
      </c>
      <c r="F241">
        <f t="shared" si="41"/>
        <v>15</v>
      </c>
      <c r="G241">
        <f t="shared" si="42"/>
        <v>25</v>
      </c>
      <c r="H241">
        <f t="shared" si="43"/>
        <v>50</v>
      </c>
      <c r="J241">
        <f t="shared" si="33"/>
        <v>34.500000000000028</v>
      </c>
      <c r="K241">
        <f t="shared" si="34"/>
        <v>9.9000000000000075</v>
      </c>
      <c r="M241">
        <f t="shared" si="35"/>
        <v>69.000000000000057</v>
      </c>
      <c r="N241">
        <f t="shared" si="36"/>
        <v>19.560000000000013</v>
      </c>
    </row>
    <row r="242" spans="1:14" x14ac:dyDescent="0.3">
      <c r="A242">
        <f t="shared" si="37"/>
        <v>3</v>
      </c>
      <c r="C242">
        <f t="shared" si="38"/>
        <v>1.390000000000001</v>
      </c>
      <c r="D242">
        <f t="shared" si="39"/>
        <v>-0.39000000000000018</v>
      </c>
      <c r="E242">
        <f t="shared" si="40"/>
        <v>8</v>
      </c>
      <c r="F242">
        <f t="shared" si="41"/>
        <v>15</v>
      </c>
      <c r="G242">
        <f t="shared" si="42"/>
        <v>25</v>
      </c>
      <c r="H242">
        <f t="shared" si="43"/>
        <v>50</v>
      </c>
      <c r="J242">
        <f t="shared" si="33"/>
        <v>34.750000000000028</v>
      </c>
      <c r="K242">
        <f t="shared" si="34"/>
        <v>9.9500000000000082</v>
      </c>
      <c r="M242">
        <f t="shared" si="35"/>
        <v>69.500000000000057</v>
      </c>
      <c r="N242">
        <f t="shared" si="36"/>
        <v>19.680000000000014</v>
      </c>
    </row>
    <row r="243" spans="1:14" x14ac:dyDescent="0.3">
      <c r="A243">
        <f t="shared" si="37"/>
        <v>3</v>
      </c>
      <c r="C243">
        <f t="shared" si="38"/>
        <v>1.400000000000001</v>
      </c>
      <c r="D243">
        <f t="shared" si="39"/>
        <v>-0.40000000000000019</v>
      </c>
      <c r="E243">
        <f t="shared" si="40"/>
        <v>8</v>
      </c>
      <c r="F243">
        <f t="shared" si="41"/>
        <v>15</v>
      </c>
      <c r="G243">
        <f t="shared" si="42"/>
        <v>25</v>
      </c>
      <c r="H243">
        <f t="shared" si="43"/>
        <v>50</v>
      </c>
      <c r="J243">
        <f t="shared" si="33"/>
        <v>35.000000000000028</v>
      </c>
      <c r="K243">
        <f t="shared" si="34"/>
        <v>10.000000000000007</v>
      </c>
      <c r="M243">
        <f t="shared" si="35"/>
        <v>70.000000000000057</v>
      </c>
      <c r="N243">
        <f t="shared" si="36"/>
        <v>19.800000000000015</v>
      </c>
    </row>
    <row r="244" spans="1:14" x14ac:dyDescent="0.3">
      <c r="A244">
        <f t="shared" si="37"/>
        <v>3</v>
      </c>
      <c r="C244">
        <f t="shared" si="38"/>
        <v>1.410000000000001</v>
      </c>
      <c r="D244">
        <f t="shared" si="39"/>
        <v>-0.4100000000000002</v>
      </c>
      <c r="E244">
        <f t="shared" si="40"/>
        <v>8</v>
      </c>
      <c r="F244">
        <f t="shared" si="41"/>
        <v>15</v>
      </c>
      <c r="G244">
        <f t="shared" si="42"/>
        <v>25</v>
      </c>
      <c r="H244">
        <f t="shared" si="43"/>
        <v>50</v>
      </c>
      <c r="J244">
        <f t="shared" si="33"/>
        <v>35.250000000000028</v>
      </c>
      <c r="K244">
        <f t="shared" si="34"/>
        <v>10.050000000000008</v>
      </c>
      <c r="M244">
        <f t="shared" si="35"/>
        <v>70.500000000000057</v>
      </c>
      <c r="N244">
        <f t="shared" si="36"/>
        <v>19.920000000000016</v>
      </c>
    </row>
    <row r="245" spans="1:14" x14ac:dyDescent="0.3">
      <c r="A245">
        <f t="shared" si="37"/>
        <v>3</v>
      </c>
      <c r="C245">
        <f t="shared" si="38"/>
        <v>1.420000000000001</v>
      </c>
      <c r="D245">
        <f t="shared" si="39"/>
        <v>-0.42000000000000021</v>
      </c>
      <c r="E245">
        <f t="shared" si="40"/>
        <v>8</v>
      </c>
      <c r="F245">
        <f t="shared" si="41"/>
        <v>15</v>
      </c>
      <c r="G245">
        <f t="shared" si="42"/>
        <v>25</v>
      </c>
      <c r="H245">
        <f t="shared" si="43"/>
        <v>50</v>
      </c>
      <c r="J245">
        <f t="shared" si="33"/>
        <v>35.500000000000028</v>
      </c>
      <c r="K245">
        <f t="shared" si="34"/>
        <v>10.100000000000009</v>
      </c>
      <c r="M245">
        <f t="shared" si="35"/>
        <v>71.000000000000057</v>
      </c>
      <c r="N245">
        <f t="shared" si="36"/>
        <v>20.040000000000013</v>
      </c>
    </row>
    <row r="246" spans="1:14" x14ac:dyDescent="0.3">
      <c r="A246">
        <f t="shared" si="37"/>
        <v>3</v>
      </c>
      <c r="C246">
        <f t="shared" si="38"/>
        <v>1.430000000000001</v>
      </c>
      <c r="D246">
        <f t="shared" si="39"/>
        <v>-0.43000000000000022</v>
      </c>
      <c r="E246">
        <f t="shared" si="40"/>
        <v>8</v>
      </c>
      <c r="F246">
        <f t="shared" si="41"/>
        <v>15</v>
      </c>
      <c r="G246">
        <f t="shared" si="42"/>
        <v>25</v>
      </c>
      <c r="H246">
        <f t="shared" si="43"/>
        <v>50</v>
      </c>
      <c r="J246">
        <f t="shared" si="33"/>
        <v>35.750000000000028</v>
      </c>
      <c r="K246">
        <f t="shared" si="34"/>
        <v>10.150000000000007</v>
      </c>
      <c r="M246">
        <f t="shared" si="35"/>
        <v>71.500000000000057</v>
      </c>
      <c r="N246">
        <f t="shared" si="36"/>
        <v>20.160000000000018</v>
      </c>
    </row>
    <row r="247" spans="1:14" x14ac:dyDescent="0.3">
      <c r="A247">
        <f t="shared" si="37"/>
        <v>3</v>
      </c>
      <c r="C247">
        <f t="shared" si="38"/>
        <v>1.4400000000000011</v>
      </c>
      <c r="D247">
        <f t="shared" si="39"/>
        <v>-0.44000000000000022</v>
      </c>
      <c r="E247">
        <f t="shared" si="40"/>
        <v>8</v>
      </c>
      <c r="F247">
        <f t="shared" si="41"/>
        <v>15</v>
      </c>
      <c r="G247">
        <f t="shared" si="42"/>
        <v>25</v>
      </c>
      <c r="H247">
        <f t="shared" si="43"/>
        <v>50</v>
      </c>
      <c r="J247">
        <f t="shared" si="33"/>
        <v>36.000000000000028</v>
      </c>
      <c r="K247">
        <f t="shared" si="34"/>
        <v>10.200000000000008</v>
      </c>
      <c r="M247">
        <f t="shared" si="35"/>
        <v>72.000000000000057</v>
      </c>
      <c r="N247">
        <f t="shared" si="36"/>
        <v>20.280000000000015</v>
      </c>
    </row>
    <row r="248" spans="1:14" x14ac:dyDescent="0.3">
      <c r="A248">
        <f t="shared" si="37"/>
        <v>3</v>
      </c>
      <c r="C248">
        <f t="shared" si="38"/>
        <v>1.4500000000000011</v>
      </c>
      <c r="D248">
        <f t="shared" si="39"/>
        <v>-0.45000000000000023</v>
      </c>
      <c r="E248">
        <f t="shared" si="40"/>
        <v>8</v>
      </c>
      <c r="F248">
        <f t="shared" si="41"/>
        <v>15</v>
      </c>
      <c r="G248">
        <f t="shared" si="42"/>
        <v>25</v>
      </c>
      <c r="H248">
        <f t="shared" si="43"/>
        <v>50</v>
      </c>
      <c r="J248">
        <f t="shared" si="33"/>
        <v>36.250000000000028</v>
      </c>
      <c r="K248">
        <f t="shared" si="34"/>
        <v>10.250000000000007</v>
      </c>
      <c r="M248">
        <f t="shared" si="35"/>
        <v>72.500000000000057</v>
      </c>
      <c r="N248">
        <f t="shared" si="36"/>
        <v>20.400000000000013</v>
      </c>
    </row>
    <row r="249" spans="1:14" x14ac:dyDescent="0.3">
      <c r="A249">
        <f t="shared" si="37"/>
        <v>3</v>
      </c>
      <c r="C249">
        <f t="shared" si="38"/>
        <v>1.4600000000000011</v>
      </c>
      <c r="D249">
        <f t="shared" si="39"/>
        <v>-0.46000000000000024</v>
      </c>
      <c r="E249">
        <f t="shared" si="40"/>
        <v>8</v>
      </c>
      <c r="F249">
        <f t="shared" si="41"/>
        <v>15</v>
      </c>
      <c r="G249">
        <f t="shared" si="42"/>
        <v>25</v>
      </c>
      <c r="H249">
        <f t="shared" si="43"/>
        <v>50</v>
      </c>
      <c r="J249">
        <f t="shared" si="33"/>
        <v>36.500000000000028</v>
      </c>
      <c r="K249">
        <f t="shared" si="34"/>
        <v>10.300000000000008</v>
      </c>
      <c r="M249">
        <f t="shared" si="35"/>
        <v>73.000000000000057</v>
      </c>
      <c r="N249">
        <f t="shared" si="36"/>
        <v>20.520000000000017</v>
      </c>
    </row>
    <row r="250" spans="1:14" x14ac:dyDescent="0.3">
      <c r="A250">
        <f t="shared" si="37"/>
        <v>3</v>
      </c>
      <c r="C250">
        <f t="shared" si="38"/>
        <v>1.4700000000000011</v>
      </c>
      <c r="D250">
        <f t="shared" si="39"/>
        <v>-0.47000000000000025</v>
      </c>
      <c r="E250">
        <f t="shared" si="40"/>
        <v>8</v>
      </c>
      <c r="F250">
        <f t="shared" si="41"/>
        <v>15</v>
      </c>
      <c r="G250">
        <f t="shared" si="42"/>
        <v>25</v>
      </c>
      <c r="H250">
        <f t="shared" si="43"/>
        <v>50</v>
      </c>
      <c r="J250">
        <f t="shared" si="33"/>
        <v>36.750000000000028</v>
      </c>
      <c r="K250">
        <f t="shared" si="34"/>
        <v>10.350000000000009</v>
      </c>
      <c r="M250">
        <f t="shared" si="35"/>
        <v>73.500000000000057</v>
      </c>
      <c r="N250">
        <f t="shared" si="36"/>
        <v>20.640000000000015</v>
      </c>
    </row>
    <row r="251" spans="1:14" x14ac:dyDescent="0.3">
      <c r="A251">
        <f t="shared" si="37"/>
        <v>3</v>
      </c>
      <c r="C251">
        <f t="shared" si="38"/>
        <v>1.4800000000000011</v>
      </c>
      <c r="D251">
        <f t="shared" si="39"/>
        <v>-0.48000000000000026</v>
      </c>
      <c r="E251">
        <f t="shared" si="40"/>
        <v>8</v>
      </c>
      <c r="F251">
        <f t="shared" si="41"/>
        <v>15</v>
      </c>
      <c r="G251">
        <f t="shared" si="42"/>
        <v>25</v>
      </c>
      <c r="H251">
        <f t="shared" si="43"/>
        <v>50</v>
      </c>
      <c r="J251">
        <f t="shared" si="33"/>
        <v>37.000000000000028</v>
      </c>
      <c r="K251">
        <f t="shared" si="34"/>
        <v>10.400000000000007</v>
      </c>
      <c r="M251">
        <f t="shared" si="35"/>
        <v>74.000000000000057</v>
      </c>
      <c r="N251">
        <f t="shared" si="36"/>
        <v>20.760000000000016</v>
      </c>
    </row>
    <row r="252" spans="1:14" x14ac:dyDescent="0.3">
      <c r="A252">
        <f t="shared" si="37"/>
        <v>3</v>
      </c>
      <c r="C252">
        <f t="shared" si="38"/>
        <v>1.4900000000000011</v>
      </c>
      <c r="D252">
        <f t="shared" si="39"/>
        <v>-0.49000000000000027</v>
      </c>
      <c r="E252">
        <f t="shared" si="40"/>
        <v>8</v>
      </c>
      <c r="F252">
        <f t="shared" si="41"/>
        <v>15</v>
      </c>
      <c r="G252">
        <f t="shared" si="42"/>
        <v>25</v>
      </c>
      <c r="H252">
        <f t="shared" si="43"/>
        <v>50</v>
      </c>
      <c r="J252">
        <f t="shared" si="33"/>
        <v>37.250000000000021</v>
      </c>
      <c r="K252">
        <f t="shared" si="34"/>
        <v>10.450000000000008</v>
      </c>
      <c r="M252">
        <f t="shared" si="35"/>
        <v>74.500000000000043</v>
      </c>
      <c r="N252">
        <f t="shared" si="36"/>
        <v>20.880000000000013</v>
      </c>
    </row>
    <row r="253" spans="1:14" x14ac:dyDescent="0.3">
      <c r="A253">
        <f t="shared" si="37"/>
        <v>3</v>
      </c>
      <c r="C253">
        <f t="shared" si="38"/>
        <v>1.5000000000000011</v>
      </c>
      <c r="D253">
        <f t="shared" si="39"/>
        <v>-0.50000000000000022</v>
      </c>
      <c r="E253">
        <f t="shared" si="40"/>
        <v>8</v>
      </c>
      <c r="F253">
        <f t="shared" si="41"/>
        <v>15</v>
      </c>
      <c r="G253">
        <f t="shared" si="42"/>
        <v>25</v>
      </c>
      <c r="H253">
        <f t="shared" si="43"/>
        <v>50</v>
      </c>
      <c r="J253">
        <f t="shared" si="33"/>
        <v>37.500000000000028</v>
      </c>
      <c r="K253">
        <f t="shared" si="34"/>
        <v>10.500000000000009</v>
      </c>
      <c r="M253">
        <f t="shared" si="35"/>
        <v>75.000000000000057</v>
      </c>
      <c r="N253">
        <f t="shared" si="36"/>
        <v>21.000000000000018</v>
      </c>
    </row>
    <row r="254" spans="1:14" x14ac:dyDescent="0.3">
      <c r="A254">
        <f t="shared" si="37"/>
        <v>3</v>
      </c>
      <c r="C254">
        <f t="shared" si="38"/>
        <v>1.5100000000000011</v>
      </c>
      <c r="D254">
        <f t="shared" si="39"/>
        <v>-0.51000000000000023</v>
      </c>
      <c r="E254">
        <f t="shared" si="40"/>
        <v>8</v>
      </c>
      <c r="F254">
        <f t="shared" si="41"/>
        <v>15</v>
      </c>
      <c r="G254">
        <f t="shared" si="42"/>
        <v>25</v>
      </c>
      <c r="H254">
        <f t="shared" si="43"/>
        <v>50</v>
      </c>
      <c r="J254">
        <f t="shared" si="33"/>
        <v>37.750000000000028</v>
      </c>
      <c r="K254">
        <f t="shared" si="34"/>
        <v>10.550000000000008</v>
      </c>
      <c r="M254">
        <f t="shared" si="35"/>
        <v>75.500000000000057</v>
      </c>
      <c r="N254">
        <f t="shared" si="36"/>
        <v>21.120000000000015</v>
      </c>
    </row>
    <row r="255" spans="1:14" x14ac:dyDescent="0.3">
      <c r="A255">
        <f t="shared" si="37"/>
        <v>3</v>
      </c>
      <c r="C255">
        <f t="shared" si="38"/>
        <v>1.5200000000000011</v>
      </c>
      <c r="D255">
        <f t="shared" si="39"/>
        <v>-0.52000000000000024</v>
      </c>
      <c r="E255">
        <f t="shared" si="40"/>
        <v>8</v>
      </c>
      <c r="F255">
        <f t="shared" si="41"/>
        <v>15</v>
      </c>
      <c r="G255">
        <f t="shared" si="42"/>
        <v>25</v>
      </c>
      <c r="H255">
        <f t="shared" si="43"/>
        <v>50</v>
      </c>
      <c r="J255">
        <f t="shared" si="33"/>
        <v>38.000000000000028</v>
      </c>
      <c r="K255">
        <f t="shared" si="34"/>
        <v>10.600000000000009</v>
      </c>
      <c r="M255">
        <f t="shared" si="35"/>
        <v>76.000000000000057</v>
      </c>
      <c r="N255">
        <f t="shared" si="36"/>
        <v>21.240000000000016</v>
      </c>
    </row>
    <row r="256" spans="1:14" x14ac:dyDescent="0.3">
      <c r="A256">
        <f t="shared" si="37"/>
        <v>3</v>
      </c>
      <c r="C256">
        <f t="shared" si="38"/>
        <v>1.5300000000000011</v>
      </c>
      <c r="D256">
        <f t="shared" si="39"/>
        <v>-0.53000000000000025</v>
      </c>
      <c r="E256">
        <f t="shared" si="40"/>
        <v>8</v>
      </c>
      <c r="F256">
        <f t="shared" si="41"/>
        <v>15</v>
      </c>
      <c r="G256">
        <f t="shared" si="42"/>
        <v>25</v>
      </c>
      <c r="H256">
        <f t="shared" si="43"/>
        <v>50</v>
      </c>
      <c r="J256">
        <f t="shared" si="33"/>
        <v>38.250000000000028</v>
      </c>
      <c r="K256">
        <f t="shared" si="34"/>
        <v>10.650000000000009</v>
      </c>
      <c r="M256">
        <f t="shared" si="35"/>
        <v>76.500000000000057</v>
      </c>
      <c r="N256">
        <f t="shared" si="36"/>
        <v>21.360000000000017</v>
      </c>
    </row>
    <row r="257" spans="1:14" x14ac:dyDescent="0.3">
      <c r="A257">
        <f t="shared" si="37"/>
        <v>3</v>
      </c>
      <c r="C257">
        <f t="shared" si="38"/>
        <v>1.5400000000000011</v>
      </c>
      <c r="D257">
        <f t="shared" si="39"/>
        <v>-0.54000000000000026</v>
      </c>
      <c r="E257">
        <f t="shared" si="40"/>
        <v>8</v>
      </c>
      <c r="F257">
        <f t="shared" si="41"/>
        <v>15</v>
      </c>
      <c r="G257">
        <f t="shared" si="42"/>
        <v>25</v>
      </c>
      <c r="H257">
        <f t="shared" si="43"/>
        <v>50</v>
      </c>
      <c r="J257">
        <f t="shared" si="33"/>
        <v>38.500000000000028</v>
      </c>
      <c r="K257">
        <f t="shared" si="34"/>
        <v>10.700000000000008</v>
      </c>
      <c r="M257">
        <f t="shared" si="35"/>
        <v>77.000000000000057</v>
      </c>
      <c r="N257">
        <f t="shared" si="36"/>
        <v>21.480000000000015</v>
      </c>
    </row>
    <row r="258" spans="1:14" x14ac:dyDescent="0.3">
      <c r="A258">
        <f t="shared" si="37"/>
        <v>3</v>
      </c>
      <c r="C258">
        <f t="shared" si="38"/>
        <v>1.5500000000000012</v>
      </c>
      <c r="D258">
        <f t="shared" si="39"/>
        <v>-0.55000000000000027</v>
      </c>
      <c r="E258">
        <f t="shared" si="40"/>
        <v>8</v>
      </c>
      <c r="F258">
        <f t="shared" si="41"/>
        <v>15</v>
      </c>
      <c r="G258">
        <f t="shared" si="42"/>
        <v>25</v>
      </c>
      <c r="H258">
        <f t="shared" si="43"/>
        <v>50</v>
      </c>
      <c r="J258">
        <f t="shared" si="33"/>
        <v>38.750000000000028</v>
      </c>
      <c r="K258">
        <f t="shared" si="34"/>
        <v>10.750000000000009</v>
      </c>
      <c r="M258">
        <f t="shared" si="35"/>
        <v>77.500000000000057</v>
      </c>
      <c r="N258">
        <f t="shared" si="36"/>
        <v>21.600000000000016</v>
      </c>
    </row>
    <row r="259" spans="1:14" x14ac:dyDescent="0.3">
      <c r="A259">
        <f t="shared" si="37"/>
        <v>3</v>
      </c>
      <c r="C259">
        <f t="shared" si="38"/>
        <v>1.5600000000000012</v>
      </c>
      <c r="D259">
        <f t="shared" si="39"/>
        <v>-0.56000000000000028</v>
      </c>
      <c r="E259">
        <f t="shared" si="40"/>
        <v>8</v>
      </c>
      <c r="F259">
        <f t="shared" si="41"/>
        <v>15</v>
      </c>
      <c r="G259">
        <f t="shared" si="42"/>
        <v>25</v>
      </c>
      <c r="H259">
        <f t="shared" si="43"/>
        <v>50</v>
      </c>
      <c r="J259">
        <f t="shared" si="33"/>
        <v>39.000000000000036</v>
      </c>
      <c r="K259">
        <f t="shared" si="34"/>
        <v>10.800000000000008</v>
      </c>
      <c r="M259">
        <f t="shared" si="35"/>
        <v>78.000000000000071</v>
      </c>
      <c r="N259">
        <f t="shared" si="36"/>
        <v>21.720000000000017</v>
      </c>
    </row>
    <row r="260" spans="1:14" x14ac:dyDescent="0.3">
      <c r="A260">
        <f t="shared" si="37"/>
        <v>3</v>
      </c>
      <c r="C260">
        <f t="shared" si="38"/>
        <v>1.5700000000000012</v>
      </c>
      <c r="D260">
        <f t="shared" si="39"/>
        <v>-0.57000000000000028</v>
      </c>
      <c r="E260">
        <f t="shared" si="40"/>
        <v>8</v>
      </c>
      <c r="F260">
        <f t="shared" si="41"/>
        <v>15</v>
      </c>
      <c r="G260">
        <f t="shared" si="42"/>
        <v>25</v>
      </c>
      <c r="H260">
        <f t="shared" si="43"/>
        <v>50</v>
      </c>
      <c r="J260">
        <f t="shared" ref="J260:J303" si="44">SQRT(C260*C260*G260*G260)</f>
        <v>39.250000000000028</v>
      </c>
      <c r="K260">
        <f t="shared" ref="K260:K303" si="45">C260*E260+D260*A260</f>
        <v>10.850000000000009</v>
      </c>
      <c r="M260">
        <f t="shared" ref="M260:M303" si="46">SQRT(C260*C260*H260*H260)</f>
        <v>78.500000000000057</v>
      </c>
      <c r="N260">
        <f t="shared" ref="N260:N303" si="47">C260*F260+D260*A260</f>
        <v>21.840000000000018</v>
      </c>
    </row>
    <row r="261" spans="1:14" x14ac:dyDescent="0.3">
      <c r="A261">
        <f t="shared" ref="A261:A303" si="48">A260</f>
        <v>3</v>
      </c>
      <c r="C261">
        <f t="shared" ref="C261:C303" si="49">C260+0.01</f>
        <v>1.5800000000000012</v>
      </c>
      <c r="D261">
        <f t="shared" ref="D261:D303" si="50">D260-0.01</f>
        <v>-0.58000000000000029</v>
      </c>
      <c r="E261">
        <f t="shared" ref="E261:E303" si="51">E260</f>
        <v>8</v>
      </c>
      <c r="F261">
        <f t="shared" ref="F261:F303" si="52">F260</f>
        <v>15</v>
      </c>
      <c r="G261">
        <f t="shared" ref="G261:G303" si="53">G260</f>
        <v>25</v>
      </c>
      <c r="H261">
        <f t="shared" ref="H261:H303" si="54">H260</f>
        <v>50</v>
      </c>
      <c r="J261">
        <f t="shared" si="44"/>
        <v>39.500000000000028</v>
      </c>
      <c r="K261">
        <f t="shared" si="45"/>
        <v>10.900000000000009</v>
      </c>
      <c r="M261">
        <f t="shared" si="46"/>
        <v>79.000000000000057</v>
      </c>
      <c r="N261">
        <f t="shared" si="47"/>
        <v>21.960000000000015</v>
      </c>
    </row>
    <row r="262" spans="1:14" x14ac:dyDescent="0.3">
      <c r="A262">
        <f t="shared" si="48"/>
        <v>3</v>
      </c>
      <c r="C262">
        <f t="shared" si="49"/>
        <v>1.5900000000000012</v>
      </c>
      <c r="D262">
        <f t="shared" si="50"/>
        <v>-0.5900000000000003</v>
      </c>
      <c r="E262">
        <f t="shared" si="51"/>
        <v>8</v>
      </c>
      <c r="F262">
        <f t="shared" si="52"/>
        <v>15</v>
      </c>
      <c r="G262">
        <f t="shared" si="53"/>
        <v>25</v>
      </c>
      <c r="H262">
        <f t="shared" si="54"/>
        <v>50</v>
      </c>
      <c r="J262">
        <f t="shared" si="44"/>
        <v>39.750000000000028</v>
      </c>
      <c r="K262">
        <f t="shared" si="45"/>
        <v>10.950000000000008</v>
      </c>
      <c r="M262">
        <f t="shared" si="46"/>
        <v>79.500000000000057</v>
      </c>
      <c r="N262">
        <f t="shared" si="47"/>
        <v>22.08000000000002</v>
      </c>
    </row>
    <row r="263" spans="1:14" x14ac:dyDescent="0.3">
      <c r="A263">
        <f t="shared" si="48"/>
        <v>3</v>
      </c>
      <c r="C263">
        <f t="shared" si="49"/>
        <v>1.6000000000000012</v>
      </c>
      <c r="D263">
        <f t="shared" si="50"/>
        <v>-0.60000000000000031</v>
      </c>
      <c r="E263">
        <f t="shared" si="51"/>
        <v>8</v>
      </c>
      <c r="F263">
        <f t="shared" si="52"/>
        <v>15</v>
      </c>
      <c r="G263">
        <f t="shared" si="53"/>
        <v>25</v>
      </c>
      <c r="H263">
        <f t="shared" si="54"/>
        <v>50</v>
      </c>
      <c r="J263">
        <f t="shared" si="44"/>
        <v>40.000000000000028</v>
      </c>
      <c r="K263">
        <f t="shared" si="45"/>
        <v>11.000000000000009</v>
      </c>
      <c r="M263">
        <f t="shared" si="46"/>
        <v>80.000000000000057</v>
      </c>
      <c r="N263">
        <f t="shared" si="47"/>
        <v>22.200000000000017</v>
      </c>
    </row>
    <row r="264" spans="1:14" x14ac:dyDescent="0.3">
      <c r="A264">
        <f t="shared" si="48"/>
        <v>3</v>
      </c>
      <c r="C264">
        <f t="shared" si="49"/>
        <v>1.6100000000000012</v>
      </c>
      <c r="D264">
        <f t="shared" si="50"/>
        <v>-0.61000000000000032</v>
      </c>
      <c r="E264">
        <f t="shared" si="51"/>
        <v>8</v>
      </c>
      <c r="F264">
        <f t="shared" si="52"/>
        <v>15</v>
      </c>
      <c r="G264">
        <f t="shared" si="53"/>
        <v>25</v>
      </c>
      <c r="H264">
        <f t="shared" si="54"/>
        <v>50</v>
      </c>
      <c r="J264">
        <f t="shared" si="44"/>
        <v>40.250000000000028</v>
      </c>
      <c r="K264">
        <f t="shared" si="45"/>
        <v>11.050000000000008</v>
      </c>
      <c r="M264">
        <f t="shared" si="46"/>
        <v>80.500000000000057</v>
      </c>
      <c r="N264">
        <f t="shared" si="47"/>
        <v>22.320000000000018</v>
      </c>
    </row>
    <row r="265" spans="1:14" x14ac:dyDescent="0.3">
      <c r="A265">
        <f t="shared" si="48"/>
        <v>3</v>
      </c>
      <c r="C265">
        <f t="shared" si="49"/>
        <v>1.6200000000000012</v>
      </c>
      <c r="D265">
        <f t="shared" si="50"/>
        <v>-0.62000000000000033</v>
      </c>
      <c r="E265">
        <f t="shared" si="51"/>
        <v>8</v>
      </c>
      <c r="F265">
        <f t="shared" si="52"/>
        <v>15</v>
      </c>
      <c r="G265">
        <f t="shared" si="53"/>
        <v>25</v>
      </c>
      <c r="H265">
        <f t="shared" si="54"/>
        <v>50</v>
      </c>
      <c r="J265">
        <f t="shared" si="44"/>
        <v>40.500000000000028</v>
      </c>
      <c r="K265">
        <f t="shared" si="45"/>
        <v>11.100000000000009</v>
      </c>
      <c r="M265">
        <f t="shared" si="46"/>
        <v>81.000000000000057</v>
      </c>
      <c r="N265">
        <f t="shared" si="47"/>
        <v>22.440000000000019</v>
      </c>
    </row>
    <row r="266" spans="1:14" x14ac:dyDescent="0.3">
      <c r="A266">
        <f t="shared" si="48"/>
        <v>3</v>
      </c>
      <c r="C266">
        <f t="shared" si="49"/>
        <v>1.6300000000000012</v>
      </c>
      <c r="D266">
        <f t="shared" si="50"/>
        <v>-0.63000000000000034</v>
      </c>
      <c r="E266">
        <f t="shared" si="51"/>
        <v>8</v>
      </c>
      <c r="F266">
        <f t="shared" si="52"/>
        <v>15</v>
      </c>
      <c r="G266">
        <f t="shared" si="53"/>
        <v>25</v>
      </c>
      <c r="H266">
        <f t="shared" si="54"/>
        <v>50</v>
      </c>
      <c r="J266">
        <f t="shared" si="44"/>
        <v>40.750000000000028</v>
      </c>
      <c r="K266">
        <f t="shared" si="45"/>
        <v>11.150000000000009</v>
      </c>
      <c r="M266">
        <f t="shared" si="46"/>
        <v>81.500000000000057</v>
      </c>
      <c r="N266">
        <f t="shared" si="47"/>
        <v>22.560000000000016</v>
      </c>
    </row>
    <row r="267" spans="1:14" x14ac:dyDescent="0.3">
      <c r="A267">
        <f t="shared" si="48"/>
        <v>3</v>
      </c>
      <c r="C267">
        <f t="shared" si="49"/>
        <v>1.6400000000000012</v>
      </c>
      <c r="D267">
        <f t="shared" si="50"/>
        <v>-0.64000000000000035</v>
      </c>
      <c r="E267">
        <f t="shared" si="51"/>
        <v>8</v>
      </c>
      <c r="F267">
        <f t="shared" si="52"/>
        <v>15</v>
      </c>
      <c r="G267">
        <f t="shared" si="53"/>
        <v>25</v>
      </c>
      <c r="H267">
        <f t="shared" si="54"/>
        <v>50</v>
      </c>
      <c r="J267">
        <f t="shared" si="44"/>
        <v>41.000000000000028</v>
      </c>
      <c r="K267">
        <f t="shared" si="45"/>
        <v>11.200000000000008</v>
      </c>
      <c r="M267">
        <f t="shared" si="46"/>
        <v>82.000000000000057</v>
      </c>
      <c r="N267">
        <f t="shared" si="47"/>
        <v>22.680000000000017</v>
      </c>
    </row>
    <row r="268" spans="1:14" x14ac:dyDescent="0.3">
      <c r="A268">
        <f t="shared" si="48"/>
        <v>3</v>
      </c>
      <c r="C268">
        <f t="shared" si="49"/>
        <v>1.6500000000000012</v>
      </c>
      <c r="D268">
        <f t="shared" si="50"/>
        <v>-0.65000000000000036</v>
      </c>
      <c r="E268">
        <f t="shared" si="51"/>
        <v>8</v>
      </c>
      <c r="F268">
        <f t="shared" si="52"/>
        <v>15</v>
      </c>
      <c r="G268">
        <f t="shared" si="53"/>
        <v>25</v>
      </c>
      <c r="H268">
        <f t="shared" si="54"/>
        <v>50</v>
      </c>
      <c r="J268">
        <f t="shared" si="44"/>
        <v>41.250000000000028</v>
      </c>
      <c r="K268">
        <f t="shared" si="45"/>
        <v>11.250000000000009</v>
      </c>
      <c r="M268">
        <f t="shared" si="46"/>
        <v>82.500000000000057</v>
      </c>
      <c r="N268">
        <f t="shared" si="47"/>
        <v>22.800000000000018</v>
      </c>
    </row>
    <row r="269" spans="1:14" x14ac:dyDescent="0.3">
      <c r="A269">
        <f t="shared" si="48"/>
        <v>3</v>
      </c>
      <c r="C269">
        <f t="shared" si="49"/>
        <v>1.6600000000000013</v>
      </c>
      <c r="D269">
        <f t="shared" si="50"/>
        <v>-0.66000000000000036</v>
      </c>
      <c r="E269">
        <f t="shared" si="51"/>
        <v>8</v>
      </c>
      <c r="F269">
        <f t="shared" si="52"/>
        <v>15</v>
      </c>
      <c r="G269">
        <f t="shared" si="53"/>
        <v>25</v>
      </c>
      <c r="H269">
        <f t="shared" si="54"/>
        <v>50</v>
      </c>
      <c r="J269">
        <f t="shared" si="44"/>
        <v>41.500000000000028</v>
      </c>
      <c r="K269">
        <f t="shared" si="45"/>
        <v>11.30000000000001</v>
      </c>
      <c r="M269">
        <f t="shared" si="46"/>
        <v>83.000000000000057</v>
      </c>
      <c r="N269">
        <f t="shared" si="47"/>
        <v>22.920000000000019</v>
      </c>
    </row>
    <row r="270" spans="1:14" x14ac:dyDescent="0.3">
      <c r="A270">
        <f t="shared" si="48"/>
        <v>3</v>
      </c>
      <c r="C270">
        <f t="shared" si="49"/>
        <v>1.6700000000000013</v>
      </c>
      <c r="D270">
        <f t="shared" si="50"/>
        <v>-0.67000000000000037</v>
      </c>
      <c r="E270">
        <f t="shared" si="51"/>
        <v>8</v>
      </c>
      <c r="F270">
        <f t="shared" si="52"/>
        <v>15</v>
      </c>
      <c r="G270">
        <f t="shared" si="53"/>
        <v>25</v>
      </c>
      <c r="H270">
        <f t="shared" si="54"/>
        <v>50</v>
      </c>
      <c r="J270">
        <f t="shared" si="44"/>
        <v>41.750000000000036</v>
      </c>
      <c r="K270">
        <f t="shared" si="45"/>
        <v>11.350000000000009</v>
      </c>
      <c r="M270">
        <f t="shared" si="46"/>
        <v>83.500000000000071</v>
      </c>
      <c r="N270">
        <f t="shared" si="47"/>
        <v>23.040000000000017</v>
      </c>
    </row>
    <row r="271" spans="1:14" x14ac:dyDescent="0.3">
      <c r="A271">
        <f t="shared" si="48"/>
        <v>3</v>
      </c>
      <c r="C271">
        <f t="shared" si="49"/>
        <v>1.6800000000000013</v>
      </c>
      <c r="D271">
        <f t="shared" si="50"/>
        <v>-0.68000000000000038</v>
      </c>
      <c r="E271">
        <f t="shared" si="51"/>
        <v>8</v>
      </c>
      <c r="F271">
        <f t="shared" si="52"/>
        <v>15</v>
      </c>
      <c r="G271">
        <f t="shared" si="53"/>
        <v>25</v>
      </c>
      <c r="H271">
        <f t="shared" si="54"/>
        <v>50</v>
      </c>
      <c r="J271">
        <f t="shared" si="44"/>
        <v>42.000000000000036</v>
      </c>
      <c r="K271">
        <f t="shared" si="45"/>
        <v>11.400000000000009</v>
      </c>
      <c r="M271">
        <f t="shared" si="46"/>
        <v>84.000000000000071</v>
      </c>
      <c r="N271">
        <f t="shared" si="47"/>
        <v>23.160000000000018</v>
      </c>
    </row>
    <row r="272" spans="1:14" x14ac:dyDescent="0.3">
      <c r="A272">
        <f t="shared" si="48"/>
        <v>3</v>
      </c>
      <c r="C272">
        <f t="shared" si="49"/>
        <v>1.6900000000000013</v>
      </c>
      <c r="D272">
        <f t="shared" si="50"/>
        <v>-0.69000000000000039</v>
      </c>
      <c r="E272">
        <f t="shared" si="51"/>
        <v>8</v>
      </c>
      <c r="F272">
        <f t="shared" si="52"/>
        <v>15</v>
      </c>
      <c r="G272">
        <f t="shared" si="53"/>
        <v>25</v>
      </c>
      <c r="H272">
        <f t="shared" si="54"/>
        <v>50</v>
      </c>
      <c r="J272">
        <f t="shared" si="44"/>
        <v>42.250000000000036</v>
      </c>
      <c r="K272">
        <f t="shared" si="45"/>
        <v>11.45000000000001</v>
      </c>
      <c r="M272">
        <f t="shared" si="46"/>
        <v>84.500000000000071</v>
      </c>
      <c r="N272">
        <f t="shared" si="47"/>
        <v>23.280000000000019</v>
      </c>
    </row>
    <row r="273" spans="1:14" x14ac:dyDescent="0.3">
      <c r="A273">
        <f t="shared" si="48"/>
        <v>3</v>
      </c>
      <c r="C273">
        <f t="shared" si="49"/>
        <v>1.7000000000000013</v>
      </c>
      <c r="D273">
        <f t="shared" si="50"/>
        <v>-0.7000000000000004</v>
      </c>
      <c r="E273">
        <f t="shared" si="51"/>
        <v>8</v>
      </c>
      <c r="F273">
        <f t="shared" si="52"/>
        <v>15</v>
      </c>
      <c r="G273">
        <f t="shared" si="53"/>
        <v>25</v>
      </c>
      <c r="H273">
        <f t="shared" si="54"/>
        <v>50</v>
      </c>
      <c r="J273">
        <f t="shared" si="44"/>
        <v>42.500000000000036</v>
      </c>
      <c r="K273">
        <f t="shared" si="45"/>
        <v>11.500000000000009</v>
      </c>
      <c r="M273">
        <f t="shared" si="46"/>
        <v>85.000000000000071</v>
      </c>
      <c r="N273">
        <f t="shared" si="47"/>
        <v>23.400000000000016</v>
      </c>
    </row>
    <row r="274" spans="1:14" x14ac:dyDescent="0.3">
      <c r="A274">
        <f t="shared" si="48"/>
        <v>3</v>
      </c>
      <c r="C274">
        <f t="shared" si="49"/>
        <v>1.7100000000000013</v>
      </c>
      <c r="D274">
        <f t="shared" si="50"/>
        <v>-0.71000000000000041</v>
      </c>
      <c r="E274">
        <f t="shared" si="51"/>
        <v>8</v>
      </c>
      <c r="F274">
        <f t="shared" si="52"/>
        <v>15</v>
      </c>
      <c r="G274">
        <f t="shared" si="53"/>
        <v>25</v>
      </c>
      <c r="H274">
        <f t="shared" si="54"/>
        <v>50</v>
      </c>
      <c r="J274">
        <f t="shared" si="44"/>
        <v>42.750000000000036</v>
      </c>
      <c r="K274">
        <f t="shared" si="45"/>
        <v>11.55000000000001</v>
      </c>
      <c r="M274">
        <f t="shared" si="46"/>
        <v>85.500000000000071</v>
      </c>
      <c r="N274">
        <f t="shared" si="47"/>
        <v>23.520000000000017</v>
      </c>
    </row>
    <row r="275" spans="1:14" x14ac:dyDescent="0.3">
      <c r="A275">
        <f t="shared" si="48"/>
        <v>3</v>
      </c>
      <c r="C275">
        <f t="shared" si="49"/>
        <v>1.7200000000000013</v>
      </c>
      <c r="D275">
        <f t="shared" si="50"/>
        <v>-0.72000000000000042</v>
      </c>
      <c r="E275">
        <f t="shared" si="51"/>
        <v>8</v>
      </c>
      <c r="F275">
        <f t="shared" si="52"/>
        <v>15</v>
      </c>
      <c r="G275">
        <f t="shared" si="53"/>
        <v>25</v>
      </c>
      <c r="H275">
        <f t="shared" si="54"/>
        <v>50</v>
      </c>
      <c r="J275">
        <f t="shared" si="44"/>
        <v>43.000000000000036</v>
      </c>
      <c r="K275">
        <f t="shared" si="45"/>
        <v>11.600000000000009</v>
      </c>
      <c r="M275">
        <f t="shared" si="46"/>
        <v>86.000000000000071</v>
      </c>
      <c r="N275">
        <f t="shared" si="47"/>
        <v>23.640000000000018</v>
      </c>
    </row>
    <row r="276" spans="1:14" x14ac:dyDescent="0.3">
      <c r="A276">
        <f t="shared" si="48"/>
        <v>3</v>
      </c>
      <c r="C276">
        <f t="shared" si="49"/>
        <v>1.7300000000000013</v>
      </c>
      <c r="D276">
        <f t="shared" si="50"/>
        <v>-0.73000000000000043</v>
      </c>
      <c r="E276">
        <f t="shared" si="51"/>
        <v>8</v>
      </c>
      <c r="F276">
        <f t="shared" si="52"/>
        <v>15</v>
      </c>
      <c r="G276">
        <f t="shared" si="53"/>
        <v>25</v>
      </c>
      <c r="H276">
        <f t="shared" si="54"/>
        <v>50</v>
      </c>
      <c r="J276">
        <f t="shared" si="44"/>
        <v>43.250000000000036</v>
      </c>
      <c r="K276">
        <f t="shared" si="45"/>
        <v>11.650000000000009</v>
      </c>
      <c r="M276">
        <f t="shared" si="46"/>
        <v>86.500000000000071</v>
      </c>
      <c r="N276">
        <f t="shared" si="47"/>
        <v>23.760000000000019</v>
      </c>
    </row>
    <row r="277" spans="1:14" x14ac:dyDescent="0.3">
      <c r="A277">
        <f t="shared" si="48"/>
        <v>3</v>
      </c>
      <c r="C277">
        <f t="shared" si="49"/>
        <v>1.7400000000000013</v>
      </c>
      <c r="D277">
        <f t="shared" si="50"/>
        <v>-0.74000000000000044</v>
      </c>
      <c r="E277">
        <f t="shared" si="51"/>
        <v>8</v>
      </c>
      <c r="F277">
        <f t="shared" si="52"/>
        <v>15</v>
      </c>
      <c r="G277">
        <f t="shared" si="53"/>
        <v>25</v>
      </c>
      <c r="H277">
        <f t="shared" si="54"/>
        <v>50</v>
      </c>
      <c r="J277">
        <f t="shared" si="44"/>
        <v>43.500000000000028</v>
      </c>
      <c r="K277">
        <f t="shared" si="45"/>
        <v>11.70000000000001</v>
      </c>
      <c r="M277">
        <f t="shared" si="46"/>
        <v>87.000000000000057</v>
      </c>
      <c r="N277">
        <f t="shared" si="47"/>
        <v>23.880000000000017</v>
      </c>
    </row>
    <row r="278" spans="1:14" x14ac:dyDescent="0.3">
      <c r="A278">
        <f t="shared" si="48"/>
        <v>3</v>
      </c>
      <c r="C278">
        <f t="shared" si="49"/>
        <v>1.7500000000000013</v>
      </c>
      <c r="D278">
        <f t="shared" si="50"/>
        <v>-0.75000000000000044</v>
      </c>
      <c r="E278">
        <f t="shared" si="51"/>
        <v>8</v>
      </c>
      <c r="F278">
        <f t="shared" si="52"/>
        <v>15</v>
      </c>
      <c r="G278">
        <f t="shared" si="53"/>
        <v>25</v>
      </c>
      <c r="H278">
        <f t="shared" si="54"/>
        <v>50</v>
      </c>
      <c r="J278">
        <f t="shared" si="44"/>
        <v>43.750000000000028</v>
      </c>
      <c r="K278">
        <f t="shared" si="45"/>
        <v>11.750000000000009</v>
      </c>
      <c r="M278">
        <f t="shared" si="46"/>
        <v>87.500000000000057</v>
      </c>
      <c r="N278">
        <f t="shared" si="47"/>
        <v>24.000000000000021</v>
      </c>
    </row>
    <row r="279" spans="1:14" x14ac:dyDescent="0.3">
      <c r="A279">
        <f t="shared" si="48"/>
        <v>3</v>
      </c>
      <c r="C279">
        <f t="shared" si="49"/>
        <v>1.7600000000000013</v>
      </c>
      <c r="D279">
        <f t="shared" si="50"/>
        <v>-0.76000000000000045</v>
      </c>
      <c r="E279">
        <f t="shared" si="51"/>
        <v>8</v>
      </c>
      <c r="F279">
        <f t="shared" si="52"/>
        <v>15</v>
      </c>
      <c r="G279">
        <f t="shared" si="53"/>
        <v>25</v>
      </c>
      <c r="H279">
        <f t="shared" si="54"/>
        <v>50</v>
      </c>
      <c r="J279">
        <f t="shared" si="44"/>
        <v>44.000000000000036</v>
      </c>
      <c r="K279">
        <f t="shared" si="45"/>
        <v>11.80000000000001</v>
      </c>
      <c r="M279">
        <f t="shared" si="46"/>
        <v>88.000000000000071</v>
      </c>
      <c r="N279">
        <f t="shared" si="47"/>
        <v>24.120000000000019</v>
      </c>
    </row>
    <row r="280" spans="1:14" x14ac:dyDescent="0.3">
      <c r="A280">
        <f t="shared" si="48"/>
        <v>3</v>
      </c>
      <c r="C280">
        <f t="shared" si="49"/>
        <v>1.7700000000000014</v>
      </c>
      <c r="D280">
        <f t="shared" si="50"/>
        <v>-0.77000000000000046</v>
      </c>
      <c r="E280">
        <f t="shared" si="51"/>
        <v>8</v>
      </c>
      <c r="F280">
        <f t="shared" si="52"/>
        <v>15</v>
      </c>
      <c r="G280">
        <f t="shared" si="53"/>
        <v>25</v>
      </c>
      <c r="H280">
        <f t="shared" si="54"/>
        <v>50</v>
      </c>
      <c r="J280">
        <f t="shared" si="44"/>
        <v>44.250000000000036</v>
      </c>
      <c r="K280">
        <f t="shared" si="45"/>
        <v>11.850000000000009</v>
      </c>
      <c r="M280">
        <f t="shared" si="46"/>
        <v>88.500000000000071</v>
      </c>
      <c r="N280">
        <f t="shared" si="47"/>
        <v>24.240000000000016</v>
      </c>
    </row>
    <row r="281" spans="1:14" x14ac:dyDescent="0.3">
      <c r="A281">
        <f t="shared" si="48"/>
        <v>3</v>
      </c>
      <c r="C281">
        <f t="shared" si="49"/>
        <v>1.7800000000000014</v>
      </c>
      <c r="D281">
        <f t="shared" si="50"/>
        <v>-0.78000000000000047</v>
      </c>
      <c r="E281">
        <f t="shared" si="51"/>
        <v>8</v>
      </c>
      <c r="F281">
        <f t="shared" si="52"/>
        <v>15</v>
      </c>
      <c r="G281">
        <f t="shared" si="53"/>
        <v>25</v>
      </c>
      <c r="H281">
        <f t="shared" si="54"/>
        <v>50</v>
      </c>
      <c r="J281">
        <f t="shared" si="44"/>
        <v>44.500000000000036</v>
      </c>
      <c r="K281">
        <f t="shared" si="45"/>
        <v>11.900000000000009</v>
      </c>
      <c r="M281">
        <f t="shared" si="46"/>
        <v>89.000000000000071</v>
      </c>
      <c r="N281">
        <f t="shared" si="47"/>
        <v>24.360000000000021</v>
      </c>
    </row>
    <row r="282" spans="1:14" x14ac:dyDescent="0.3">
      <c r="A282">
        <f t="shared" si="48"/>
        <v>3</v>
      </c>
      <c r="C282">
        <f t="shared" si="49"/>
        <v>1.7900000000000014</v>
      </c>
      <c r="D282">
        <f t="shared" si="50"/>
        <v>-0.79000000000000048</v>
      </c>
      <c r="E282">
        <f t="shared" si="51"/>
        <v>8</v>
      </c>
      <c r="F282">
        <f t="shared" si="52"/>
        <v>15</v>
      </c>
      <c r="G282">
        <f t="shared" si="53"/>
        <v>25</v>
      </c>
      <c r="H282">
        <f t="shared" si="54"/>
        <v>50</v>
      </c>
      <c r="J282">
        <f t="shared" si="44"/>
        <v>44.750000000000036</v>
      </c>
      <c r="K282">
        <f t="shared" si="45"/>
        <v>11.95000000000001</v>
      </c>
      <c r="M282">
        <f t="shared" si="46"/>
        <v>89.500000000000071</v>
      </c>
      <c r="N282">
        <f t="shared" si="47"/>
        <v>24.480000000000018</v>
      </c>
    </row>
    <row r="283" spans="1:14" x14ac:dyDescent="0.3">
      <c r="A283">
        <f t="shared" si="48"/>
        <v>3</v>
      </c>
      <c r="C283">
        <f t="shared" si="49"/>
        <v>1.8000000000000014</v>
      </c>
      <c r="D283">
        <f t="shared" si="50"/>
        <v>-0.80000000000000049</v>
      </c>
      <c r="E283">
        <f t="shared" si="51"/>
        <v>8</v>
      </c>
      <c r="F283">
        <f t="shared" si="52"/>
        <v>15</v>
      </c>
      <c r="G283">
        <f t="shared" si="53"/>
        <v>25</v>
      </c>
      <c r="H283">
        <f t="shared" si="54"/>
        <v>50</v>
      </c>
      <c r="J283">
        <f t="shared" si="44"/>
        <v>45.000000000000036</v>
      </c>
      <c r="K283">
        <f t="shared" si="45"/>
        <v>12.000000000000011</v>
      </c>
      <c r="M283">
        <f t="shared" si="46"/>
        <v>90.000000000000071</v>
      </c>
      <c r="N283">
        <f t="shared" si="47"/>
        <v>24.600000000000019</v>
      </c>
    </row>
    <row r="284" spans="1:14" x14ac:dyDescent="0.3">
      <c r="A284">
        <f t="shared" si="48"/>
        <v>3</v>
      </c>
      <c r="C284">
        <f t="shared" si="49"/>
        <v>1.8100000000000014</v>
      </c>
      <c r="D284">
        <f t="shared" si="50"/>
        <v>-0.8100000000000005</v>
      </c>
      <c r="E284">
        <f t="shared" si="51"/>
        <v>8</v>
      </c>
      <c r="F284">
        <f t="shared" si="52"/>
        <v>15</v>
      </c>
      <c r="G284">
        <f t="shared" si="53"/>
        <v>25</v>
      </c>
      <c r="H284">
        <f t="shared" si="54"/>
        <v>50</v>
      </c>
      <c r="J284">
        <f t="shared" si="44"/>
        <v>45.250000000000036</v>
      </c>
      <c r="K284">
        <f t="shared" si="45"/>
        <v>12.05000000000001</v>
      </c>
      <c r="M284">
        <f t="shared" si="46"/>
        <v>90.500000000000071</v>
      </c>
      <c r="N284">
        <f t="shared" si="47"/>
        <v>24.72000000000002</v>
      </c>
    </row>
    <row r="285" spans="1:14" x14ac:dyDescent="0.3">
      <c r="A285">
        <f t="shared" si="48"/>
        <v>3</v>
      </c>
      <c r="C285">
        <f t="shared" si="49"/>
        <v>1.8200000000000014</v>
      </c>
      <c r="D285">
        <f t="shared" si="50"/>
        <v>-0.82000000000000051</v>
      </c>
      <c r="E285">
        <f t="shared" si="51"/>
        <v>8</v>
      </c>
      <c r="F285">
        <f t="shared" si="52"/>
        <v>15</v>
      </c>
      <c r="G285">
        <f t="shared" si="53"/>
        <v>25</v>
      </c>
      <c r="H285">
        <f t="shared" si="54"/>
        <v>50</v>
      </c>
      <c r="J285">
        <f t="shared" si="44"/>
        <v>45.500000000000036</v>
      </c>
      <c r="K285">
        <f t="shared" si="45"/>
        <v>12.100000000000009</v>
      </c>
      <c r="M285">
        <f t="shared" si="46"/>
        <v>91.000000000000071</v>
      </c>
      <c r="N285">
        <f t="shared" si="47"/>
        <v>24.840000000000021</v>
      </c>
    </row>
    <row r="286" spans="1:14" x14ac:dyDescent="0.3">
      <c r="A286">
        <f t="shared" si="48"/>
        <v>3</v>
      </c>
      <c r="C286">
        <f t="shared" si="49"/>
        <v>1.8300000000000014</v>
      </c>
      <c r="D286">
        <f t="shared" si="50"/>
        <v>-0.83000000000000052</v>
      </c>
      <c r="E286">
        <f t="shared" si="51"/>
        <v>8</v>
      </c>
      <c r="F286">
        <f t="shared" si="52"/>
        <v>15</v>
      </c>
      <c r="G286">
        <f t="shared" si="53"/>
        <v>25</v>
      </c>
      <c r="H286">
        <f t="shared" si="54"/>
        <v>50</v>
      </c>
      <c r="J286">
        <f t="shared" si="44"/>
        <v>45.750000000000043</v>
      </c>
      <c r="K286">
        <f t="shared" si="45"/>
        <v>12.150000000000009</v>
      </c>
      <c r="M286">
        <f t="shared" si="46"/>
        <v>91.500000000000085</v>
      </c>
      <c r="N286">
        <f t="shared" si="47"/>
        <v>24.960000000000019</v>
      </c>
    </row>
    <row r="287" spans="1:14" x14ac:dyDescent="0.3">
      <c r="A287">
        <f t="shared" si="48"/>
        <v>3</v>
      </c>
      <c r="C287">
        <f t="shared" si="49"/>
        <v>1.8400000000000014</v>
      </c>
      <c r="D287">
        <f t="shared" si="50"/>
        <v>-0.84000000000000052</v>
      </c>
      <c r="E287">
        <f t="shared" si="51"/>
        <v>8</v>
      </c>
      <c r="F287">
        <f t="shared" si="52"/>
        <v>15</v>
      </c>
      <c r="G287">
        <f t="shared" si="53"/>
        <v>25</v>
      </c>
      <c r="H287">
        <f t="shared" si="54"/>
        <v>50</v>
      </c>
      <c r="J287">
        <f t="shared" si="44"/>
        <v>46.000000000000036</v>
      </c>
      <c r="K287">
        <f t="shared" si="45"/>
        <v>12.20000000000001</v>
      </c>
      <c r="M287">
        <f t="shared" si="46"/>
        <v>92.000000000000071</v>
      </c>
      <c r="N287">
        <f t="shared" si="47"/>
        <v>25.08000000000002</v>
      </c>
    </row>
    <row r="288" spans="1:14" x14ac:dyDescent="0.3">
      <c r="A288">
        <f t="shared" si="48"/>
        <v>3</v>
      </c>
      <c r="C288">
        <f t="shared" si="49"/>
        <v>1.8500000000000014</v>
      </c>
      <c r="D288">
        <f t="shared" si="50"/>
        <v>-0.85000000000000053</v>
      </c>
      <c r="E288">
        <f t="shared" si="51"/>
        <v>8</v>
      </c>
      <c r="F288">
        <f t="shared" si="52"/>
        <v>15</v>
      </c>
      <c r="G288">
        <f t="shared" si="53"/>
        <v>25</v>
      </c>
      <c r="H288">
        <f t="shared" si="54"/>
        <v>50</v>
      </c>
      <c r="J288">
        <f t="shared" si="44"/>
        <v>46.250000000000036</v>
      </c>
      <c r="K288">
        <f t="shared" si="45"/>
        <v>12.250000000000011</v>
      </c>
      <c r="M288">
        <f t="shared" si="46"/>
        <v>92.500000000000071</v>
      </c>
      <c r="N288">
        <f t="shared" si="47"/>
        <v>25.200000000000021</v>
      </c>
    </row>
    <row r="289" spans="1:14" x14ac:dyDescent="0.3">
      <c r="A289">
        <f t="shared" si="48"/>
        <v>3</v>
      </c>
      <c r="C289">
        <f t="shared" si="49"/>
        <v>1.8600000000000014</v>
      </c>
      <c r="D289">
        <f t="shared" si="50"/>
        <v>-0.86000000000000054</v>
      </c>
      <c r="E289">
        <f t="shared" si="51"/>
        <v>8</v>
      </c>
      <c r="F289">
        <f t="shared" si="52"/>
        <v>15</v>
      </c>
      <c r="G289">
        <f t="shared" si="53"/>
        <v>25</v>
      </c>
      <c r="H289">
        <f t="shared" si="54"/>
        <v>50</v>
      </c>
      <c r="J289">
        <f t="shared" si="44"/>
        <v>46.500000000000043</v>
      </c>
      <c r="K289">
        <f t="shared" si="45"/>
        <v>12.30000000000001</v>
      </c>
      <c r="M289">
        <f t="shared" si="46"/>
        <v>93.000000000000085</v>
      </c>
      <c r="N289">
        <f t="shared" si="47"/>
        <v>25.320000000000018</v>
      </c>
    </row>
    <row r="290" spans="1:14" x14ac:dyDescent="0.3">
      <c r="A290">
        <f t="shared" si="48"/>
        <v>3</v>
      </c>
      <c r="C290">
        <f t="shared" si="49"/>
        <v>1.8700000000000014</v>
      </c>
      <c r="D290">
        <f t="shared" si="50"/>
        <v>-0.87000000000000055</v>
      </c>
      <c r="E290">
        <f t="shared" si="51"/>
        <v>8</v>
      </c>
      <c r="F290">
        <f t="shared" si="52"/>
        <v>15</v>
      </c>
      <c r="G290">
        <f t="shared" si="53"/>
        <v>25</v>
      </c>
      <c r="H290">
        <f t="shared" si="54"/>
        <v>50</v>
      </c>
      <c r="J290">
        <f t="shared" si="44"/>
        <v>46.750000000000036</v>
      </c>
      <c r="K290">
        <f t="shared" si="45"/>
        <v>12.35000000000001</v>
      </c>
      <c r="M290">
        <f t="shared" si="46"/>
        <v>93.500000000000071</v>
      </c>
      <c r="N290">
        <f t="shared" si="47"/>
        <v>25.440000000000019</v>
      </c>
    </row>
    <row r="291" spans="1:14" x14ac:dyDescent="0.3">
      <c r="A291">
        <f t="shared" si="48"/>
        <v>3</v>
      </c>
      <c r="C291">
        <f t="shared" si="49"/>
        <v>1.8800000000000014</v>
      </c>
      <c r="D291">
        <f t="shared" si="50"/>
        <v>-0.88000000000000056</v>
      </c>
      <c r="E291">
        <f t="shared" si="51"/>
        <v>8</v>
      </c>
      <c r="F291">
        <f t="shared" si="52"/>
        <v>15</v>
      </c>
      <c r="G291">
        <f t="shared" si="53"/>
        <v>25</v>
      </c>
      <c r="H291">
        <f t="shared" si="54"/>
        <v>50</v>
      </c>
      <c r="J291">
        <f t="shared" si="44"/>
        <v>47.000000000000036</v>
      </c>
      <c r="K291">
        <f t="shared" si="45"/>
        <v>12.400000000000009</v>
      </c>
      <c r="M291">
        <f t="shared" si="46"/>
        <v>94.000000000000071</v>
      </c>
      <c r="N291">
        <f t="shared" si="47"/>
        <v>25.56000000000002</v>
      </c>
    </row>
    <row r="292" spans="1:14" x14ac:dyDescent="0.3">
      <c r="A292">
        <f t="shared" si="48"/>
        <v>3</v>
      </c>
      <c r="C292">
        <f t="shared" si="49"/>
        <v>1.8900000000000015</v>
      </c>
      <c r="D292">
        <f t="shared" si="50"/>
        <v>-0.89000000000000057</v>
      </c>
      <c r="E292">
        <f t="shared" si="51"/>
        <v>8</v>
      </c>
      <c r="F292">
        <f t="shared" si="52"/>
        <v>15</v>
      </c>
      <c r="G292">
        <f t="shared" si="53"/>
        <v>25</v>
      </c>
      <c r="H292">
        <f t="shared" si="54"/>
        <v>50</v>
      </c>
      <c r="J292">
        <f t="shared" si="44"/>
        <v>47.250000000000036</v>
      </c>
      <c r="K292">
        <f t="shared" si="45"/>
        <v>12.45000000000001</v>
      </c>
      <c r="M292">
        <f t="shared" si="46"/>
        <v>94.500000000000071</v>
      </c>
      <c r="N292">
        <f t="shared" si="47"/>
        <v>25.680000000000021</v>
      </c>
    </row>
    <row r="293" spans="1:14" x14ac:dyDescent="0.3">
      <c r="A293">
        <f t="shared" si="48"/>
        <v>3</v>
      </c>
      <c r="C293">
        <f t="shared" si="49"/>
        <v>1.9000000000000015</v>
      </c>
      <c r="D293">
        <f t="shared" si="50"/>
        <v>-0.90000000000000058</v>
      </c>
      <c r="E293">
        <f t="shared" si="51"/>
        <v>8</v>
      </c>
      <c r="F293">
        <f t="shared" si="52"/>
        <v>15</v>
      </c>
      <c r="G293">
        <f t="shared" si="53"/>
        <v>25</v>
      </c>
      <c r="H293">
        <f t="shared" si="54"/>
        <v>50</v>
      </c>
      <c r="J293">
        <f t="shared" si="44"/>
        <v>47.500000000000036</v>
      </c>
      <c r="K293">
        <f t="shared" si="45"/>
        <v>12.500000000000011</v>
      </c>
      <c r="M293">
        <f t="shared" si="46"/>
        <v>95.000000000000071</v>
      </c>
      <c r="N293">
        <f t="shared" si="47"/>
        <v>25.800000000000018</v>
      </c>
    </row>
    <row r="294" spans="1:14" x14ac:dyDescent="0.3">
      <c r="A294">
        <f t="shared" si="48"/>
        <v>3</v>
      </c>
      <c r="C294">
        <f t="shared" si="49"/>
        <v>1.9100000000000015</v>
      </c>
      <c r="D294">
        <f t="shared" si="50"/>
        <v>-0.91000000000000059</v>
      </c>
      <c r="E294">
        <f t="shared" si="51"/>
        <v>8</v>
      </c>
      <c r="F294">
        <f t="shared" si="52"/>
        <v>15</v>
      </c>
      <c r="G294">
        <f t="shared" si="53"/>
        <v>25</v>
      </c>
      <c r="H294">
        <f t="shared" si="54"/>
        <v>50</v>
      </c>
      <c r="J294">
        <f t="shared" si="44"/>
        <v>47.750000000000036</v>
      </c>
      <c r="K294">
        <f t="shared" si="45"/>
        <v>12.55000000000001</v>
      </c>
      <c r="M294">
        <f t="shared" si="46"/>
        <v>95.500000000000071</v>
      </c>
      <c r="N294">
        <f t="shared" si="47"/>
        <v>25.920000000000023</v>
      </c>
    </row>
    <row r="295" spans="1:14" x14ac:dyDescent="0.3">
      <c r="A295">
        <f t="shared" si="48"/>
        <v>3</v>
      </c>
      <c r="C295">
        <f t="shared" si="49"/>
        <v>1.9200000000000015</v>
      </c>
      <c r="D295">
        <f t="shared" si="50"/>
        <v>-0.9200000000000006</v>
      </c>
      <c r="E295">
        <f t="shared" si="51"/>
        <v>8</v>
      </c>
      <c r="F295">
        <f t="shared" si="52"/>
        <v>15</v>
      </c>
      <c r="G295">
        <f t="shared" si="53"/>
        <v>25</v>
      </c>
      <c r="H295">
        <f t="shared" si="54"/>
        <v>50</v>
      </c>
      <c r="J295">
        <f t="shared" si="44"/>
        <v>48.000000000000036</v>
      </c>
      <c r="K295">
        <f t="shared" si="45"/>
        <v>12.60000000000001</v>
      </c>
      <c r="M295">
        <f t="shared" si="46"/>
        <v>96.000000000000071</v>
      </c>
      <c r="N295">
        <f t="shared" si="47"/>
        <v>26.04000000000002</v>
      </c>
    </row>
    <row r="296" spans="1:14" x14ac:dyDescent="0.3">
      <c r="A296">
        <f t="shared" si="48"/>
        <v>3</v>
      </c>
      <c r="C296">
        <f t="shared" si="49"/>
        <v>1.9300000000000015</v>
      </c>
      <c r="D296">
        <f t="shared" si="50"/>
        <v>-0.9300000000000006</v>
      </c>
      <c r="E296">
        <f t="shared" si="51"/>
        <v>8</v>
      </c>
      <c r="F296">
        <f t="shared" si="52"/>
        <v>15</v>
      </c>
      <c r="G296">
        <f t="shared" si="53"/>
        <v>25</v>
      </c>
      <c r="H296">
        <f t="shared" si="54"/>
        <v>50</v>
      </c>
      <c r="J296">
        <f t="shared" si="44"/>
        <v>48.250000000000036</v>
      </c>
      <c r="K296">
        <f t="shared" si="45"/>
        <v>12.650000000000009</v>
      </c>
      <c r="M296">
        <f t="shared" si="46"/>
        <v>96.500000000000071</v>
      </c>
      <c r="N296">
        <f t="shared" si="47"/>
        <v>26.160000000000021</v>
      </c>
    </row>
    <row r="297" spans="1:14" x14ac:dyDescent="0.3">
      <c r="A297">
        <f t="shared" si="48"/>
        <v>3</v>
      </c>
      <c r="C297">
        <f t="shared" si="49"/>
        <v>1.9400000000000015</v>
      </c>
      <c r="D297">
        <f t="shared" si="50"/>
        <v>-0.94000000000000061</v>
      </c>
      <c r="E297">
        <f t="shared" si="51"/>
        <v>8</v>
      </c>
      <c r="F297">
        <f t="shared" si="52"/>
        <v>15</v>
      </c>
      <c r="G297">
        <f t="shared" si="53"/>
        <v>25</v>
      </c>
      <c r="H297">
        <f t="shared" si="54"/>
        <v>50</v>
      </c>
      <c r="J297">
        <f t="shared" si="44"/>
        <v>48.500000000000036</v>
      </c>
      <c r="K297">
        <f t="shared" si="45"/>
        <v>12.70000000000001</v>
      </c>
      <c r="M297">
        <f t="shared" si="46"/>
        <v>97.000000000000071</v>
      </c>
      <c r="N297">
        <f t="shared" si="47"/>
        <v>26.280000000000022</v>
      </c>
    </row>
    <row r="298" spans="1:14" x14ac:dyDescent="0.3">
      <c r="A298">
        <f t="shared" si="48"/>
        <v>3</v>
      </c>
      <c r="C298">
        <f t="shared" si="49"/>
        <v>1.9500000000000015</v>
      </c>
      <c r="D298">
        <f t="shared" si="50"/>
        <v>-0.95000000000000062</v>
      </c>
      <c r="E298">
        <f t="shared" si="51"/>
        <v>8</v>
      </c>
      <c r="F298">
        <f t="shared" si="52"/>
        <v>15</v>
      </c>
      <c r="G298">
        <f t="shared" si="53"/>
        <v>25</v>
      </c>
      <c r="H298">
        <f t="shared" si="54"/>
        <v>50</v>
      </c>
      <c r="J298">
        <f t="shared" si="44"/>
        <v>48.750000000000043</v>
      </c>
      <c r="K298">
        <f t="shared" si="45"/>
        <v>12.750000000000011</v>
      </c>
      <c r="M298">
        <f t="shared" si="46"/>
        <v>97.500000000000085</v>
      </c>
      <c r="N298">
        <f t="shared" si="47"/>
        <v>26.40000000000002</v>
      </c>
    </row>
    <row r="299" spans="1:14" x14ac:dyDescent="0.3">
      <c r="A299">
        <f t="shared" si="48"/>
        <v>3</v>
      </c>
      <c r="C299">
        <f t="shared" si="49"/>
        <v>1.9600000000000015</v>
      </c>
      <c r="D299">
        <f t="shared" si="50"/>
        <v>-0.96000000000000063</v>
      </c>
      <c r="E299">
        <f t="shared" si="51"/>
        <v>8</v>
      </c>
      <c r="F299">
        <f t="shared" si="52"/>
        <v>15</v>
      </c>
      <c r="G299">
        <f t="shared" si="53"/>
        <v>25</v>
      </c>
      <c r="H299">
        <f t="shared" si="54"/>
        <v>50</v>
      </c>
      <c r="J299">
        <f t="shared" si="44"/>
        <v>49.000000000000036</v>
      </c>
      <c r="K299">
        <f t="shared" si="45"/>
        <v>12.800000000000011</v>
      </c>
      <c r="M299">
        <f t="shared" si="46"/>
        <v>98.000000000000071</v>
      </c>
      <c r="N299">
        <f t="shared" si="47"/>
        <v>26.520000000000021</v>
      </c>
    </row>
    <row r="300" spans="1:14" x14ac:dyDescent="0.3">
      <c r="A300">
        <f t="shared" si="48"/>
        <v>3</v>
      </c>
      <c r="C300">
        <f t="shared" si="49"/>
        <v>1.9700000000000015</v>
      </c>
      <c r="D300">
        <f t="shared" si="50"/>
        <v>-0.97000000000000064</v>
      </c>
      <c r="E300">
        <f t="shared" si="51"/>
        <v>8</v>
      </c>
      <c r="F300">
        <f t="shared" si="52"/>
        <v>15</v>
      </c>
      <c r="G300">
        <f t="shared" si="53"/>
        <v>25</v>
      </c>
      <c r="H300">
        <f t="shared" si="54"/>
        <v>50</v>
      </c>
      <c r="J300">
        <f t="shared" si="44"/>
        <v>49.250000000000036</v>
      </c>
      <c r="K300">
        <f t="shared" si="45"/>
        <v>12.85000000000001</v>
      </c>
      <c r="M300">
        <f t="shared" si="46"/>
        <v>98.500000000000071</v>
      </c>
      <c r="N300">
        <f t="shared" si="47"/>
        <v>26.640000000000022</v>
      </c>
    </row>
    <row r="301" spans="1:14" x14ac:dyDescent="0.3">
      <c r="A301">
        <f t="shared" si="48"/>
        <v>3</v>
      </c>
      <c r="C301">
        <f t="shared" si="49"/>
        <v>1.9800000000000015</v>
      </c>
      <c r="D301">
        <f t="shared" si="50"/>
        <v>-0.98000000000000065</v>
      </c>
      <c r="E301">
        <f t="shared" si="51"/>
        <v>8</v>
      </c>
      <c r="F301">
        <f t="shared" si="52"/>
        <v>15</v>
      </c>
      <c r="G301">
        <f t="shared" si="53"/>
        <v>25</v>
      </c>
      <c r="H301">
        <f t="shared" si="54"/>
        <v>50</v>
      </c>
      <c r="J301">
        <f t="shared" si="44"/>
        <v>49.500000000000036</v>
      </c>
      <c r="K301">
        <f t="shared" si="45"/>
        <v>12.900000000000009</v>
      </c>
      <c r="M301">
        <f t="shared" si="46"/>
        <v>99.000000000000071</v>
      </c>
      <c r="N301">
        <f t="shared" si="47"/>
        <v>26.760000000000023</v>
      </c>
    </row>
    <row r="302" spans="1:14" x14ac:dyDescent="0.3">
      <c r="A302">
        <f t="shared" si="48"/>
        <v>3</v>
      </c>
      <c r="C302">
        <f t="shared" si="49"/>
        <v>1.9900000000000015</v>
      </c>
      <c r="D302">
        <f t="shared" si="50"/>
        <v>-0.99000000000000066</v>
      </c>
      <c r="E302">
        <f t="shared" si="51"/>
        <v>8</v>
      </c>
      <c r="F302">
        <f t="shared" si="52"/>
        <v>15</v>
      </c>
      <c r="G302">
        <f t="shared" si="53"/>
        <v>25</v>
      </c>
      <c r="H302">
        <f t="shared" si="54"/>
        <v>50</v>
      </c>
      <c r="J302">
        <f t="shared" si="44"/>
        <v>49.750000000000036</v>
      </c>
      <c r="K302">
        <f t="shared" si="45"/>
        <v>12.95000000000001</v>
      </c>
      <c r="M302">
        <f t="shared" si="46"/>
        <v>99.500000000000071</v>
      </c>
      <c r="N302">
        <f t="shared" si="47"/>
        <v>26.88000000000002</v>
      </c>
    </row>
    <row r="303" spans="1:14" x14ac:dyDescent="0.3">
      <c r="A303">
        <f t="shared" si="48"/>
        <v>3</v>
      </c>
      <c r="C303">
        <f t="shared" si="49"/>
        <v>2.0000000000000013</v>
      </c>
      <c r="D303">
        <f t="shared" si="50"/>
        <v>-1.0000000000000007</v>
      </c>
      <c r="E303">
        <f t="shared" si="51"/>
        <v>8</v>
      </c>
      <c r="F303">
        <f t="shared" si="52"/>
        <v>15</v>
      </c>
      <c r="G303">
        <f t="shared" si="53"/>
        <v>25</v>
      </c>
      <c r="H303">
        <f t="shared" si="54"/>
        <v>50</v>
      </c>
      <c r="J303">
        <f t="shared" si="44"/>
        <v>50.000000000000028</v>
      </c>
      <c r="K303">
        <f t="shared" si="45"/>
        <v>13.000000000000009</v>
      </c>
      <c r="M303">
        <f t="shared" si="46"/>
        <v>100.00000000000006</v>
      </c>
      <c r="N303">
        <f t="shared" si="47"/>
        <v>27.000000000000021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3"/>
  <sheetViews>
    <sheetView workbookViewId="0">
      <pane ySplit="2" topLeftCell="A3" activePane="bottomLeft" state="frozen"/>
      <selection pane="bottomLeft"/>
    </sheetView>
  </sheetViews>
  <sheetFormatPr defaultRowHeight="14.4" x14ac:dyDescent="0.3"/>
  <cols>
    <col min="2" max="2" width="5.44140625" customWidth="1"/>
    <col min="3" max="3" width="8.44140625" customWidth="1"/>
    <col min="4" max="4" width="8.6640625" customWidth="1"/>
    <col min="10" max="10" width="5.109375" customWidth="1"/>
    <col min="14" max="14" width="13.44140625" customWidth="1"/>
    <col min="15" max="15" width="17.21875" customWidth="1"/>
  </cols>
  <sheetData>
    <row r="2" spans="1:15" x14ac:dyDescent="0.3">
      <c r="A2" s="2" t="s">
        <v>6</v>
      </c>
      <c r="B2" s="2"/>
      <c r="C2" s="2" t="s">
        <v>10</v>
      </c>
      <c r="D2" s="2" t="s">
        <v>9</v>
      </c>
      <c r="E2" s="2" t="s">
        <v>8</v>
      </c>
      <c r="F2" s="2" t="s">
        <v>7</v>
      </c>
      <c r="G2" s="2" t="s">
        <v>0</v>
      </c>
      <c r="H2" s="2" t="s">
        <v>1</v>
      </c>
      <c r="I2" s="2" t="s">
        <v>2</v>
      </c>
      <c r="J2" s="2"/>
      <c r="K2" s="2" t="s">
        <v>3</v>
      </c>
      <c r="L2" s="2" t="s">
        <v>4</v>
      </c>
      <c r="M2" s="2"/>
      <c r="N2" s="2" t="s">
        <v>5</v>
      </c>
      <c r="O2" s="2"/>
    </row>
    <row r="3" spans="1:15" x14ac:dyDescent="0.3">
      <c r="A3">
        <v>3</v>
      </c>
      <c r="C3">
        <v>-1</v>
      </c>
      <c r="D3">
        <v>2</v>
      </c>
      <c r="E3">
        <v>8</v>
      </c>
      <c r="F3">
        <v>15</v>
      </c>
      <c r="G3">
        <v>0.4</v>
      </c>
      <c r="H3">
        <v>25</v>
      </c>
      <c r="I3">
        <v>50</v>
      </c>
      <c r="K3">
        <f>SQRT(C3*C3*H3*H3+D3*D3*I3*I3+2*G3*C3*H3*D3*I3)</f>
        <v>92.870878105033555</v>
      </c>
      <c r="L3">
        <f>C3*E3+D3*F3</f>
        <v>22</v>
      </c>
      <c r="N3">
        <f>(L3-A3)/K3</f>
        <v>0.20458512278210289</v>
      </c>
    </row>
    <row r="4" spans="1:15" x14ac:dyDescent="0.3">
      <c r="A4">
        <f>A3</f>
        <v>3</v>
      </c>
      <c r="C4">
        <f>C3+0.01</f>
        <v>-0.99</v>
      </c>
      <c r="D4">
        <f>D3-0.01</f>
        <v>1.99</v>
      </c>
      <c r="E4">
        <f>E3</f>
        <v>8</v>
      </c>
      <c r="F4">
        <f>F3</f>
        <v>15</v>
      </c>
      <c r="G4">
        <f>G3</f>
        <v>0.4</v>
      </c>
      <c r="H4">
        <f>H3</f>
        <v>25</v>
      </c>
      <c r="I4">
        <f>I3</f>
        <v>50</v>
      </c>
      <c r="K4">
        <f t="shared" ref="K4:K67" si="0">SQRT(C4*C4*H4*H4+D4*D4*I4*I4+2*G4*C4*H4*D4*I4)</f>
        <v>92.426795357190656</v>
      </c>
      <c r="L4">
        <f t="shared" ref="L4:L67" si="1">C4*E4+D4*F4</f>
        <v>21.93</v>
      </c>
      <c r="N4">
        <f t="shared" ref="N4:N67" si="2">(L4-A4)/K4</f>
        <v>0.20481073618146683</v>
      </c>
    </row>
    <row r="5" spans="1:15" x14ac:dyDescent="0.3">
      <c r="A5">
        <f t="shared" ref="A5:A68" si="3">A4</f>
        <v>3</v>
      </c>
      <c r="C5">
        <f t="shared" ref="C5:C68" si="4">C4+0.01</f>
        <v>-0.98</v>
      </c>
      <c r="D5">
        <f t="shared" ref="D5:D68" si="5">D4-0.01</f>
        <v>1.98</v>
      </c>
      <c r="E5">
        <f t="shared" ref="E5:E68" si="6">E4</f>
        <v>8</v>
      </c>
      <c r="F5">
        <f t="shared" ref="F5:F68" si="7">F4</f>
        <v>15</v>
      </c>
      <c r="G5">
        <f t="shared" ref="G5:G68" si="8">G4</f>
        <v>0.4</v>
      </c>
      <c r="H5">
        <f t="shared" ref="H5:H68" si="9">H4</f>
        <v>25</v>
      </c>
      <c r="I5">
        <f t="shared" ref="I5:I68" si="10">I4</f>
        <v>50</v>
      </c>
      <c r="K5">
        <f t="shared" si="0"/>
        <v>91.982878841662711</v>
      </c>
      <c r="L5">
        <f t="shared" si="1"/>
        <v>21.86</v>
      </c>
      <c r="N5">
        <f t="shared" si="2"/>
        <v>0.2050381575082596</v>
      </c>
    </row>
    <row r="6" spans="1:15" x14ac:dyDescent="0.3">
      <c r="A6">
        <f t="shared" si="3"/>
        <v>3</v>
      </c>
      <c r="C6">
        <f t="shared" si="4"/>
        <v>-0.97</v>
      </c>
      <c r="D6">
        <f t="shared" si="5"/>
        <v>1.97</v>
      </c>
      <c r="E6">
        <f t="shared" si="6"/>
        <v>8</v>
      </c>
      <c r="F6">
        <f t="shared" si="7"/>
        <v>15</v>
      </c>
      <c r="G6">
        <f t="shared" si="8"/>
        <v>0.4</v>
      </c>
      <c r="H6">
        <f t="shared" si="9"/>
        <v>25</v>
      </c>
      <c r="I6">
        <f t="shared" si="10"/>
        <v>50</v>
      </c>
      <c r="K6">
        <f t="shared" si="0"/>
        <v>91.539130976866943</v>
      </c>
      <c r="L6">
        <f t="shared" si="1"/>
        <v>21.79</v>
      </c>
      <c r="N6">
        <f t="shared" si="2"/>
        <v>0.20526740640293453</v>
      </c>
    </row>
    <row r="7" spans="1:15" x14ac:dyDescent="0.3">
      <c r="A7">
        <f t="shared" si="3"/>
        <v>3</v>
      </c>
      <c r="C7">
        <f t="shared" si="4"/>
        <v>-0.96</v>
      </c>
      <c r="D7">
        <f t="shared" si="5"/>
        <v>1.96</v>
      </c>
      <c r="E7">
        <f t="shared" si="6"/>
        <v>8</v>
      </c>
      <c r="F7">
        <f t="shared" si="7"/>
        <v>15</v>
      </c>
      <c r="G7">
        <f t="shared" si="8"/>
        <v>0.4</v>
      </c>
      <c r="H7">
        <f t="shared" si="9"/>
        <v>25</v>
      </c>
      <c r="I7">
        <f t="shared" si="10"/>
        <v>50</v>
      </c>
      <c r="K7">
        <f t="shared" si="0"/>
        <v>91.095554227415505</v>
      </c>
      <c r="L7">
        <f t="shared" si="1"/>
        <v>21.72</v>
      </c>
      <c r="N7">
        <f t="shared" si="2"/>
        <v>0.20549850273995207</v>
      </c>
    </row>
    <row r="8" spans="1:15" x14ac:dyDescent="0.3">
      <c r="A8">
        <f t="shared" si="3"/>
        <v>3</v>
      </c>
      <c r="C8">
        <f t="shared" si="4"/>
        <v>-0.95</v>
      </c>
      <c r="D8">
        <f t="shared" si="5"/>
        <v>1.95</v>
      </c>
      <c r="E8">
        <f t="shared" si="6"/>
        <v>8</v>
      </c>
      <c r="F8">
        <f t="shared" si="7"/>
        <v>15</v>
      </c>
      <c r="G8">
        <f t="shared" si="8"/>
        <v>0.4</v>
      </c>
      <c r="H8">
        <f t="shared" si="9"/>
        <v>25</v>
      </c>
      <c r="I8">
        <f t="shared" si="10"/>
        <v>50</v>
      </c>
      <c r="K8">
        <f t="shared" si="0"/>
        <v>90.65215110519992</v>
      </c>
      <c r="L8">
        <f t="shared" si="1"/>
        <v>21.65</v>
      </c>
      <c r="N8">
        <f t="shared" si="2"/>
        <v>0.20573146662959013</v>
      </c>
    </row>
    <row r="9" spans="1:15" x14ac:dyDescent="0.3">
      <c r="A9">
        <f t="shared" si="3"/>
        <v>3</v>
      </c>
      <c r="C9">
        <f t="shared" si="4"/>
        <v>-0.94</v>
      </c>
      <c r="D9">
        <f t="shared" si="5"/>
        <v>1.94</v>
      </c>
      <c r="E9">
        <f t="shared" si="6"/>
        <v>8</v>
      </c>
      <c r="F9">
        <f t="shared" si="7"/>
        <v>15</v>
      </c>
      <c r="G9">
        <f t="shared" si="8"/>
        <v>0.4</v>
      </c>
      <c r="H9">
        <f t="shared" si="9"/>
        <v>25</v>
      </c>
      <c r="I9">
        <f t="shared" si="10"/>
        <v>50</v>
      </c>
      <c r="K9">
        <f t="shared" si="0"/>
        <v>90.208924170505426</v>
      </c>
      <c r="L9">
        <f t="shared" si="1"/>
        <v>21.58</v>
      </c>
      <c r="N9">
        <f t="shared" si="2"/>
        <v>0.2059663184196901</v>
      </c>
    </row>
    <row r="10" spans="1:15" x14ac:dyDescent="0.3">
      <c r="A10">
        <f t="shared" si="3"/>
        <v>3</v>
      </c>
      <c r="C10">
        <f t="shared" si="4"/>
        <v>-0.92999999999999994</v>
      </c>
      <c r="D10">
        <f t="shared" si="5"/>
        <v>1.93</v>
      </c>
      <c r="E10">
        <f t="shared" si="6"/>
        <v>8</v>
      </c>
      <c r="F10">
        <f t="shared" si="7"/>
        <v>15</v>
      </c>
      <c r="G10">
        <f t="shared" si="8"/>
        <v>0.4</v>
      </c>
      <c r="H10">
        <f t="shared" si="9"/>
        <v>25</v>
      </c>
      <c r="I10">
        <f t="shared" si="10"/>
        <v>50</v>
      </c>
      <c r="K10">
        <f t="shared" si="0"/>
        <v>89.765876033156388</v>
      </c>
      <c r="L10">
        <f t="shared" si="1"/>
        <v>21.509999999999998</v>
      </c>
      <c r="N10">
        <f t="shared" si="2"/>
        <v>0.20620307869733315</v>
      </c>
    </row>
    <row r="11" spans="1:15" x14ac:dyDescent="0.3">
      <c r="A11">
        <f t="shared" si="3"/>
        <v>3</v>
      </c>
      <c r="C11">
        <f t="shared" si="4"/>
        <v>-0.91999999999999993</v>
      </c>
      <c r="D11">
        <f t="shared" si="5"/>
        <v>1.92</v>
      </c>
      <c r="E11">
        <f t="shared" si="6"/>
        <v>8</v>
      </c>
      <c r="F11">
        <f t="shared" si="7"/>
        <v>15</v>
      </c>
      <c r="G11">
        <f t="shared" si="8"/>
        <v>0.4</v>
      </c>
      <c r="H11">
        <f t="shared" si="9"/>
        <v>25</v>
      </c>
      <c r="I11">
        <f t="shared" si="10"/>
        <v>50</v>
      </c>
      <c r="K11">
        <f t="shared" si="0"/>
        <v>89.323009353693408</v>
      </c>
      <c r="L11">
        <f t="shared" si="1"/>
        <v>21.439999999999998</v>
      </c>
      <c r="N11">
        <f t="shared" si="2"/>
        <v>0.2064417682904402</v>
      </c>
    </row>
    <row r="12" spans="1:15" x14ac:dyDescent="0.3">
      <c r="A12">
        <f t="shared" si="3"/>
        <v>3</v>
      </c>
      <c r="C12">
        <f t="shared" si="4"/>
        <v>-0.90999999999999992</v>
      </c>
      <c r="D12">
        <f t="shared" si="5"/>
        <v>1.91</v>
      </c>
      <c r="E12">
        <f t="shared" si="6"/>
        <v>8</v>
      </c>
      <c r="F12">
        <f t="shared" si="7"/>
        <v>15</v>
      </c>
      <c r="G12">
        <f t="shared" si="8"/>
        <v>0.4</v>
      </c>
      <c r="H12">
        <f t="shared" si="9"/>
        <v>25</v>
      </c>
      <c r="I12">
        <f t="shared" si="10"/>
        <v>50</v>
      </c>
      <c r="K12">
        <f t="shared" si="0"/>
        <v>88.88032684458355</v>
      </c>
      <c r="L12">
        <f t="shared" si="1"/>
        <v>21.369999999999997</v>
      </c>
      <c r="N12">
        <f t="shared" si="2"/>
        <v>0.20668240826928824</v>
      </c>
    </row>
    <row r="13" spans="1:15" x14ac:dyDescent="0.3">
      <c r="A13">
        <f t="shared" si="3"/>
        <v>3</v>
      </c>
      <c r="C13">
        <f t="shared" si="4"/>
        <v>-0.89999999999999991</v>
      </c>
      <c r="D13">
        <f t="shared" si="5"/>
        <v>1.9</v>
      </c>
      <c r="E13">
        <f t="shared" si="6"/>
        <v>8</v>
      </c>
      <c r="F13">
        <f t="shared" si="7"/>
        <v>15</v>
      </c>
      <c r="G13">
        <f t="shared" si="8"/>
        <v>0.4</v>
      </c>
      <c r="H13">
        <f t="shared" si="9"/>
        <v>25</v>
      </c>
      <c r="I13">
        <f t="shared" si="10"/>
        <v>50</v>
      </c>
      <c r="K13">
        <f t="shared" si="0"/>
        <v>88.437831271464361</v>
      </c>
      <c r="L13">
        <f t="shared" si="1"/>
        <v>21.3</v>
      </c>
      <c r="N13">
        <f t="shared" si="2"/>
        <v>0.20692501994793644</v>
      </c>
    </row>
    <row r="14" spans="1:15" x14ac:dyDescent="0.3">
      <c r="A14">
        <f t="shared" si="3"/>
        <v>3</v>
      </c>
      <c r="C14">
        <f t="shared" si="4"/>
        <v>-0.8899999999999999</v>
      </c>
      <c r="D14">
        <f t="shared" si="5"/>
        <v>1.89</v>
      </c>
      <c r="E14">
        <f t="shared" si="6"/>
        <v>8</v>
      </c>
      <c r="F14">
        <f t="shared" si="7"/>
        <v>15</v>
      </c>
      <c r="G14">
        <f t="shared" si="8"/>
        <v>0.4</v>
      </c>
      <c r="H14">
        <f t="shared" si="9"/>
        <v>25</v>
      </c>
      <c r="I14">
        <f t="shared" si="10"/>
        <v>50</v>
      </c>
      <c r="K14">
        <f t="shared" si="0"/>
        <v>87.99552545442296</v>
      </c>
      <c r="L14">
        <f t="shared" si="1"/>
        <v>21.229999999999997</v>
      </c>
      <c r="N14">
        <f t="shared" si="2"/>
        <v>0.20716962488555371</v>
      </c>
    </row>
    <row r="15" spans="1:15" x14ac:dyDescent="0.3">
      <c r="A15">
        <f t="shared" si="3"/>
        <v>3</v>
      </c>
      <c r="C15">
        <f t="shared" si="4"/>
        <v>-0.87999999999999989</v>
      </c>
      <c r="D15">
        <f t="shared" si="5"/>
        <v>1.88</v>
      </c>
      <c r="E15">
        <f t="shared" si="6"/>
        <v>8</v>
      </c>
      <c r="F15">
        <f t="shared" si="7"/>
        <v>15</v>
      </c>
      <c r="G15">
        <f t="shared" si="8"/>
        <v>0.4</v>
      </c>
      <c r="H15">
        <f t="shared" si="9"/>
        <v>25</v>
      </c>
      <c r="I15">
        <f t="shared" si="10"/>
        <v>50</v>
      </c>
      <c r="K15">
        <f t="shared" si="0"/>
        <v>87.553412269311352</v>
      </c>
      <c r="L15">
        <f t="shared" si="1"/>
        <v>21.16</v>
      </c>
      <c r="N15">
        <f t="shared" si="2"/>
        <v>0.20741624488764013</v>
      </c>
    </row>
    <row r="16" spans="1:15" x14ac:dyDescent="0.3">
      <c r="A16">
        <f t="shared" si="3"/>
        <v>3</v>
      </c>
      <c r="C16">
        <f t="shared" si="4"/>
        <v>-0.86999999999999988</v>
      </c>
      <c r="D16">
        <f t="shared" si="5"/>
        <v>1.8699999999999999</v>
      </c>
      <c r="E16">
        <f t="shared" si="6"/>
        <v>8</v>
      </c>
      <c r="F16">
        <f t="shared" si="7"/>
        <v>15</v>
      </c>
      <c r="G16">
        <f t="shared" si="8"/>
        <v>0.4</v>
      </c>
      <c r="H16">
        <f t="shared" si="9"/>
        <v>25</v>
      </c>
      <c r="I16">
        <f t="shared" si="10"/>
        <v>50</v>
      </c>
      <c r="K16">
        <f t="shared" si="0"/>
        <v>87.111494649098972</v>
      </c>
      <c r="L16">
        <f t="shared" si="1"/>
        <v>21.089999999999996</v>
      </c>
      <c r="N16">
        <f t="shared" si="2"/>
        <v>0.20766490200713264</v>
      </c>
    </row>
    <row r="17" spans="1:14" x14ac:dyDescent="0.3">
      <c r="A17">
        <f t="shared" si="3"/>
        <v>3</v>
      </c>
      <c r="C17">
        <f t="shared" si="4"/>
        <v>-0.85999999999999988</v>
      </c>
      <c r="D17">
        <f t="shared" si="5"/>
        <v>1.8599999999999999</v>
      </c>
      <c r="E17">
        <f t="shared" si="6"/>
        <v>8</v>
      </c>
      <c r="F17">
        <f t="shared" si="7"/>
        <v>15</v>
      </c>
      <c r="G17">
        <f t="shared" si="8"/>
        <v>0.4</v>
      </c>
      <c r="H17">
        <f t="shared" si="9"/>
        <v>25</v>
      </c>
      <c r="I17">
        <f t="shared" si="10"/>
        <v>50</v>
      </c>
      <c r="K17">
        <f t="shared" si="0"/>
        <v>86.669775585263864</v>
      </c>
      <c r="L17">
        <f t="shared" si="1"/>
        <v>21.02</v>
      </c>
      <c r="N17">
        <f t="shared" si="2"/>
        <v>0.20791561854538679</v>
      </c>
    </row>
    <row r="18" spans="1:14" x14ac:dyDescent="0.3">
      <c r="A18">
        <f t="shared" si="3"/>
        <v>3</v>
      </c>
      <c r="C18">
        <f t="shared" si="4"/>
        <v>-0.84999999999999987</v>
      </c>
      <c r="D18">
        <f t="shared" si="5"/>
        <v>1.8499999999999999</v>
      </c>
      <c r="E18">
        <f t="shared" si="6"/>
        <v>8</v>
      </c>
      <c r="F18">
        <f t="shared" si="7"/>
        <v>15</v>
      </c>
      <c r="G18">
        <f t="shared" si="8"/>
        <v>0.4</v>
      </c>
      <c r="H18">
        <f t="shared" si="9"/>
        <v>25</v>
      </c>
      <c r="I18">
        <f t="shared" si="10"/>
        <v>50</v>
      </c>
      <c r="K18">
        <f t="shared" si="0"/>
        <v>86.228258129223491</v>
      </c>
      <c r="L18">
        <f t="shared" si="1"/>
        <v>20.949999999999996</v>
      </c>
      <c r="N18">
        <f t="shared" si="2"/>
        <v>0.20816841705302391</v>
      </c>
    </row>
    <row r="19" spans="1:14" x14ac:dyDescent="0.3">
      <c r="A19">
        <f t="shared" si="3"/>
        <v>3</v>
      </c>
      <c r="C19">
        <f t="shared" si="4"/>
        <v>-0.83999999999999986</v>
      </c>
      <c r="D19">
        <f t="shared" si="5"/>
        <v>1.8399999999999999</v>
      </c>
      <c r="E19">
        <f t="shared" si="6"/>
        <v>8</v>
      </c>
      <c r="F19">
        <f t="shared" si="7"/>
        <v>15</v>
      </c>
      <c r="G19">
        <f t="shared" si="8"/>
        <v>0.4</v>
      </c>
      <c r="H19">
        <f t="shared" si="9"/>
        <v>25</v>
      </c>
      <c r="I19">
        <f t="shared" si="10"/>
        <v>50</v>
      </c>
      <c r="K19">
        <f t="shared" si="0"/>
        <v>85.786945393806846</v>
      </c>
      <c r="L19">
        <f t="shared" si="1"/>
        <v>20.88</v>
      </c>
      <c r="N19">
        <f t="shared" si="2"/>
        <v>0.20842332033063385</v>
      </c>
    </row>
    <row r="20" spans="1:14" x14ac:dyDescent="0.3">
      <c r="A20">
        <f t="shared" si="3"/>
        <v>3</v>
      </c>
      <c r="C20">
        <f t="shared" si="4"/>
        <v>-0.82999999999999985</v>
      </c>
      <c r="D20">
        <f t="shared" si="5"/>
        <v>1.8299999999999998</v>
      </c>
      <c r="E20">
        <f t="shared" si="6"/>
        <v>8</v>
      </c>
      <c r="F20">
        <f t="shared" si="7"/>
        <v>15</v>
      </c>
      <c r="G20">
        <f t="shared" si="8"/>
        <v>0.4</v>
      </c>
      <c r="H20">
        <f t="shared" si="9"/>
        <v>25</v>
      </c>
      <c r="I20">
        <f t="shared" si="10"/>
        <v>50</v>
      </c>
      <c r="K20">
        <f t="shared" si="0"/>
        <v>85.345840554768685</v>
      </c>
      <c r="L20">
        <f t="shared" si="1"/>
        <v>20.810000000000002</v>
      </c>
      <c r="N20">
        <f t="shared" si="2"/>
        <v>0.2086803514293219</v>
      </c>
    </row>
    <row r="21" spans="1:14" x14ac:dyDescent="0.3">
      <c r="A21">
        <f t="shared" si="3"/>
        <v>3</v>
      </c>
      <c r="C21">
        <f t="shared" si="4"/>
        <v>-0.81999999999999984</v>
      </c>
      <c r="D21">
        <f t="shared" si="5"/>
        <v>1.8199999999999998</v>
      </c>
      <c r="E21">
        <f t="shared" si="6"/>
        <v>8</v>
      </c>
      <c r="F21">
        <f t="shared" si="7"/>
        <v>15</v>
      </c>
      <c r="G21">
        <f t="shared" si="8"/>
        <v>0.4</v>
      </c>
      <c r="H21">
        <f t="shared" si="9"/>
        <v>25</v>
      </c>
      <c r="I21">
        <f t="shared" si="10"/>
        <v>50</v>
      </c>
      <c r="K21">
        <f t="shared" si="0"/>
        <v>84.904946852347763</v>
      </c>
      <c r="L21">
        <f t="shared" si="1"/>
        <v>20.74</v>
      </c>
      <c r="N21">
        <f t="shared" si="2"/>
        <v>0.20893953365108853</v>
      </c>
    </row>
    <row r="22" spans="1:14" x14ac:dyDescent="0.3">
      <c r="A22">
        <f t="shared" si="3"/>
        <v>3</v>
      </c>
      <c r="C22">
        <f t="shared" si="4"/>
        <v>-0.80999999999999983</v>
      </c>
      <c r="D22">
        <f t="shared" si="5"/>
        <v>1.8099999999999998</v>
      </c>
      <c r="E22">
        <f t="shared" si="6"/>
        <v>8</v>
      </c>
      <c r="F22">
        <f t="shared" si="7"/>
        <v>15</v>
      </c>
      <c r="G22">
        <f t="shared" si="8"/>
        <v>0.4</v>
      </c>
      <c r="H22">
        <f t="shared" si="9"/>
        <v>25</v>
      </c>
      <c r="I22">
        <f t="shared" si="10"/>
        <v>50</v>
      </c>
      <c r="K22">
        <f t="shared" si="0"/>
        <v>84.464267592870286</v>
      </c>
      <c r="L22">
        <f t="shared" si="1"/>
        <v>20.67</v>
      </c>
      <c r="N22">
        <f t="shared" si="2"/>
        <v>0.20920089054902957</v>
      </c>
    </row>
    <row r="23" spans="1:14" x14ac:dyDescent="0.3">
      <c r="A23">
        <f t="shared" si="3"/>
        <v>3</v>
      </c>
      <c r="C23">
        <f t="shared" si="4"/>
        <v>-0.79999999999999982</v>
      </c>
      <c r="D23">
        <f t="shared" si="5"/>
        <v>1.7999999999999998</v>
      </c>
      <c r="E23">
        <f t="shared" si="6"/>
        <v>8</v>
      </c>
      <c r="F23">
        <f t="shared" si="7"/>
        <v>15</v>
      </c>
      <c r="G23">
        <f t="shared" si="8"/>
        <v>0.4</v>
      </c>
      <c r="H23">
        <f t="shared" si="9"/>
        <v>25</v>
      </c>
      <c r="I23">
        <f t="shared" si="10"/>
        <v>50</v>
      </c>
      <c r="K23">
        <f t="shared" si="0"/>
        <v>84.023806150400006</v>
      </c>
      <c r="L23">
        <f t="shared" si="1"/>
        <v>20.599999999999998</v>
      </c>
      <c r="N23">
        <f t="shared" si="2"/>
        <v>0.20946444592734284</v>
      </c>
    </row>
    <row r="24" spans="1:14" x14ac:dyDescent="0.3">
      <c r="A24">
        <f t="shared" si="3"/>
        <v>3</v>
      </c>
      <c r="C24">
        <f t="shared" si="4"/>
        <v>-0.78999999999999981</v>
      </c>
      <c r="D24">
        <f t="shared" si="5"/>
        <v>1.7899999999999998</v>
      </c>
      <c r="E24">
        <f t="shared" si="6"/>
        <v>8</v>
      </c>
      <c r="F24">
        <f t="shared" si="7"/>
        <v>15</v>
      </c>
      <c r="G24">
        <f t="shared" si="8"/>
        <v>0.4</v>
      </c>
      <c r="H24">
        <f t="shared" si="9"/>
        <v>25</v>
      </c>
      <c r="I24">
        <f t="shared" si="10"/>
        <v>50</v>
      </c>
      <c r="K24">
        <f t="shared" si="0"/>
        <v>83.583565968436631</v>
      </c>
      <c r="L24">
        <f t="shared" si="1"/>
        <v>20.53</v>
      </c>
      <c r="N24">
        <f t="shared" si="2"/>
        <v>0.20973022384112916</v>
      </c>
    </row>
    <row r="25" spans="1:14" x14ac:dyDescent="0.3">
      <c r="A25">
        <f t="shared" si="3"/>
        <v>3</v>
      </c>
      <c r="C25">
        <f t="shared" si="4"/>
        <v>-0.7799999999999998</v>
      </c>
      <c r="D25">
        <f t="shared" si="5"/>
        <v>1.7799999999999998</v>
      </c>
      <c r="E25">
        <f t="shared" si="6"/>
        <v>8</v>
      </c>
      <c r="F25">
        <f t="shared" si="7"/>
        <v>15</v>
      </c>
      <c r="G25">
        <f t="shared" si="8"/>
        <v>0.4</v>
      </c>
      <c r="H25">
        <f t="shared" si="9"/>
        <v>25</v>
      </c>
      <c r="I25">
        <f t="shared" si="10"/>
        <v>50</v>
      </c>
      <c r="K25">
        <f t="shared" si="0"/>
        <v>83.143550561664128</v>
      </c>
      <c r="L25">
        <f t="shared" si="1"/>
        <v>20.459999999999997</v>
      </c>
      <c r="N25">
        <f t="shared" si="2"/>
        <v>0.20999824859597063</v>
      </c>
    </row>
    <row r="26" spans="1:14" x14ac:dyDescent="0.3">
      <c r="A26">
        <f t="shared" si="3"/>
        <v>3</v>
      </c>
      <c r="C26">
        <f t="shared" si="4"/>
        <v>-0.7699999999999998</v>
      </c>
      <c r="D26">
        <f t="shared" si="5"/>
        <v>1.7699999999999998</v>
      </c>
      <c r="E26">
        <f t="shared" si="6"/>
        <v>8</v>
      </c>
      <c r="F26">
        <f t="shared" si="7"/>
        <v>15</v>
      </c>
      <c r="G26">
        <f t="shared" si="8"/>
        <v>0.4</v>
      </c>
      <c r="H26">
        <f t="shared" si="9"/>
        <v>25</v>
      </c>
      <c r="I26">
        <f t="shared" si="10"/>
        <v>50</v>
      </c>
      <c r="K26">
        <f t="shared" si="0"/>
        <v>82.703763517750502</v>
      </c>
      <c r="L26">
        <f t="shared" si="1"/>
        <v>20.39</v>
      </c>
      <c r="N26">
        <f t="shared" si="2"/>
        <v>0.21026854474727294</v>
      </c>
    </row>
    <row r="27" spans="1:14" x14ac:dyDescent="0.3">
      <c r="A27">
        <f t="shared" si="3"/>
        <v>3</v>
      </c>
      <c r="C27">
        <f t="shared" si="4"/>
        <v>-0.75999999999999979</v>
      </c>
      <c r="D27">
        <f t="shared" si="5"/>
        <v>1.7599999999999998</v>
      </c>
      <c r="E27">
        <f t="shared" si="6"/>
        <v>8</v>
      </c>
      <c r="F27">
        <f t="shared" si="7"/>
        <v>15</v>
      </c>
      <c r="G27">
        <f t="shared" si="8"/>
        <v>0.4</v>
      </c>
      <c r="H27">
        <f t="shared" si="9"/>
        <v>25</v>
      </c>
      <c r="I27">
        <f t="shared" si="10"/>
        <v>50</v>
      </c>
      <c r="K27">
        <f t="shared" si="0"/>
        <v>82.264208499200905</v>
      </c>
      <c r="L27">
        <f t="shared" si="1"/>
        <v>20.32</v>
      </c>
      <c r="N27">
        <f t="shared" si="2"/>
        <v>0.21054113709935279</v>
      </c>
    </row>
    <row r="28" spans="1:14" x14ac:dyDescent="0.3">
      <c r="A28">
        <f t="shared" si="3"/>
        <v>3</v>
      </c>
      <c r="C28">
        <f t="shared" si="4"/>
        <v>-0.74999999999999978</v>
      </c>
      <c r="D28">
        <f t="shared" si="5"/>
        <v>1.7499999999999998</v>
      </c>
      <c r="E28">
        <f t="shared" si="6"/>
        <v>8</v>
      </c>
      <c r="F28">
        <f t="shared" si="7"/>
        <v>15</v>
      </c>
      <c r="G28">
        <f t="shared" si="8"/>
        <v>0.4</v>
      </c>
      <c r="H28">
        <f t="shared" si="9"/>
        <v>25</v>
      </c>
      <c r="I28">
        <f t="shared" si="10"/>
        <v>50</v>
      </c>
      <c r="K28">
        <f t="shared" si="0"/>
        <v>81.824889245265695</v>
      </c>
      <c r="L28">
        <f t="shared" si="1"/>
        <v>20.25</v>
      </c>
      <c r="N28">
        <f t="shared" si="2"/>
        <v>0.21081605070425521</v>
      </c>
    </row>
    <row r="29" spans="1:14" x14ac:dyDescent="0.3">
      <c r="A29">
        <f t="shared" si="3"/>
        <v>3</v>
      </c>
      <c r="C29">
        <f t="shared" si="4"/>
        <v>-0.73999999999999977</v>
      </c>
      <c r="D29">
        <f t="shared" si="5"/>
        <v>1.7399999999999998</v>
      </c>
      <c r="E29">
        <f t="shared" si="6"/>
        <v>8</v>
      </c>
      <c r="F29">
        <f t="shared" si="7"/>
        <v>15</v>
      </c>
      <c r="G29">
        <f t="shared" si="8"/>
        <v>0.4</v>
      </c>
      <c r="H29">
        <f t="shared" si="9"/>
        <v>25</v>
      </c>
      <c r="I29">
        <f t="shared" si="10"/>
        <v>50</v>
      </c>
      <c r="K29">
        <f t="shared" si="0"/>
        <v>81.385809573905448</v>
      </c>
      <c r="L29">
        <f t="shared" si="1"/>
        <v>20.18</v>
      </c>
      <c r="N29">
        <f t="shared" si="2"/>
        <v>0.2110933108602803</v>
      </c>
    </row>
    <row r="30" spans="1:14" x14ac:dyDescent="0.3">
      <c r="A30">
        <f t="shared" si="3"/>
        <v>3</v>
      </c>
      <c r="C30">
        <f t="shared" si="4"/>
        <v>-0.72999999999999976</v>
      </c>
      <c r="D30">
        <f t="shared" si="5"/>
        <v>1.7299999999999998</v>
      </c>
      <c r="E30">
        <f t="shared" si="6"/>
        <v>8</v>
      </c>
      <c r="F30">
        <f t="shared" si="7"/>
        <v>15</v>
      </c>
      <c r="G30">
        <f t="shared" si="8"/>
        <v>0.4</v>
      </c>
      <c r="H30">
        <f t="shared" si="9"/>
        <v>25</v>
      </c>
      <c r="I30">
        <f t="shared" si="10"/>
        <v>50</v>
      </c>
      <c r="K30">
        <f t="shared" si="0"/>
        <v>80.946973383814651</v>
      </c>
      <c r="L30">
        <f t="shared" si="1"/>
        <v>20.11</v>
      </c>
      <c r="N30">
        <f t="shared" si="2"/>
        <v>0.21137294311020088</v>
      </c>
    </row>
    <row r="31" spans="1:14" x14ac:dyDescent="0.3">
      <c r="A31">
        <f t="shared" si="3"/>
        <v>3</v>
      </c>
      <c r="C31">
        <f t="shared" si="4"/>
        <v>-0.71999999999999975</v>
      </c>
      <c r="D31">
        <f t="shared" si="5"/>
        <v>1.7199999999999998</v>
      </c>
      <c r="E31">
        <f t="shared" si="6"/>
        <v>8</v>
      </c>
      <c r="F31">
        <f t="shared" si="7"/>
        <v>15</v>
      </c>
      <c r="G31">
        <f t="shared" si="8"/>
        <v>0.4</v>
      </c>
      <c r="H31">
        <f t="shared" si="9"/>
        <v>25</v>
      </c>
      <c r="I31">
        <f t="shared" si="10"/>
        <v>50</v>
      </c>
      <c r="K31">
        <f t="shared" si="0"/>
        <v>80.508384656506422</v>
      </c>
      <c r="L31">
        <f t="shared" si="1"/>
        <v>20.04</v>
      </c>
      <c r="N31">
        <f t="shared" si="2"/>
        <v>0.21165497323914922</v>
      </c>
    </row>
    <row r="32" spans="1:14" x14ac:dyDescent="0.3">
      <c r="A32">
        <f t="shared" si="3"/>
        <v>3</v>
      </c>
      <c r="C32">
        <f t="shared" si="4"/>
        <v>-0.70999999999999974</v>
      </c>
      <c r="D32">
        <f t="shared" si="5"/>
        <v>1.7099999999999997</v>
      </c>
      <c r="E32">
        <f t="shared" si="6"/>
        <v>8</v>
      </c>
      <c r="F32">
        <f t="shared" si="7"/>
        <v>15</v>
      </c>
      <c r="G32">
        <f t="shared" si="8"/>
        <v>0.4</v>
      </c>
      <c r="H32">
        <f t="shared" si="9"/>
        <v>25</v>
      </c>
      <c r="I32">
        <f t="shared" si="10"/>
        <v>50</v>
      </c>
      <c r="K32">
        <f t="shared" si="0"/>
        <v>80.070047458459769</v>
      </c>
      <c r="L32">
        <f t="shared" si="1"/>
        <v>19.97</v>
      </c>
      <c r="N32">
        <f t="shared" si="2"/>
        <v>0.21193942727215206</v>
      </c>
    </row>
    <row r="33" spans="1:14" x14ac:dyDescent="0.3">
      <c r="A33">
        <f t="shared" si="3"/>
        <v>3</v>
      </c>
      <c r="C33">
        <f t="shared" si="4"/>
        <v>-0.69999999999999973</v>
      </c>
      <c r="D33">
        <f t="shared" si="5"/>
        <v>1.6999999999999997</v>
      </c>
      <c r="E33">
        <f t="shared" si="6"/>
        <v>8</v>
      </c>
      <c r="F33">
        <f t="shared" si="7"/>
        <v>15</v>
      </c>
      <c r="G33">
        <f t="shared" si="8"/>
        <v>0.4</v>
      </c>
      <c r="H33">
        <f t="shared" si="9"/>
        <v>25</v>
      </c>
      <c r="I33">
        <f t="shared" si="10"/>
        <v>50</v>
      </c>
      <c r="K33">
        <f t="shared" si="0"/>
        <v>79.631965943332062</v>
      </c>
      <c r="L33">
        <f t="shared" si="1"/>
        <v>19.899999999999999</v>
      </c>
      <c r="N33">
        <f t="shared" si="2"/>
        <v>0.21222633147128914</v>
      </c>
    </row>
    <row r="34" spans="1:14" x14ac:dyDescent="0.3">
      <c r="A34">
        <f t="shared" si="3"/>
        <v>3</v>
      </c>
      <c r="C34">
        <f t="shared" si="4"/>
        <v>-0.68999999999999972</v>
      </c>
      <c r="D34">
        <f t="shared" si="5"/>
        <v>1.6899999999999997</v>
      </c>
      <c r="E34">
        <f t="shared" si="6"/>
        <v>8</v>
      </c>
      <c r="F34">
        <f t="shared" si="7"/>
        <v>15</v>
      </c>
      <c r="G34">
        <f t="shared" si="8"/>
        <v>0.4</v>
      </c>
      <c r="H34">
        <f t="shared" si="9"/>
        <v>25</v>
      </c>
      <c r="I34">
        <f t="shared" si="10"/>
        <v>50</v>
      </c>
      <c r="K34">
        <f t="shared" si="0"/>
        <v>79.194144354238702</v>
      </c>
      <c r="L34">
        <f t="shared" si="1"/>
        <v>19.829999999999998</v>
      </c>
      <c r="N34">
        <f t="shared" si="2"/>
        <v>0.21251571233245109</v>
      </c>
    </row>
    <row r="35" spans="1:14" x14ac:dyDescent="0.3">
      <c r="A35">
        <f t="shared" si="3"/>
        <v>3</v>
      </c>
      <c r="C35">
        <f t="shared" si="4"/>
        <v>-0.67999999999999972</v>
      </c>
      <c r="D35">
        <f t="shared" si="5"/>
        <v>1.6799999999999997</v>
      </c>
      <c r="E35">
        <f t="shared" si="6"/>
        <v>8</v>
      </c>
      <c r="F35">
        <f t="shared" si="7"/>
        <v>15</v>
      </c>
      <c r="G35">
        <f t="shared" si="8"/>
        <v>0.4</v>
      </c>
      <c r="H35">
        <f t="shared" si="9"/>
        <v>25</v>
      </c>
      <c r="I35">
        <f t="shared" si="10"/>
        <v>50</v>
      </c>
      <c r="K35">
        <f t="shared" si="0"/>
        <v>78.756587026102125</v>
      </c>
      <c r="L35">
        <f t="shared" si="1"/>
        <v>19.759999999999998</v>
      </c>
      <c r="N35">
        <f t="shared" si="2"/>
        <v>0.21280759658167092</v>
      </c>
    </row>
    <row r="36" spans="1:14" x14ac:dyDescent="0.3">
      <c r="A36">
        <f t="shared" si="3"/>
        <v>3</v>
      </c>
      <c r="C36">
        <f t="shared" si="4"/>
        <v>-0.66999999999999971</v>
      </c>
      <c r="D36">
        <f t="shared" si="5"/>
        <v>1.6699999999999997</v>
      </c>
      <c r="E36">
        <f t="shared" si="6"/>
        <v>8</v>
      </c>
      <c r="F36">
        <f t="shared" si="7"/>
        <v>15</v>
      </c>
      <c r="G36">
        <f t="shared" si="8"/>
        <v>0.4</v>
      </c>
      <c r="H36">
        <f t="shared" si="9"/>
        <v>25</v>
      </c>
      <c r="I36">
        <f t="shared" si="10"/>
        <v>50</v>
      </c>
      <c r="K36">
        <f t="shared" si="0"/>
        <v>78.319298388072895</v>
      </c>
      <c r="L36">
        <f t="shared" si="1"/>
        <v>19.689999999999998</v>
      </c>
      <c r="N36">
        <f t="shared" si="2"/>
        <v>0.21310201117100008</v>
      </c>
    </row>
    <row r="37" spans="1:14" x14ac:dyDescent="0.3">
      <c r="A37">
        <f t="shared" si="3"/>
        <v>3</v>
      </c>
      <c r="C37">
        <f t="shared" si="4"/>
        <v>-0.6599999999999997</v>
      </c>
      <c r="D37">
        <f t="shared" si="5"/>
        <v>1.6599999999999997</v>
      </c>
      <c r="E37">
        <f t="shared" si="6"/>
        <v>8</v>
      </c>
      <c r="F37">
        <f t="shared" si="7"/>
        <v>15</v>
      </c>
      <c r="G37">
        <f t="shared" si="8"/>
        <v>0.4</v>
      </c>
      <c r="H37">
        <f t="shared" si="9"/>
        <v>25</v>
      </c>
      <c r="I37">
        <f t="shared" si="10"/>
        <v>50</v>
      </c>
      <c r="K37">
        <f t="shared" si="0"/>
        <v>77.882282966025059</v>
      </c>
      <c r="L37">
        <f t="shared" si="1"/>
        <v>19.619999999999997</v>
      </c>
      <c r="N37">
        <f t="shared" si="2"/>
        <v>0.21339898327390089</v>
      </c>
    </row>
    <row r="38" spans="1:14" x14ac:dyDescent="0.3">
      <c r="A38">
        <f t="shared" si="3"/>
        <v>3</v>
      </c>
      <c r="C38">
        <f t="shared" si="4"/>
        <v>-0.64999999999999969</v>
      </c>
      <c r="D38">
        <f t="shared" si="5"/>
        <v>1.6499999999999997</v>
      </c>
      <c r="E38">
        <f t="shared" si="6"/>
        <v>8</v>
      </c>
      <c r="F38">
        <f t="shared" si="7"/>
        <v>15</v>
      </c>
      <c r="G38">
        <f t="shared" si="8"/>
        <v>0.4</v>
      </c>
      <c r="H38">
        <f t="shared" si="9"/>
        <v>25</v>
      </c>
      <c r="I38">
        <f t="shared" si="10"/>
        <v>50</v>
      </c>
      <c r="K38">
        <f t="shared" si="0"/>
        <v>77.445545385128497</v>
      </c>
      <c r="L38">
        <f t="shared" si="1"/>
        <v>19.549999999999997</v>
      </c>
      <c r="N38">
        <f t="shared" si="2"/>
        <v>0.21369854028012328</v>
      </c>
    </row>
    <row r="39" spans="1:14" x14ac:dyDescent="0.3">
      <c r="A39">
        <f t="shared" si="3"/>
        <v>3</v>
      </c>
      <c r="C39">
        <f t="shared" si="4"/>
        <v>-0.63999999999999968</v>
      </c>
      <c r="D39">
        <f t="shared" si="5"/>
        <v>1.6399999999999997</v>
      </c>
      <c r="E39">
        <f t="shared" si="6"/>
        <v>8</v>
      </c>
      <c r="F39">
        <f t="shared" si="7"/>
        <v>15</v>
      </c>
      <c r="G39">
        <f t="shared" si="8"/>
        <v>0.4</v>
      </c>
      <c r="H39">
        <f t="shared" si="9"/>
        <v>25</v>
      </c>
      <c r="I39">
        <f t="shared" si="10"/>
        <v>50</v>
      </c>
      <c r="K39">
        <f t="shared" si="0"/>
        <v>77.009090372500822</v>
      </c>
      <c r="L39">
        <f t="shared" si="1"/>
        <v>19.479999999999997</v>
      </c>
      <c r="N39">
        <f t="shared" si="2"/>
        <v>0.21400070979003333</v>
      </c>
    </row>
    <row r="40" spans="1:14" x14ac:dyDescent="0.3">
      <c r="A40">
        <f t="shared" si="3"/>
        <v>3</v>
      </c>
      <c r="C40">
        <f t="shared" si="4"/>
        <v>-0.62999999999999967</v>
      </c>
      <c r="D40">
        <f t="shared" si="5"/>
        <v>1.6299999999999997</v>
      </c>
      <c r="E40">
        <f t="shared" si="6"/>
        <v>8</v>
      </c>
      <c r="F40">
        <f t="shared" si="7"/>
        <v>15</v>
      </c>
      <c r="G40">
        <f t="shared" si="8"/>
        <v>0.4</v>
      </c>
      <c r="H40">
        <f t="shared" si="9"/>
        <v>25</v>
      </c>
      <c r="I40">
        <f t="shared" si="10"/>
        <v>50</v>
      </c>
      <c r="K40">
        <f t="shared" si="0"/>
        <v>76.572922759941704</v>
      </c>
      <c r="L40">
        <f t="shared" si="1"/>
        <v>19.409999999999997</v>
      </c>
      <c r="N40">
        <f t="shared" si="2"/>
        <v>0.21430551960835836</v>
      </c>
    </row>
    <row r="41" spans="1:14" x14ac:dyDescent="0.3">
      <c r="A41">
        <f t="shared" si="3"/>
        <v>3</v>
      </c>
      <c r="C41">
        <f t="shared" si="4"/>
        <v>-0.61999999999999966</v>
      </c>
      <c r="D41">
        <f t="shared" si="5"/>
        <v>1.6199999999999997</v>
      </c>
      <c r="E41">
        <f t="shared" si="6"/>
        <v>8</v>
      </c>
      <c r="F41">
        <f t="shared" si="7"/>
        <v>15</v>
      </c>
      <c r="G41">
        <f t="shared" si="8"/>
        <v>0.4</v>
      </c>
      <c r="H41">
        <f t="shared" si="9"/>
        <v>25</v>
      </c>
      <c r="I41">
        <f t="shared" si="10"/>
        <v>50</v>
      </c>
      <c r="K41">
        <f t="shared" si="0"/>
        <v>76.137047486752451</v>
      </c>
      <c r="L41">
        <f t="shared" si="1"/>
        <v>19.339999999999996</v>
      </c>
      <c r="N41">
        <f t="shared" si="2"/>
        <v>0.21461299773731168</v>
      </c>
    </row>
    <row r="42" spans="1:14" x14ac:dyDescent="0.3">
      <c r="A42">
        <f t="shared" si="3"/>
        <v>3</v>
      </c>
      <c r="C42">
        <f t="shared" si="4"/>
        <v>-0.60999999999999965</v>
      </c>
      <c r="D42">
        <f t="shared" si="5"/>
        <v>1.6099999999999997</v>
      </c>
      <c r="E42">
        <f t="shared" si="6"/>
        <v>8</v>
      </c>
      <c r="F42">
        <f t="shared" si="7"/>
        <v>15</v>
      </c>
      <c r="G42">
        <f t="shared" si="8"/>
        <v>0.4</v>
      </c>
      <c r="H42">
        <f t="shared" si="9"/>
        <v>25</v>
      </c>
      <c r="I42">
        <f t="shared" si="10"/>
        <v>50</v>
      </c>
      <c r="K42">
        <f t="shared" si="0"/>
        <v>75.701469602643769</v>
      </c>
      <c r="L42">
        <f t="shared" si="1"/>
        <v>19.269999999999996</v>
      </c>
      <c r="N42">
        <f t="shared" si="2"/>
        <v>0.21492317236905781</v>
      </c>
    </row>
    <row r="43" spans="1:14" x14ac:dyDescent="0.3">
      <c r="A43">
        <f t="shared" si="3"/>
        <v>3</v>
      </c>
      <c r="C43">
        <f t="shared" si="4"/>
        <v>-0.59999999999999964</v>
      </c>
      <c r="D43">
        <f t="shared" si="5"/>
        <v>1.5999999999999996</v>
      </c>
      <c r="E43">
        <f t="shared" si="6"/>
        <v>8</v>
      </c>
      <c r="F43">
        <f t="shared" si="7"/>
        <v>15</v>
      </c>
      <c r="G43">
        <f t="shared" si="8"/>
        <v>0.4</v>
      </c>
      <c r="H43">
        <f t="shared" si="9"/>
        <v>25</v>
      </c>
      <c r="I43">
        <f t="shared" si="10"/>
        <v>50</v>
      </c>
      <c r="K43">
        <f t="shared" si="0"/>
        <v>75.266194270734843</v>
      </c>
      <c r="L43">
        <f t="shared" si="1"/>
        <v>19.199999999999996</v>
      </c>
      <c r="N43">
        <f t="shared" si="2"/>
        <v>0.21523607187747651</v>
      </c>
    </row>
    <row r="44" spans="1:14" x14ac:dyDescent="0.3">
      <c r="A44">
        <f t="shared" si="3"/>
        <v>3</v>
      </c>
      <c r="C44">
        <f t="shared" si="4"/>
        <v>-0.58999999999999964</v>
      </c>
      <c r="D44">
        <f t="shared" si="5"/>
        <v>1.5899999999999996</v>
      </c>
      <c r="E44">
        <f t="shared" si="6"/>
        <v>8</v>
      </c>
      <c r="F44">
        <f t="shared" si="7"/>
        <v>15</v>
      </c>
      <c r="G44">
        <f t="shared" si="8"/>
        <v>0.4</v>
      </c>
      <c r="H44">
        <f t="shared" si="9"/>
        <v>25</v>
      </c>
      <c r="I44">
        <f t="shared" si="10"/>
        <v>50</v>
      </c>
      <c r="K44">
        <f t="shared" si="0"/>
        <v>74.831226770647007</v>
      </c>
      <c r="L44">
        <f t="shared" si="1"/>
        <v>19.129999999999995</v>
      </c>
      <c r="N44">
        <f t="shared" si="2"/>
        <v>0.21555172480918197</v>
      </c>
    </row>
    <row r="45" spans="1:14" x14ac:dyDescent="0.3">
      <c r="A45">
        <f t="shared" si="3"/>
        <v>3</v>
      </c>
      <c r="C45">
        <f t="shared" si="4"/>
        <v>-0.57999999999999963</v>
      </c>
      <c r="D45">
        <f t="shared" si="5"/>
        <v>1.5799999999999996</v>
      </c>
      <c r="E45">
        <f t="shared" si="6"/>
        <v>8</v>
      </c>
      <c r="F45">
        <f t="shared" si="7"/>
        <v>15</v>
      </c>
      <c r="G45">
        <f t="shared" si="8"/>
        <v>0.4</v>
      </c>
      <c r="H45">
        <f t="shared" si="9"/>
        <v>25</v>
      </c>
      <c r="I45">
        <f t="shared" si="10"/>
        <v>50</v>
      </c>
      <c r="K45">
        <f t="shared" si="0"/>
        <v>74.396572501695246</v>
      </c>
      <c r="L45">
        <f t="shared" si="1"/>
        <v>19.059999999999999</v>
      </c>
      <c r="N45">
        <f t="shared" si="2"/>
        <v>0.21587015987375016</v>
      </c>
    </row>
    <row r="46" spans="1:14" x14ac:dyDescent="0.3">
      <c r="A46">
        <f t="shared" si="3"/>
        <v>3</v>
      </c>
      <c r="C46">
        <f t="shared" si="4"/>
        <v>-0.56999999999999962</v>
      </c>
      <c r="D46">
        <f t="shared" si="5"/>
        <v>1.5699999999999996</v>
      </c>
      <c r="E46">
        <f t="shared" si="6"/>
        <v>8</v>
      </c>
      <c r="F46">
        <f t="shared" si="7"/>
        <v>15</v>
      </c>
      <c r="G46">
        <f t="shared" si="8"/>
        <v>0.4</v>
      </c>
      <c r="H46">
        <f t="shared" si="9"/>
        <v>25</v>
      </c>
      <c r="I46">
        <f t="shared" si="10"/>
        <v>50</v>
      </c>
      <c r="K46">
        <f t="shared" si="0"/>
        <v>73.962236986180969</v>
      </c>
      <c r="L46">
        <f t="shared" si="1"/>
        <v>18.989999999999995</v>
      </c>
      <c r="N46">
        <f t="shared" si="2"/>
        <v>0.21619140593310543</v>
      </c>
    </row>
    <row r="47" spans="1:14" x14ac:dyDescent="0.3">
      <c r="A47">
        <f t="shared" si="3"/>
        <v>3</v>
      </c>
      <c r="C47">
        <f t="shared" si="4"/>
        <v>-0.55999999999999961</v>
      </c>
      <c r="D47">
        <f t="shared" si="5"/>
        <v>1.5599999999999996</v>
      </c>
      <c r="E47">
        <f t="shared" si="6"/>
        <v>8</v>
      </c>
      <c r="F47">
        <f t="shared" si="7"/>
        <v>15</v>
      </c>
      <c r="G47">
        <f t="shared" si="8"/>
        <v>0.4</v>
      </c>
      <c r="H47">
        <f t="shared" si="9"/>
        <v>25</v>
      </c>
      <c r="I47">
        <f t="shared" si="10"/>
        <v>50</v>
      </c>
      <c r="K47">
        <f t="shared" si="0"/>
        <v>73.528225872789818</v>
      </c>
      <c r="L47">
        <f t="shared" si="1"/>
        <v>18.919999999999998</v>
      </c>
      <c r="N47">
        <f t="shared" si="2"/>
        <v>0.21651549199001446</v>
      </c>
    </row>
    <row r="48" spans="1:14" x14ac:dyDescent="0.3">
      <c r="A48">
        <f t="shared" si="3"/>
        <v>3</v>
      </c>
      <c r="C48">
        <f t="shared" si="4"/>
        <v>-0.5499999999999996</v>
      </c>
      <c r="D48">
        <f t="shared" si="5"/>
        <v>1.5499999999999996</v>
      </c>
      <c r="E48">
        <f t="shared" si="6"/>
        <v>8</v>
      </c>
      <c r="F48">
        <f t="shared" si="7"/>
        <v>15</v>
      </c>
      <c r="G48">
        <f t="shared" si="8"/>
        <v>0.4</v>
      </c>
      <c r="H48">
        <f t="shared" si="9"/>
        <v>25</v>
      </c>
      <c r="I48">
        <f t="shared" si="10"/>
        <v>50</v>
      </c>
      <c r="K48">
        <f t="shared" si="0"/>
        <v>73.094544940097947</v>
      </c>
      <c r="L48">
        <f t="shared" si="1"/>
        <v>18.849999999999994</v>
      </c>
      <c r="N48">
        <f t="shared" si="2"/>
        <v>0.21684244717563125</v>
      </c>
    </row>
    <row r="49" spans="1:14" x14ac:dyDescent="0.3">
      <c r="A49">
        <f t="shared" si="3"/>
        <v>3</v>
      </c>
      <c r="C49">
        <f t="shared" si="4"/>
        <v>-0.53999999999999959</v>
      </c>
      <c r="D49">
        <f t="shared" si="5"/>
        <v>1.5399999999999996</v>
      </c>
      <c r="E49">
        <f t="shared" si="6"/>
        <v>8</v>
      </c>
      <c r="F49">
        <f t="shared" si="7"/>
        <v>15</v>
      </c>
      <c r="G49">
        <f t="shared" si="8"/>
        <v>0.4</v>
      </c>
      <c r="H49">
        <f t="shared" si="9"/>
        <v>25</v>
      </c>
      <c r="I49">
        <f t="shared" si="10"/>
        <v>50</v>
      </c>
      <c r="K49">
        <f t="shared" si="0"/>
        <v>72.661200100190996</v>
      </c>
      <c r="L49">
        <f t="shared" si="1"/>
        <v>18.779999999999998</v>
      </c>
      <c r="N49">
        <f t="shared" si="2"/>
        <v>0.21717230073603641</v>
      </c>
    </row>
    <row r="50" spans="1:14" x14ac:dyDescent="0.3">
      <c r="A50">
        <f t="shared" si="3"/>
        <v>3</v>
      </c>
      <c r="C50">
        <f t="shared" si="4"/>
        <v>-0.52999999999999958</v>
      </c>
      <c r="D50">
        <f t="shared" si="5"/>
        <v>1.5299999999999996</v>
      </c>
      <c r="E50">
        <f t="shared" si="6"/>
        <v>8</v>
      </c>
      <c r="F50">
        <f t="shared" si="7"/>
        <v>15</v>
      </c>
      <c r="G50">
        <f t="shared" si="8"/>
        <v>0.4</v>
      </c>
      <c r="H50">
        <f t="shared" si="9"/>
        <v>25</v>
      </c>
      <c r="I50">
        <f t="shared" si="10"/>
        <v>50</v>
      </c>
      <c r="K50">
        <f t="shared" si="0"/>
        <v>72.228197402399545</v>
      </c>
      <c r="L50">
        <f t="shared" si="1"/>
        <v>18.709999999999994</v>
      </c>
      <c r="N50">
        <f t="shared" si="2"/>
        <v>0.2175050820177063</v>
      </c>
    </row>
    <row r="51" spans="1:14" x14ac:dyDescent="0.3">
      <c r="A51">
        <f t="shared" si="3"/>
        <v>3</v>
      </c>
      <c r="C51">
        <f t="shared" si="4"/>
        <v>-0.51999999999999957</v>
      </c>
      <c r="D51">
        <f t="shared" si="5"/>
        <v>1.5199999999999996</v>
      </c>
      <c r="E51">
        <f t="shared" si="6"/>
        <v>8</v>
      </c>
      <c r="F51">
        <f t="shared" si="7"/>
        <v>15</v>
      </c>
      <c r="G51">
        <f t="shared" si="8"/>
        <v>0.4</v>
      </c>
      <c r="H51">
        <f t="shared" si="9"/>
        <v>25</v>
      </c>
      <c r="I51">
        <f t="shared" si="10"/>
        <v>50</v>
      </c>
      <c r="K51">
        <f t="shared" si="0"/>
        <v>71.795543037155156</v>
      </c>
      <c r="L51">
        <f t="shared" si="1"/>
        <v>18.639999999999997</v>
      </c>
      <c r="N51">
        <f t="shared" si="2"/>
        <v>0.21784082045185016</v>
      </c>
    </row>
    <row r="52" spans="1:14" x14ac:dyDescent="0.3">
      <c r="A52">
        <f t="shared" si="3"/>
        <v>3</v>
      </c>
      <c r="C52">
        <f t="shared" si="4"/>
        <v>-0.50999999999999956</v>
      </c>
      <c r="D52">
        <f t="shared" si="5"/>
        <v>1.5099999999999996</v>
      </c>
      <c r="E52">
        <f t="shared" si="6"/>
        <v>8</v>
      </c>
      <c r="F52">
        <f t="shared" si="7"/>
        <v>15</v>
      </c>
      <c r="G52">
        <f t="shared" si="8"/>
        <v>0.4</v>
      </c>
      <c r="H52">
        <f t="shared" si="9"/>
        <v>25</v>
      </c>
      <c r="I52">
        <f t="shared" si="10"/>
        <v>50</v>
      </c>
      <c r="K52">
        <f t="shared" si="0"/>
        <v>71.363243339971575</v>
      </c>
      <c r="L52">
        <f t="shared" si="1"/>
        <v>18.57</v>
      </c>
      <c r="N52">
        <f t="shared" si="2"/>
        <v>0.21817954553754174</v>
      </c>
    </row>
    <row r="53" spans="1:14" x14ac:dyDescent="0.3">
      <c r="A53">
        <f t="shared" si="3"/>
        <v>3</v>
      </c>
      <c r="C53">
        <f t="shared" si="4"/>
        <v>-0.49999999999999956</v>
      </c>
      <c r="D53">
        <f t="shared" si="5"/>
        <v>1.4999999999999996</v>
      </c>
      <c r="E53">
        <f t="shared" si="6"/>
        <v>8</v>
      </c>
      <c r="F53">
        <f t="shared" si="7"/>
        <v>15</v>
      </c>
      <c r="G53">
        <f t="shared" si="8"/>
        <v>0.4</v>
      </c>
      <c r="H53">
        <f t="shared" si="9"/>
        <v>25</v>
      </c>
      <c r="I53">
        <f t="shared" si="10"/>
        <v>50</v>
      </c>
      <c r="K53">
        <f t="shared" si="0"/>
        <v>70.931304795555519</v>
      </c>
      <c r="L53">
        <f t="shared" si="1"/>
        <v>18.499999999999996</v>
      </c>
      <c r="N53">
        <f t="shared" si="2"/>
        <v>0.21852128682357483</v>
      </c>
    </row>
    <row r="54" spans="1:14" x14ac:dyDescent="0.3">
      <c r="A54">
        <f t="shared" si="3"/>
        <v>3</v>
      </c>
      <c r="C54">
        <f t="shared" si="4"/>
        <v>-0.48999999999999955</v>
      </c>
      <c r="D54">
        <f t="shared" si="5"/>
        <v>1.4899999999999995</v>
      </c>
      <c r="E54">
        <f t="shared" si="6"/>
        <v>8</v>
      </c>
      <c r="F54">
        <f t="shared" si="7"/>
        <v>15</v>
      </c>
      <c r="G54">
        <f t="shared" si="8"/>
        <v>0.4</v>
      </c>
      <c r="H54">
        <f t="shared" si="9"/>
        <v>25</v>
      </c>
      <c r="I54">
        <f t="shared" si="10"/>
        <v>50</v>
      </c>
      <c r="K54">
        <f t="shared" si="0"/>
        <v>70.499734042051514</v>
      </c>
      <c r="L54">
        <f t="shared" si="1"/>
        <v>18.43</v>
      </c>
      <c r="N54">
        <f t="shared" si="2"/>
        <v>0.21886607388896459</v>
      </c>
    </row>
    <row r="55" spans="1:14" x14ac:dyDescent="0.3">
      <c r="A55">
        <f t="shared" si="3"/>
        <v>3</v>
      </c>
      <c r="C55">
        <f t="shared" si="4"/>
        <v>-0.47999999999999954</v>
      </c>
      <c r="D55">
        <f t="shared" si="5"/>
        <v>1.4799999999999995</v>
      </c>
      <c r="E55">
        <f t="shared" si="6"/>
        <v>8</v>
      </c>
      <c r="F55">
        <f t="shared" si="7"/>
        <v>15</v>
      </c>
      <c r="G55">
        <f t="shared" si="8"/>
        <v>0.4</v>
      </c>
      <c r="H55">
        <f t="shared" si="9"/>
        <v>25</v>
      </c>
      <c r="I55">
        <f t="shared" si="10"/>
        <v>50</v>
      </c>
      <c r="K55">
        <f t="shared" si="0"/>
        <v>70.068537875425918</v>
      </c>
      <c r="L55">
        <f t="shared" si="1"/>
        <v>18.359999999999996</v>
      </c>
      <c r="N55">
        <f t="shared" si="2"/>
        <v>0.21921393632201047</v>
      </c>
    </row>
    <row r="56" spans="1:14" x14ac:dyDescent="0.3">
      <c r="A56">
        <f t="shared" si="3"/>
        <v>3</v>
      </c>
      <c r="C56">
        <f t="shared" si="4"/>
        <v>-0.46999999999999953</v>
      </c>
      <c r="D56">
        <f t="shared" si="5"/>
        <v>1.4699999999999995</v>
      </c>
      <c r="E56">
        <f t="shared" si="6"/>
        <v>8</v>
      </c>
      <c r="F56">
        <f t="shared" si="7"/>
        <v>15</v>
      </c>
      <c r="G56">
        <f t="shared" si="8"/>
        <v>0.4</v>
      </c>
      <c r="H56">
        <f t="shared" si="9"/>
        <v>25</v>
      </c>
      <c r="I56">
        <f t="shared" si="10"/>
        <v>50</v>
      </c>
      <c r="K56">
        <f t="shared" si="0"/>
        <v>69.637723253995006</v>
      </c>
      <c r="L56">
        <f t="shared" si="1"/>
        <v>18.29</v>
      </c>
      <c r="N56">
        <f t="shared" si="2"/>
        <v>0.21956490369783643</v>
      </c>
    </row>
    <row r="57" spans="1:14" x14ac:dyDescent="0.3">
      <c r="A57">
        <f t="shared" si="3"/>
        <v>3</v>
      </c>
      <c r="C57">
        <f t="shared" si="4"/>
        <v>-0.45999999999999952</v>
      </c>
      <c r="D57">
        <f t="shared" si="5"/>
        <v>1.4599999999999995</v>
      </c>
      <c r="E57">
        <f t="shared" si="6"/>
        <v>8</v>
      </c>
      <c r="F57">
        <f t="shared" si="7"/>
        <v>15</v>
      </c>
      <c r="G57">
        <f t="shared" si="8"/>
        <v>0.4</v>
      </c>
      <c r="H57">
        <f t="shared" si="9"/>
        <v>25</v>
      </c>
      <c r="I57">
        <f t="shared" si="10"/>
        <v>50</v>
      </c>
      <c r="K57">
        <f t="shared" si="0"/>
        <v>69.207297303102337</v>
      </c>
      <c r="L57">
        <f t="shared" si="1"/>
        <v>18.219999999999995</v>
      </c>
      <c r="N57">
        <f t="shared" si="2"/>
        <v>0.2199190055543136</v>
      </c>
    </row>
    <row r="58" spans="1:14" x14ac:dyDescent="0.3">
      <c r="A58">
        <f t="shared" si="3"/>
        <v>3</v>
      </c>
      <c r="C58">
        <f t="shared" si="4"/>
        <v>-0.44999999999999951</v>
      </c>
      <c r="D58">
        <f t="shared" si="5"/>
        <v>1.4499999999999995</v>
      </c>
      <c r="E58">
        <f t="shared" si="6"/>
        <v>8</v>
      </c>
      <c r="F58">
        <f t="shared" si="7"/>
        <v>15</v>
      </c>
      <c r="G58">
        <f t="shared" si="8"/>
        <v>0.4</v>
      </c>
      <c r="H58">
        <f t="shared" si="9"/>
        <v>25</v>
      </c>
      <c r="I58">
        <f t="shared" si="10"/>
        <v>50</v>
      </c>
      <c r="K58">
        <f t="shared" si="0"/>
        <v>68.77726731995098</v>
      </c>
      <c r="L58">
        <f t="shared" si="1"/>
        <v>18.149999999999999</v>
      </c>
      <c r="N58">
        <f t="shared" si="2"/>
        <v>0.22027627136626976</v>
      </c>
    </row>
    <row r="59" spans="1:14" x14ac:dyDescent="0.3">
      <c r="A59">
        <f t="shared" si="3"/>
        <v>3</v>
      </c>
      <c r="C59">
        <f t="shared" si="4"/>
        <v>-0.4399999999999995</v>
      </c>
      <c r="D59">
        <f t="shared" si="5"/>
        <v>1.4399999999999995</v>
      </c>
      <c r="E59">
        <f t="shared" si="6"/>
        <v>8</v>
      </c>
      <c r="F59">
        <f t="shared" si="7"/>
        <v>15</v>
      </c>
      <c r="G59">
        <f t="shared" si="8"/>
        <v>0.4</v>
      </c>
      <c r="H59">
        <f t="shared" si="9"/>
        <v>25</v>
      </c>
      <c r="I59">
        <f t="shared" si="10"/>
        <v>50</v>
      </c>
      <c r="K59">
        <f t="shared" si="0"/>
        <v>68.347640778595988</v>
      </c>
      <c r="L59">
        <f t="shared" si="1"/>
        <v>18.079999999999998</v>
      </c>
      <c r="N59">
        <f t="shared" si="2"/>
        <v>0.22063673051788071</v>
      </c>
    </row>
    <row r="60" spans="1:14" x14ac:dyDescent="0.3">
      <c r="A60">
        <f t="shared" si="3"/>
        <v>3</v>
      </c>
      <c r="C60">
        <f t="shared" si="4"/>
        <v>-0.42999999999999949</v>
      </c>
      <c r="D60">
        <f t="shared" si="5"/>
        <v>1.4299999999999995</v>
      </c>
      <c r="E60">
        <f t="shared" si="6"/>
        <v>8</v>
      </c>
      <c r="F60">
        <f t="shared" si="7"/>
        <v>15</v>
      </c>
      <c r="G60">
        <f t="shared" si="8"/>
        <v>0.4</v>
      </c>
      <c r="H60">
        <f t="shared" si="9"/>
        <v>25</v>
      </c>
      <c r="I60">
        <f t="shared" si="10"/>
        <v>50</v>
      </c>
      <c r="K60">
        <f t="shared" si="0"/>
        <v>67.918425335103265</v>
      </c>
      <c r="L60">
        <f t="shared" si="1"/>
        <v>18.009999999999998</v>
      </c>
      <c r="N60">
        <f t="shared" si="2"/>
        <v>0.22100041227313558</v>
      </c>
    </row>
    <row r="61" spans="1:14" x14ac:dyDescent="0.3">
      <c r="A61">
        <f t="shared" si="3"/>
        <v>3</v>
      </c>
      <c r="C61">
        <f t="shared" si="4"/>
        <v>-0.41999999999999948</v>
      </c>
      <c r="D61">
        <f t="shared" si="5"/>
        <v>1.4199999999999995</v>
      </c>
      <c r="E61">
        <f t="shared" si="6"/>
        <v>8</v>
      </c>
      <c r="F61">
        <f t="shared" si="7"/>
        <v>15</v>
      </c>
      <c r="G61">
        <f t="shared" si="8"/>
        <v>0.4</v>
      </c>
      <c r="H61">
        <f t="shared" si="9"/>
        <v>25</v>
      </c>
      <c r="I61">
        <f t="shared" si="10"/>
        <v>50</v>
      </c>
      <c r="K61">
        <f t="shared" si="0"/>
        <v>67.489628832880655</v>
      </c>
      <c r="L61">
        <f t="shared" si="1"/>
        <v>17.939999999999998</v>
      </c>
      <c r="N61">
        <f t="shared" si="2"/>
        <v>0.22136734574425893</v>
      </c>
    </row>
    <row r="62" spans="1:14" x14ac:dyDescent="0.3">
      <c r="A62">
        <f t="shared" si="3"/>
        <v>3</v>
      </c>
      <c r="C62">
        <f t="shared" si="4"/>
        <v>-0.40999999999999948</v>
      </c>
      <c r="D62">
        <f t="shared" si="5"/>
        <v>1.4099999999999995</v>
      </c>
      <c r="E62">
        <f t="shared" si="6"/>
        <v>8</v>
      </c>
      <c r="F62">
        <f t="shared" si="7"/>
        <v>15</v>
      </c>
      <c r="G62">
        <f t="shared" si="8"/>
        <v>0.4</v>
      </c>
      <c r="H62">
        <f t="shared" si="9"/>
        <v>25</v>
      </c>
      <c r="I62">
        <f t="shared" si="10"/>
        <v>50</v>
      </c>
      <c r="K62">
        <f t="shared" si="0"/>
        <v>67.061259308187729</v>
      </c>
      <c r="L62">
        <f t="shared" si="1"/>
        <v>17.869999999999997</v>
      </c>
      <c r="N62">
        <f t="shared" si="2"/>
        <v>0.22173755985796811</v>
      </c>
    </row>
    <row r="63" spans="1:14" x14ac:dyDescent="0.3">
      <c r="A63">
        <f t="shared" si="3"/>
        <v>3</v>
      </c>
      <c r="C63">
        <f t="shared" si="4"/>
        <v>-0.39999999999999947</v>
      </c>
      <c r="D63">
        <f t="shared" si="5"/>
        <v>1.3999999999999995</v>
      </c>
      <c r="E63">
        <f t="shared" si="6"/>
        <v>8</v>
      </c>
      <c r="F63">
        <f t="shared" si="7"/>
        <v>15</v>
      </c>
      <c r="G63">
        <f t="shared" si="8"/>
        <v>0.4</v>
      </c>
      <c r="H63">
        <f t="shared" si="9"/>
        <v>25</v>
      </c>
      <c r="I63">
        <f t="shared" si="10"/>
        <v>50</v>
      </c>
      <c r="K63">
        <f t="shared" si="0"/>
        <v>66.633324995830705</v>
      </c>
      <c r="L63">
        <f t="shared" si="1"/>
        <v>17.799999999999997</v>
      </c>
      <c r="N63">
        <f t="shared" si="2"/>
        <v>0.2221110833194358</v>
      </c>
    </row>
    <row r="64" spans="1:14" x14ac:dyDescent="0.3">
      <c r="A64">
        <f t="shared" si="3"/>
        <v>3</v>
      </c>
      <c r="C64">
        <f t="shared" si="4"/>
        <v>-0.38999999999999946</v>
      </c>
      <c r="D64">
        <f t="shared" si="5"/>
        <v>1.3899999999999995</v>
      </c>
      <c r="E64">
        <f t="shared" si="6"/>
        <v>8</v>
      </c>
      <c r="F64">
        <f t="shared" si="7"/>
        <v>15</v>
      </c>
      <c r="G64">
        <f t="shared" si="8"/>
        <v>0.4</v>
      </c>
      <c r="H64">
        <f t="shared" si="9"/>
        <v>25</v>
      </c>
      <c r="I64">
        <f t="shared" si="10"/>
        <v>50</v>
      </c>
      <c r="K64">
        <f t="shared" si="0"/>
        <v>66.205834335049332</v>
      </c>
      <c r="L64">
        <f t="shared" si="1"/>
        <v>17.729999999999997</v>
      </c>
      <c r="N64">
        <f t="shared" si="2"/>
        <v>0.22248794457382048</v>
      </c>
    </row>
    <row r="65" spans="1:14" x14ac:dyDescent="0.3">
      <c r="A65">
        <f t="shared" si="3"/>
        <v>3</v>
      </c>
      <c r="C65">
        <f t="shared" si="4"/>
        <v>-0.37999999999999945</v>
      </c>
      <c r="D65">
        <f t="shared" si="5"/>
        <v>1.3799999999999994</v>
      </c>
      <c r="E65">
        <f t="shared" si="6"/>
        <v>8</v>
      </c>
      <c r="F65">
        <f t="shared" si="7"/>
        <v>15</v>
      </c>
      <c r="G65">
        <f t="shared" si="8"/>
        <v>0.4</v>
      </c>
      <c r="H65">
        <f t="shared" si="9"/>
        <v>25</v>
      </c>
      <c r="I65">
        <f t="shared" si="10"/>
        <v>50</v>
      </c>
      <c r="K65">
        <f t="shared" si="0"/>
        <v>65.778795975602947</v>
      </c>
      <c r="L65">
        <f t="shared" si="1"/>
        <v>17.659999999999997</v>
      </c>
      <c r="N65">
        <f t="shared" si="2"/>
        <v>0.22286817176521934</v>
      </c>
    </row>
    <row r="66" spans="1:14" x14ac:dyDescent="0.3">
      <c r="A66">
        <f t="shared" si="3"/>
        <v>3</v>
      </c>
      <c r="C66">
        <f t="shared" si="4"/>
        <v>-0.36999999999999944</v>
      </c>
      <c r="D66">
        <f t="shared" si="5"/>
        <v>1.3699999999999994</v>
      </c>
      <c r="E66">
        <f t="shared" si="6"/>
        <v>8</v>
      </c>
      <c r="F66">
        <f t="shared" si="7"/>
        <v>15</v>
      </c>
      <c r="G66">
        <f t="shared" si="8"/>
        <v>0.4</v>
      </c>
      <c r="H66">
        <f t="shared" si="9"/>
        <v>25</v>
      </c>
      <c r="I66">
        <f t="shared" si="10"/>
        <v>50</v>
      </c>
      <c r="K66">
        <f t="shared" si="0"/>
        <v>65.3522187840627</v>
      </c>
      <c r="L66">
        <f t="shared" si="1"/>
        <v>17.589999999999996</v>
      </c>
      <c r="N66">
        <f t="shared" si="2"/>
        <v>0.22325179269289058</v>
      </c>
    </row>
    <row r="67" spans="1:14" x14ac:dyDescent="0.3">
      <c r="A67">
        <f t="shared" si="3"/>
        <v>3</v>
      </c>
      <c r="C67">
        <f t="shared" si="4"/>
        <v>-0.35999999999999943</v>
      </c>
      <c r="D67">
        <f t="shared" si="5"/>
        <v>1.3599999999999994</v>
      </c>
      <c r="E67">
        <f t="shared" si="6"/>
        <v>8</v>
      </c>
      <c r="F67">
        <f t="shared" si="7"/>
        <v>15</v>
      </c>
      <c r="G67">
        <f t="shared" si="8"/>
        <v>0.4</v>
      </c>
      <c r="H67">
        <f t="shared" si="9"/>
        <v>25</v>
      </c>
      <c r="I67">
        <f t="shared" si="10"/>
        <v>50</v>
      </c>
      <c r="K67">
        <f t="shared" si="0"/>
        <v>64.926111850317952</v>
      </c>
      <c r="L67">
        <f t="shared" si="1"/>
        <v>17.519999999999996</v>
      </c>
      <c r="N67">
        <f t="shared" si="2"/>
        <v>0.22363883476458155</v>
      </c>
    </row>
    <row r="68" spans="1:14" x14ac:dyDescent="0.3">
      <c r="A68">
        <f t="shared" si="3"/>
        <v>3</v>
      </c>
      <c r="C68">
        <f t="shared" si="4"/>
        <v>-0.34999999999999942</v>
      </c>
      <c r="D68">
        <f t="shared" si="5"/>
        <v>1.3499999999999994</v>
      </c>
      <c r="E68">
        <f t="shared" si="6"/>
        <v>8</v>
      </c>
      <c r="F68">
        <f t="shared" si="7"/>
        <v>15</v>
      </c>
      <c r="G68">
        <f t="shared" si="8"/>
        <v>0.4</v>
      </c>
      <c r="H68">
        <f t="shared" si="9"/>
        <v>25</v>
      </c>
      <c r="I68">
        <f t="shared" si="10"/>
        <v>50</v>
      </c>
      <c r="K68">
        <f t="shared" ref="K68:K131" si="11">SQRT(C68*C68*H68*H68+D68*D68*I68*I68+2*G68*C68*H68*D68*I68)</f>
        <v>64.500484494304359</v>
      </c>
      <c r="L68">
        <f t="shared" ref="L68:L131" si="12">C68*E68+D68*F68</f>
        <v>17.449999999999996</v>
      </c>
      <c r="N68">
        <f t="shared" ref="N68:N131" si="13">(L68-A68)/K68</f>
        <v>0.22402932494679145</v>
      </c>
    </row>
    <row r="69" spans="1:14" x14ac:dyDescent="0.3">
      <c r="A69">
        <f t="shared" ref="A69:A132" si="14">A68</f>
        <v>3</v>
      </c>
      <c r="C69">
        <f t="shared" ref="C69:C132" si="15">C68+0.01</f>
        <v>-0.33999999999999941</v>
      </c>
      <c r="D69">
        <f t="shared" ref="D69:D132" si="16">D68-0.01</f>
        <v>1.3399999999999994</v>
      </c>
      <c r="E69">
        <f t="shared" ref="E69:E132" si="17">E68</f>
        <v>8</v>
      </c>
      <c r="F69">
        <f t="shared" ref="F69:F132" si="18">F68</f>
        <v>15</v>
      </c>
      <c r="G69">
        <f t="shared" ref="G69:G132" si="19">G68</f>
        <v>0.4</v>
      </c>
      <c r="H69">
        <f t="shared" ref="H69:H132" si="20">H68</f>
        <v>25</v>
      </c>
      <c r="I69">
        <f t="shared" ref="I69:I132" si="21">I68</f>
        <v>50</v>
      </c>
      <c r="K69">
        <f t="shared" si="11"/>
        <v>64.075346272962094</v>
      </c>
      <c r="L69">
        <f t="shared" si="12"/>
        <v>17.379999999999995</v>
      </c>
      <c r="N69">
        <f t="shared" si="13"/>
        <v>0.22442328971178627</v>
      </c>
    </row>
    <row r="70" spans="1:14" x14ac:dyDescent="0.3">
      <c r="A70">
        <f t="shared" si="14"/>
        <v>3</v>
      </c>
      <c r="C70">
        <f t="shared" si="15"/>
        <v>-0.3299999999999994</v>
      </c>
      <c r="D70">
        <f t="shared" si="16"/>
        <v>1.3299999999999994</v>
      </c>
      <c r="E70">
        <f t="shared" si="17"/>
        <v>8</v>
      </c>
      <c r="F70">
        <f t="shared" si="18"/>
        <v>15</v>
      </c>
      <c r="G70">
        <f t="shared" si="19"/>
        <v>0.4</v>
      </c>
      <c r="H70">
        <f t="shared" si="20"/>
        <v>25</v>
      </c>
      <c r="I70">
        <f t="shared" si="21"/>
        <v>50</v>
      </c>
      <c r="K70">
        <f t="shared" si="11"/>
        <v>63.650706987432571</v>
      </c>
      <c r="L70">
        <f t="shared" si="12"/>
        <v>17.309999999999995</v>
      </c>
      <c r="N70">
        <f t="shared" si="13"/>
        <v>0.22482075498117271</v>
      </c>
    </row>
    <row r="71" spans="1:14" x14ac:dyDescent="0.3">
      <c r="A71">
        <f t="shared" si="14"/>
        <v>3</v>
      </c>
      <c r="C71">
        <f t="shared" si="15"/>
        <v>-0.3199999999999994</v>
      </c>
      <c r="D71">
        <f t="shared" si="16"/>
        <v>1.3199999999999994</v>
      </c>
      <c r="E71">
        <f t="shared" si="17"/>
        <v>8</v>
      </c>
      <c r="F71">
        <f t="shared" si="18"/>
        <v>15</v>
      </c>
      <c r="G71">
        <f t="shared" si="19"/>
        <v>0.4</v>
      </c>
      <c r="H71">
        <f t="shared" si="20"/>
        <v>25</v>
      </c>
      <c r="I71">
        <f t="shared" si="21"/>
        <v>50</v>
      </c>
      <c r="K71">
        <f t="shared" si="11"/>
        <v>63.226576690502526</v>
      </c>
      <c r="L71">
        <f t="shared" si="12"/>
        <v>17.239999999999995</v>
      </c>
      <c r="N71">
        <f t="shared" si="13"/>
        <v>0.22522174606582857</v>
      </c>
    </row>
    <row r="72" spans="1:14" x14ac:dyDescent="0.3">
      <c r="A72">
        <f t="shared" si="14"/>
        <v>3</v>
      </c>
      <c r="C72">
        <f t="shared" si="15"/>
        <v>-0.30999999999999939</v>
      </c>
      <c r="D72">
        <f t="shared" si="16"/>
        <v>1.3099999999999994</v>
      </c>
      <c r="E72">
        <f t="shared" si="17"/>
        <v>8</v>
      </c>
      <c r="F72">
        <f t="shared" si="18"/>
        <v>15</v>
      </c>
      <c r="G72">
        <f t="shared" si="19"/>
        <v>0.4</v>
      </c>
      <c r="H72">
        <f t="shared" si="20"/>
        <v>25</v>
      </c>
      <c r="I72">
        <f t="shared" si="21"/>
        <v>50</v>
      </c>
      <c r="K72">
        <f t="shared" si="11"/>
        <v>62.802965694304575</v>
      </c>
      <c r="L72">
        <f t="shared" si="12"/>
        <v>17.169999999999995</v>
      </c>
      <c r="N72">
        <f t="shared" si="13"/>
        <v>0.22562628760197279</v>
      </c>
    </row>
    <row r="73" spans="1:14" x14ac:dyDescent="0.3">
      <c r="A73">
        <f t="shared" si="14"/>
        <v>3</v>
      </c>
      <c r="C73">
        <f t="shared" si="15"/>
        <v>-0.29999999999999938</v>
      </c>
      <c r="D73">
        <f t="shared" si="16"/>
        <v>1.2999999999999994</v>
      </c>
      <c r="E73">
        <f t="shared" si="17"/>
        <v>8</v>
      </c>
      <c r="F73">
        <f t="shared" si="18"/>
        <v>15</v>
      </c>
      <c r="G73">
        <f t="shared" si="19"/>
        <v>0.4</v>
      </c>
      <c r="H73">
        <f t="shared" si="20"/>
        <v>25</v>
      </c>
      <c r="I73">
        <f t="shared" si="21"/>
        <v>50</v>
      </c>
      <c r="K73">
        <f t="shared" si="11"/>
        <v>62.379884578283701</v>
      </c>
      <c r="L73">
        <f t="shared" si="12"/>
        <v>17.099999999999994</v>
      </c>
      <c r="N73">
        <f t="shared" si="13"/>
        <v>0.22603440348314824</v>
      </c>
    </row>
    <row r="74" spans="1:14" x14ac:dyDescent="0.3">
      <c r="A74">
        <f t="shared" si="14"/>
        <v>3</v>
      </c>
      <c r="C74">
        <f t="shared" si="15"/>
        <v>-0.28999999999999937</v>
      </c>
      <c r="D74">
        <f t="shared" si="16"/>
        <v>1.2899999999999994</v>
      </c>
      <c r="E74">
        <f t="shared" si="17"/>
        <v>8</v>
      </c>
      <c r="F74">
        <f t="shared" si="18"/>
        <v>15</v>
      </c>
      <c r="G74">
        <f t="shared" si="19"/>
        <v>0.4</v>
      </c>
      <c r="H74">
        <f t="shared" si="20"/>
        <v>25</v>
      </c>
      <c r="I74">
        <f t="shared" si="21"/>
        <v>50</v>
      </c>
      <c r="K74">
        <f t="shared" si="11"/>
        <v>61.957344197439554</v>
      </c>
      <c r="L74">
        <f t="shared" si="12"/>
        <v>17.029999999999994</v>
      </c>
      <c r="N74">
        <f t="shared" si="13"/>
        <v>0.22644611678787543</v>
      </c>
    </row>
    <row r="75" spans="1:14" x14ac:dyDescent="0.3">
      <c r="A75">
        <f t="shared" si="14"/>
        <v>3</v>
      </c>
      <c r="C75">
        <f t="shared" si="15"/>
        <v>-0.27999999999999936</v>
      </c>
      <c r="D75">
        <f t="shared" si="16"/>
        <v>1.2799999999999994</v>
      </c>
      <c r="E75">
        <f t="shared" si="17"/>
        <v>8</v>
      </c>
      <c r="F75">
        <f t="shared" si="18"/>
        <v>15</v>
      </c>
      <c r="G75">
        <f t="shared" si="19"/>
        <v>0.4</v>
      </c>
      <c r="H75">
        <f t="shared" si="20"/>
        <v>25</v>
      </c>
      <c r="I75">
        <f t="shared" si="21"/>
        <v>50</v>
      </c>
      <c r="K75">
        <f t="shared" si="11"/>
        <v>61.535355690854637</v>
      </c>
      <c r="L75">
        <f t="shared" si="12"/>
        <v>16.959999999999994</v>
      </c>
      <c r="N75">
        <f t="shared" si="13"/>
        <v>0.22686144970272309</v>
      </c>
    </row>
    <row r="76" spans="1:14" x14ac:dyDescent="0.3">
      <c r="A76">
        <f t="shared" si="14"/>
        <v>3</v>
      </c>
      <c r="C76">
        <f t="shared" si="15"/>
        <v>-0.26999999999999935</v>
      </c>
      <c r="D76">
        <f t="shared" si="16"/>
        <v>1.2699999999999994</v>
      </c>
      <c r="E76">
        <f t="shared" si="17"/>
        <v>8</v>
      </c>
      <c r="F76">
        <f t="shared" si="18"/>
        <v>15</v>
      </c>
      <c r="G76">
        <f t="shared" si="19"/>
        <v>0.4</v>
      </c>
      <c r="H76">
        <f t="shared" si="20"/>
        <v>25</v>
      </c>
      <c r="I76">
        <f t="shared" si="21"/>
        <v>50</v>
      </c>
      <c r="K76">
        <f t="shared" si="11"/>
        <v>61.113930490519074</v>
      </c>
      <c r="L76">
        <f t="shared" si="12"/>
        <v>16.889999999999993</v>
      </c>
      <c r="N76">
        <f t="shared" si="13"/>
        <v>0.2272804234405251</v>
      </c>
    </row>
    <row r="77" spans="1:14" x14ac:dyDescent="0.3">
      <c r="A77">
        <f t="shared" si="14"/>
        <v>3</v>
      </c>
      <c r="C77">
        <f t="shared" si="15"/>
        <v>-0.25999999999999934</v>
      </c>
      <c r="D77">
        <f t="shared" si="16"/>
        <v>1.2599999999999993</v>
      </c>
      <c r="E77">
        <f t="shared" si="17"/>
        <v>8</v>
      </c>
      <c r="F77">
        <f t="shared" si="18"/>
        <v>15</v>
      </c>
      <c r="G77">
        <f t="shared" si="19"/>
        <v>0.4</v>
      </c>
      <c r="H77">
        <f t="shared" si="20"/>
        <v>25</v>
      </c>
      <c r="I77">
        <f t="shared" si="21"/>
        <v>50</v>
      </c>
      <c r="K77">
        <f t="shared" si="11"/>
        <v>60.693080330462685</v>
      </c>
      <c r="L77">
        <f t="shared" si="12"/>
        <v>16.819999999999997</v>
      </c>
      <c r="N77">
        <f t="shared" si="13"/>
        <v>0.22770305815346054</v>
      </c>
    </row>
    <row r="78" spans="1:14" x14ac:dyDescent="0.3">
      <c r="A78">
        <f t="shared" si="14"/>
        <v>3</v>
      </c>
      <c r="C78">
        <f t="shared" si="15"/>
        <v>-0.24999999999999933</v>
      </c>
      <c r="D78">
        <f t="shared" si="16"/>
        <v>1.2499999999999993</v>
      </c>
      <c r="E78">
        <f t="shared" si="17"/>
        <v>8</v>
      </c>
      <c r="F78">
        <f t="shared" si="18"/>
        <v>15</v>
      </c>
      <c r="G78">
        <f t="shared" si="19"/>
        <v>0.4</v>
      </c>
      <c r="H78">
        <f t="shared" si="20"/>
        <v>25</v>
      </c>
      <c r="I78">
        <f t="shared" si="21"/>
        <v>50</v>
      </c>
      <c r="K78">
        <f t="shared" si="11"/>
        <v>60.27281725620594</v>
      </c>
      <c r="L78">
        <f t="shared" si="12"/>
        <v>16.749999999999993</v>
      </c>
      <c r="N78">
        <f t="shared" si="13"/>
        <v>0.22812937284069354</v>
      </c>
    </row>
    <row r="79" spans="1:14" x14ac:dyDescent="0.3">
      <c r="A79">
        <f t="shared" si="14"/>
        <v>3</v>
      </c>
      <c r="C79">
        <f t="shared" si="15"/>
        <v>-0.23999999999999932</v>
      </c>
      <c r="D79">
        <f t="shared" si="16"/>
        <v>1.2399999999999993</v>
      </c>
      <c r="E79">
        <f t="shared" si="17"/>
        <v>8</v>
      </c>
      <c r="F79">
        <f t="shared" si="18"/>
        <v>15</v>
      </c>
      <c r="G79">
        <f t="shared" si="19"/>
        <v>0.4</v>
      </c>
      <c r="H79">
        <f t="shared" si="20"/>
        <v>25</v>
      </c>
      <c r="I79">
        <f t="shared" si="21"/>
        <v>50</v>
      </c>
      <c r="K79">
        <f t="shared" si="11"/>
        <v>59.853153634541236</v>
      </c>
      <c r="L79">
        <f t="shared" si="12"/>
        <v>16.679999999999996</v>
      </c>
      <c r="N79">
        <f t="shared" si="13"/>
        <v>0.2285593852502581</v>
      </c>
    </row>
    <row r="80" spans="1:14" x14ac:dyDescent="0.3">
      <c r="A80">
        <f t="shared" si="14"/>
        <v>3</v>
      </c>
      <c r="C80">
        <f t="shared" si="15"/>
        <v>-0.22999999999999932</v>
      </c>
      <c r="D80">
        <f t="shared" si="16"/>
        <v>1.2299999999999993</v>
      </c>
      <c r="E80">
        <f t="shared" si="17"/>
        <v>8</v>
      </c>
      <c r="F80">
        <f t="shared" si="18"/>
        <v>15</v>
      </c>
      <c r="G80">
        <f t="shared" si="19"/>
        <v>0.4</v>
      </c>
      <c r="H80">
        <f t="shared" si="20"/>
        <v>25</v>
      </c>
      <c r="I80">
        <f t="shared" si="21"/>
        <v>50</v>
      </c>
      <c r="K80">
        <f t="shared" si="11"/>
        <v>59.434102163656824</v>
      </c>
      <c r="L80">
        <f t="shared" si="12"/>
        <v>16.609999999999992</v>
      </c>
      <c r="N80">
        <f t="shared" si="13"/>
        <v>0.22899311177484782</v>
      </c>
    </row>
    <row r="81" spans="1:14" x14ac:dyDescent="0.3">
      <c r="A81">
        <f t="shared" si="14"/>
        <v>3</v>
      </c>
      <c r="C81">
        <f t="shared" si="15"/>
        <v>-0.21999999999999931</v>
      </c>
      <c r="D81">
        <f t="shared" si="16"/>
        <v>1.2199999999999993</v>
      </c>
      <c r="E81">
        <f t="shared" si="17"/>
        <v>8</v>
      </c>
      <c r="F81">
        <f t="shared" si="18"/>
        <v>15</v>
      </c>
      <c r="G81">
        <f t="shared" si="19"/>
        <v>0.4</v>
      </c>
      <c r="H81">
        <f t="shared" si="20"/>
        <v>25</v>
      </c>
      <c r="I81">
        <f t="shared" si="21"/>
        <v>50</v>
      </c>
      <c r="K81">
        <f t="shared" si="11"/>
        <v>59.015675883615842</v>
      </c>
      <c r="L81">
        <f t="shared" si="12"/>
        <v>16.539999999999996</v>
      </c>
      <c r="N81">
        <f t="shared" si="13"/>
        <v>0.22943056734115999</v>
      </c>
    </row>
    <row r="82" spans="1:14" x14ac:dyDescent="0.3">
      <c r="A82">
        <f t="shared" si="14"/>
        <v>3</v>
      </c>
      <c r="C82">
        <f t="shared" si="15"/>
        <v>-0.2099999999999993</v>
      </c>
      <c r="D82">
        <f t="shared" si="16"/>
        <v>1.2099999999999993</v>
      </c>
      <c r="E82">
        <f t="shared" si="17"/>
        <v>8</v>
      </c>
      <c r="F82">
        <f t="shared" si="18"/>
        <v>15</v>
      </c>
      <c r="G82">
        <f t="shared" si="19"/>
        <v>0.4</v>
      </c>
      <c r="H82">
        <f t="shared" si="20"/>
        <v>25</v>
      </c>
      <c r="I82">
        <f t="shared" si="21"/>
        <v>50</v>
      </c>
      <c r="K82">
        <f t="shared" si="11"/>
        <v>58.597888187203445</v>
      </c>
      <c r="L82">
        <f t="shared" si="12"/>
        <v>16.469999999999992</v>
      </c>
      <c r="N82">
        <f t="shared" si="13"/>
        <v>0.22987176529241474</v>
      </c>
    </row>
    <row r="83" spans="1:14" x14ac:dyDescent="0.3">
      <c r="A83">
        <f t="shared" si="14"/>
        <v>3</v>
      </c>
      <c r="C83">
        <f t="shared" si="15"/>
        <v>-0.19999999999999929</v>
      </c>
      <c r="D83">
        <f t="shared" si="16"/>
        <v>1.1999999999999993</v>
      </c>
      <c r="E83">
        <f t="shared" si="17"/>
        <v>8</v>
      </c>
      <c r="F83">
        <f t="shared" si="18"/>
        <v>15</v>
      </c>
      <c r="G83">
        <f t="shared" si="19"/>
        <v>0.4</v>
      </c>
      <c r="H83">
        <f t="shared" si="20"/>
        <v>25</v>
      </c>
      <c r="I83">
        <f t="shared" si="21"/>
        <v>50</v>
      </c>
      <c r="K83">
        <f t="shared" si="11"/>
        <v>58.180752831155395</v>
      </c>
      <c r="L83">
        <f t="shared" si="12"/>
        <v>16.399999999999995</v>
      </c>
      <c r="N83">
        <f t="shared" si="13"/>
        <v>0.23031671726365813</v>
      </c>
    </row>
    <row r="84" spans="1:14" x14ac:dyDescent="0.3">
      <c r="A84">
        <f t="shared" si="14"/>
        <v>3</v>
      </c>
      <c r="C84">
        <f t="shared" si="15"/>
        <v>-0.18999999999999928</v>
      </c>
      <c r="D84">
        <f t="shared" si="16"/>
        <v>1.1899999999999993</v>
      </c>
      <c r="E84">
        <f t="shared" si="17"/>
        <v>8</v>
      </c>
      <c r="F84">
        <f t="shared" si="18"/>
        <v>15</v>
      </c>
      <c r="G84">
        <f t="shared" si="19"/>
        <v>0.4</v>
      </c>
      <c r="H84">
        <f t="shared" si="20"/>
        <v>25</v>
      </c>
      <c r="I84">
        <f t="shared" si="21"/>
        <v>50</v>
      </c>
      <c r="K84">
        <f t="shared" si="11"/>
        <v>57.764283947782104</v>
      </c>
      <c r="L84">
        <f t="shared" si="12"/>
        <v>16.329999999999998</v>
      </c>
      <c r="N84">
        <f t="shared" si="13"/>
        <v>0.23076543304942693</v>
      </c>
    </row>
    <row r="85" spans="1:14" x14ac:dyDescent="0.3">
      <c r="A85">
        <f t="shared" si="14"/>
        <v>3</v>
      </c>
      <c r="C85">
        <f t="shared" si="15"/>
        <v>-0.17999999999999927</v>
      </c>
      <c r="D85">
        <f t="shared" si="16"/>
        <v>1.1799999999999993</v>
      </c>
      <c r="E85">
        <f t="shared" si="17"/>
        <v>8</v>
      </c>
      <c r="F85">
        <f t="shared" si="18"/>
        <v>15</v>
      </c>
      <c r="G85">
        <f t="shared" si="19"/>
        <v>0.4</v>
      </c>
      <c r="H85">
        <f t="shared" si="20"/>
        <v>25</v>
      </c>
      <c r="I85">
        <f t="shared" si="21"/>
        <v>50</v>
      </c>
      <c r="K85">
        <f t="shared" si="11"/>
        <v>57.348496057002201</v>
      </c>
      <c r="L85">
        <f t="shared" si="12"/>
        <v>16.259999999999994</v>
      </c>
      <c r="N85">
        <f t="shared" si="13"/>
        <v>0.23121792046333811</v>
      </c>
    </row>
    <row r="86" spans="1:14" x14ac:dyDescent="0.3">
      <c r="A86">
        <f t="shared" si="14"/>
        <v>3</v>
      </c>
      <c r="C86">
        <f t="shared" si="15"/>
        <v>-0.16999999999999926</v>
      </c>
      <c r="D86">
        <f t="shared" si="16"/>
        <v>1.1699999999999993</v>
      </c>
      <c r="E86">
        <f t="shared" si="17"/>
        <v>8</v>
      </c>
      <c r="F86">
        <f t="shared" si="18"/>
        <v>15</v>
      </c>
      <c r="G86">
        <f t="shared" si="19"/>
        <v>0.4</v>
      </c>
      <c r="H86">
        <f t="shared" si="20"/>
        <v>25</v>
      </c>
      <c r="I86">
        <f t="shared" si="21"/>
        <v>50</v>
      </c>
      <c r="K86">
        <f t="shared" si="11"/>
        <v>56.933404078800663</v>
      </c>
      <c r="L86">
        <f t="shared" si="12"/>
        <v>16.189999999999998</v>
      </c>
      <c r="N86">
        <f t="shared" si="13"/>
        <v>0.23167418518913638</v>
      </c>
    </row>
    <row r="87" spans="1:14" x14ac:dyDescent="0.3">
      <c r="A87">
        <f t="shared" si="14"/>
        <v>3</v>
      </c>
      <c r="C87">
        <f t="shared" si="15"/>
        <v>-0.15999999999999925</v>
      </c>
      <c r="D87">
        <f t="shared" si="16"/>
        <v>1.1599999999999993</v>
      </c>
      <c r="E87">
        <f t="shared" si="17"/>
        <v>8</v>
      </c>
      <c r="F87">
        <f t="shared" si="18"/>
        <v>15</v>
      </c>
      <c r="G87">
        <f t="shared" si="19"/>
        <v>0.4</v>
      </c>
      <c r="H87">
        <f t="shared" si="20"/>
        <v>25</v>
      </c>
      <c r="I87">
        <f t="shared" si="21"/>
        <v>50</v>
      </c>
      <c r="K87">
        <f t="shared" si="11"/>
        <v>56.519023346126538</v>
      </c>
      <c r="L87">
        <f t="shared" si="12"/>
        <v>16.119999999999994</v>
      </c>
      <c r="N87">
        <f t="shared" si="13"/>
        <v>0.23213423062270869</v>
      </c>
    </row>
    <row r="88" spans="1:14" x14ac:dyDescent="0.3">
      <c r="A88">
        <f t="shared" si="14"/>
        <v>3</v>
      </c>
      <c r="C88">
        <f t="shared" si="15"/>
        <v>-0.14999999999999925</v>
      </c>
      <c r="D88">
        <f t="shared" si="16"/>
        <v>1.1499999999999992</v>
      </c>
      <c r="E88">
        <f t="shared" si="17"/>
        <v>8</v>
      </c>
      <c r="F88">
        <f t="shared" si="18"/>
        <v>15</v>
      </c>
      <c r="G88">
        <f t="shared" si="19"/>
        <v>0.4</v>
      </c>
      <c r="H88">
        <f t="shared" si="20"/>
        <v>25</v>
      </c>
      <c r="I88">
        <f t="shared" si="21"/>
        <v>50</v>
      </c>
      <c r="K88">
        <f t="shared" si="11"/>
        <v>56.105369618245959</v>
      </c>
      <c r="L88">
        <f t="shared" si="12"/>
        <v>16.049999999999997</v>
      </c>
      <c r="N88">
        <f t="shared" si="13"/>
        <v>0.23259805770455208</v>
      </c>
    </row>
    <row r="89" spans="1:14" x14ac:dyDescent="0.3">
      <c r="A89">
        <f t="shared" si="14"/>
        <v>3</v>
      </c>
      <c r="C89">
        <f t="shared" si="15"/>
        <v>-0.13999999999999924</v>
      </c>
      <c r="D89">
        <f t="shared" si="16"/>
        <v>1.1399999999999992</v>
      </c>
      <c r="E89">
        <f t="shared" si="17"/>
        <v>8</v>
      </c>
      <c r="F89">
        <f t="shared" si="18"/>
        <v>15</v>
      </c>
      <c r="G89">
        <f t="shared" si="19"/>
        <v>0.4</v>
      </c>
      <c r="H89">
        <f t="shared" si="20"/>
        <v>25</v>
      </c>
      <c r="I89">
        <f t="shared" si="21"/>
        <v>50</v>
      </c>
      <c r="K89">
        <f t="shared" si="11"/>
        <v>55.692459094566807</v>
      </c>
      <c r="L89">
        <f t="shared" si="12"/>
        <v>15.979999999999993</v>
      </c>
      <c r="N89">
        <f t="shared" si="13"/>
        <v>0.2330656647421461</v>
      </c>
    </row>
    <row r="90" spans="1:14" x14ac:dyDescent="0.3">
      <c r="A90">
        <f t="shared" si="14"/>
        <v>3</v>
      </c>
      <c r="C90">
        <f t="shared" si="15"/>
        <v>-0.12999999999999923</v>
      </c>
      <c r="D90">
        <f t="shared" si="16"/>
        <v>1.1299999999999992</v>
      </c>
      <c r="E90">
        <f t="shared" si="17"/>
        <v>8</v>
      </c>
      <c r="F90">
        <f t="shared" si="18"/>
        <v>15</v>
      </c>
      <c r="G90">
        <f t="shared" si="19"/>
        <v>0.4</v>
      </c>
      <c r="H90">
        <f t="shared" si="20"/>
        <v>25</v>
      </c>
      <c r="I90">
        <f t="shared" si="21"/>
        <v>50</v>
      </c>
      <c r="K90">
        <f t="shared" si="11"/>
        <v>55.280308428951408</v>
      </c>
      <c r="L90">
        <f t="shared" si="12"/>
        <v>15.909999999999995</v>
      </c>
      <c r="N90">
        <f t="shared" si="13"/>
        <v>0.23353704722166074</v>
      </c>
    </row>
    <row r="91" spans="1:14" x14ac:dyDescent="0.3">
      <c r="A91">
        <f t="shared" si="14"/>
        <v>3</v>
      </c>
      <c r="C91">
        <f t="shared" si="15"/>
        <v>-0.11999999999999923</v>
      </c>
      <c r="D91">
        <f t="shared" si="16"/>
        <v>1.1199999999999992</v>
      </c>
      <c r="E91">
        <f t="shared" si="17"/>
        <v>8</v>
      </c>
      <c r="F91">
        <f t="shared" si="18"/>
        <v>15</v>
      </c>
      <c r="G91">
        <f t="shared" si="19"/>
        <v>0.4</v>
      </c>
      <c r="H91">
        <f t="shared" si="20"/>
        <v>25</v>
      </c>
      <c r="I91">
        <f t="shared" si="21"/>
        <v>50</v>
      </c>
      <c r="K91">
        <f t="shared" si="11"/>
        <v>54.868934744534599</v>
      </c>
      <c r="L91">
        <f t="shared" si="12"/>
        <v>15.839999999999996</v>
      </c>
      <c r="N91">
        <f t="shared" si="13"/>
        <v>0.23401219760839201</v>
      </c>
    </row>
    <row r="92" spans="1:14" x14ac:dyDescent="0.3">
      <c r="A92">
        <f t="shared" si="14"/>
        <v>3</v>
      </c>
      <c r="C92">
        <f t="shared" si="15"/>
        <v>-0.10999999999999924</v>
      </c>
      <c r="D92">
        <f t="shared" si="16"/>
        <v>1.1099999999999992</v>
      </c>
      <c r="E92">
        <f t="shared" si="17"/>
        <v>8</v>
      </c>
      <c r="F92">
        <f t="shared" si="18"/>
        <v>15</v>
      </c>
      <c r="G92">
        <f t="shared" si="19"/>
        <v>0.4</v>
      </c>
      <c r="H92">
        <f t="shared" si="20"/>
        <v>25</v>
      </c>
      <c r="I92">
        <f t="shared" si="21"/>
        <v>50</v>
      </c>
      <c r="K92">
        <f t="shared" si="11"/>
        <v>54.458355649064508</v>
      </c>
      <c r="L92">
        <f t="shared" si="12"/>
        <v>15.769999999999994</v>
      </c>
      <c r="N92">
        <f t="shared" si="13"/>
        <v>0.23449110513529359</v>
      </c>
    </row>
    <row r="93" spans="1:14" x14ac:dyDescent="0.3">
      <c r="A93">
        <f t="shared" si="14"/>
        <v>3</v>
      </c>
      <c r="C93">
        <f t="shared" si="15"/>
        <v>-9.9999999999999242E-2</v>
      </c>
      <c r="D93">
        <f t="shared" si="16"/>
        <v>1.0999999999999992</v>
      </c>
      <c r="E93">
        <f t="shared" si="17"/>
        <v>8</v>
      </c>
      <c r="F93">
        <f t="shared" si="18"/>
        <v>15</v>
      </c>
      <c r="G93">
        <f t="shared" si="19"/>
        <v>0.4</v>
      </c>
      <c r="H93">
        <f t="shared" si="20"/>
        <v>25</v>
      </c>
      <c r="I93">
        <f t="shared" si="21"/>
        <v>50</v>
      </c>
      <c r="K93">
        <f t="shared" si="11"/>
        <v>54.048589250784303</v>
      </c>
      <c r="L93">
        <f t="shared" si="12"/>
        <v>15.699999999999996</v>
      </c>
      <c r="N93">
        <f t="shared" si="13"/>
        <v>0.2349737555789341</v>
      </c>
    </row>
    <row r="94" spans="1:14" x14ac:dyDescent="0.3">
      <c r="A94">
        <f t="shared" si="14"/>
        <v>3</v>
      </c>
      <c r="C94">
        <f t="shared" si="15"/>
        <v>-8.9999999999999247E-2</v>
      </c>
      <c r="D94">
        <f t="shared" si="16"/>
        <v>1.0899999999999992</v>
      </c>
      <c r="E94">
        <f t="shared" si="17"/>
        <v>8</v>
      </c>
      <c r="F94">
        <f t="shared" si="18"/>
        <v>15</v>
      </c>
      <c r="G94">
        <f t="shared" si="19"/>
        <v>0.4</v>
      </c>
      <c r="H94">
        <f t="shared" si="20"/>
        <v>25</v>
      </c>
      <c r="I94">
        <f t="shared" si="21"/>
        <v>50</v>
      </c>
      <c r="K94">
        <f t="shared" si="11"/>
        <v>53.639654174873243</v>
      </c>
      <c r="L94">
        <f t="shared" si="12"/>
        <v>15.629999999999994</v>
      </c>
      <c r="N94">
        <f t="shared" si="13"/>
        <v>0.23546013102217841</v>
      </c>
    </row>
    <row r="95" spans="1:14" x14ac:dyDescent="0.3">
      <c r="A95">
        <f t="shared" si="14"/>
        <v>3</v>
      </c>
      <c r="C95">
        <f t="shared" si="15"/>
        <v>-7.9999999999999252E-2</v>
      </c>
      <c r="D95">
        <f t="shared" si="16"/>
        <v>1.0799999999999992</v>
      </c>
      <c r="E95">
        <f t="shared" si="17"/>
        <v>8</v>
      </c>
      <c r="F95">
        <f t="shared" si="18"/>
        <v>15</v>
      </c>
      <c r="G95">
        <f t="shared" si="19"/>
        <v>0.4</v>
      </c>
      <c r="H95">
        <f t="shared" si="20"/>
        <v>25</v>
      </c>
      <c r="I95">
        <f t="shared" si="21"/>
        <v>50</v>
      </c>
      <c r="K95">
        <f t="shared" si="11"/>
        <v>53.231569580466036</v>
      </c>
      <c r="L95">
        <f t="shared" si="12"/>
        <v>15.559999999999995</v>
      </c>
      <c r="N95">
        <f t="shared" si="13"/>
        <v>0.23595020960285637</v>
      </c>
    </row>
    <row r="96" spans="1:14" x14ac:dyDescent="0.3">
      <c r="A96">
        <f t="shared" si="14"/>
        <v>3</v>
      </c>
      <c r="C96">
        <f t="shared" si="15"/>
        <v>-6.9999999999999257E-2</v>
      </c>
      <c r="D96">
        <f t="shared" si="16"/>
        <v>1.0699999999999992</v>
      </c>
      <c r="E96">
        <f t="shared" si="17"/>
        <v>8</v>
      </c>
      <c r="F96">
        <f t="shared" si="18"/>
        <v>15</v>
      </c>
      <c r="G96">
        <f t="shared" si="19"/>
        <v>0.4</v>
      </c>
      <c r="H96">
        <f t="shared" si="20"/>
        <v>25</v>
      </c>
      <c r="I96">
        <f t="shared" si="21"/>
        <v>50</v>
      </c>
      <c r="K96">
        <f t="shared" si="11"/>
        <v>52.824355178269769</v>
      </c>
      <c r="L96">
        <f t="shared" si="12"/>
        <v>15.489999999999993</v>
      </c>
      <c r="N96">
        <f t="shared" si="13"/>
        <v>0.23644396524764347</v>
      </c>
    </row>
    <row r="97" spans="1:15" x14ac:dyDescent="0.3">
      <c r="A97">
        <f t="shared" si="14"/>
        <v>3</v>
      </c>
      <c r="C97">
        <f t="shared" si="15"/>
        <v>-5.9999999999999255E-2</v>
      </c>
      <c r="D97">
        <f t="shared" si="16"/>
        <v>1.0599999999999992</v>
      </c>
      <c r="E97">
        <f t="shared" si="17"/>
        <v>8</v>
      </c>
      <c r="F97">
        <f t="shared" si="18"/>
        <v>15</v>
      </c>
      <c r="G97">
        <f t="shared" si="19"/>
        <v>0.4</v>
      </c>
      <c r="H97">
        <f t="shared" si="20"/>
        <v>25</v>
      </c>
      <c r="I97">
        <f t="shared" si="21"/>
        <v>50</v>
      </c>
      <c r="K97">
        <f t="shared" si="11"/>
        <v>52.418031248798314</v>
      </c>
      <c r="L97">
        <f t="shared" si="12"/>
        <v>15.419999999999995</v>
      </c>
      <c r="N97">
        <f t="shared" si="13"/>
        <v>0.23694136739034288</v>
      </c>
    </row>
    <row r="98" spans="1:15" x14ac:dyDescent="0.3">
      <c r="A98">
        <f t="shared" si="14"/>
        <v>3</v>
      </c>
      <c r="C98">
        <f t="shared" si="15"/>
        <v>-4.9999999999999253E-2</v>
      </c>
      <c r="D98">
        <f t="shared" si="16"/>
        <v>1.0499999999999992</v>
      </c>
      <c r="E98">
        <f t="shared" si="17"/>
        <v>8</v>
      </c>
      <c r="F98">
        <f t="shared" si="18"/>
        <v>15</v>
      </c>
      <c r="G98">
        <f t="shared" si="19"/>
        <v>0.4</v>
      </c>
      <c r="H98">
        <f t="shared" si="20"/>
        <v>25</v>
      </c>
      <c r="I98">
        <f t="shared" si="21"/>
        <v>50</v>
      </c>
      <c r="K98">
        <f t="shared" si="11"/>
        <v>52.01261866124409</v>
      </c>
      <c r="L98">
        <f t="shared" si="12"/>
        <v>15.349999999999994</v>
      </c>
      <c r="N98">
        <f t="shared" si="13"/>
        <v>0.23744238067371698</v>
      </c>
    </row>
    <row r="99" spans="1:15" x14ac:dyDescent="0.3">
      <c r="A99">
        <f t="shared" si="14"/>
        <v>3</v>
      </c>
      <c r="C99">
        <f t="shared" si="15"/>
        <v>-3.9999999999999251E-2</v>
      </c>
      <c r="D99">
        <f t="shared" si="16"/>
        <v>1.0399999999999991</v>
      </c>
      <c r="E99">
        <f t="shared" si="17"/>
        <v>8</v>
      </c>
      <c r="F99">
        <f t="shared" si="18"/>
        <v>15</v>
      </c>
      <c r="G99">
        <f t="shared" si="19"/>
        <v>0.4</v>
      </c>
      <c r="H99">
        <f t="shared" si="20"/>
        <v>25</v>
      </c>
      <c r="I99">
        <f t="shared" si="21"/>
        <v>50</v>
      </c>
      <c r="K99">
        <f t="shared" si="11"/>
        <v>51.608138893007919</v>
      </c>
      <c r="L99">
        <f t="shared" si="12"/>
        <v>15.279999999999994</v>
      </c>
      <c r="N99">
        <f t="shared" si="13"/>
        <v>0.23794696463397827</v>
      </c>
    </row>
    <row r="100" spans="1:15" x14ac:dyDescent="0.3">
      <c r="A100">
        <f t="shared" si="14"/>
        <v>3</v>
      </c>
      <c r="C100">
        <f t="shared" si="15"/>
        <v>-2.9999999999999249E-2</v>
      </c>
      <c r="D100">
        <f t="shared" si="16"/>
        <v>1.0299999999999991</v>
      </c>
      <c r="E100">
        <f t="shared" si="17"/>
        <v>8</v>
      </c>
      <c r="F100">
        <f t="shared" si="18"/>
        <v>15</v>
      </c>
      <c r="G100">
        <f t="shared" si="19"/>
        <v>0.4</v>
      </c>
      <c r="H100">
        <f t="shared" si="20"/>
        <v>25</v>
      </c>
      <c r="I100">
        <f t="shared" si="21"/>
        <v>50</v>
      </c>
      <c r="K100">
        <f t="shared" si="11"/>
        <v>51.204614049907612</v>
      </c>
      <c r="L100">
        <f t="shared" si="12"/>
        <v>15.209999999999994</v>
      </c>
      <c r="N100">
        <f t="shared" si="13"/>
        <v>0.23845507336700694</v>
      </c>
    </row>
    <row r="101" spans="1:15" x14ac:dyDescent="0.3">
      <c r="A101">
        <f t="shared" si="14"/>
        <v>3</v>
      </c>
      <c r="C101">
        <f t="shared" si="15"/>
        <v>-1.9999999999999248E-2</v>
      </c>
      <c r="D101">
        <f t="shared" si="16"/>
        <v>1.0199999999999991</v>
      </c>
      <c r="E101">
        <f t="shared" si="17"/>
        <v>8</v>
      </c>
      <c r="F101">
        <f t="shared" si="18"/>
        <v>15</v>
      </c>
      <c r="G101">
        <f t="shared" si="19"/>
        <v>0.4</v>
      </c>
      <c r="H101">
        <f t="shared" si="20"/>
        <v>25</v>
      </c>
      <c r="I101">
        <f t="shared" si="21"/>
        <v>50</v>
      </c>
      <c r="K101">
        <f t="shared" si="11"/>
        <v>50.802066887086362</v>
      </c>
      <c r="L101">
        <f t="shared" si="12"/>
        <v>15.139999999999992</v>
      </c>
      <c r="N101">
        <f t="shared" si="13"/>
        <v>0.23896665517532162</v>
      </c>
    </row>
    <row r="102" spans="1:15" x14ac:dyDescent="0.3">
      <c r="A102">
        <f t="shared" si="14"/>
        <v>3</v>
      </c>
      <c r="C102">
        <f t="shared" si="15"/>
        <v>-9.9999999999992473E-3</v>
      </c>
      <c r="D102">
        <f t="shared" si="16"/>
        <v>1.0099999999999991</v>
      </c>
      <c r="E102">
        <f t="shared" si="17"/>
        <v>8</v>
      </c>
      <c r="F102">
        <f t="shared" si="18"/>
        <v>15</v>
      </c>
      <c r="G102">
        <f t="shared" si="19"/>
        <v>0.4</v>
      </c>
      <c r="H102">
        <f t="shared" si="20"/>
        <v>25</v>
      </c>
      <c r="I102">
        <f t="shared" si="21"/>
        <v>50</v>
      </c>
      <c r="K102">
        <f t="shared" si="11"/>
        <v>50.400520830642179</v>
      </c>
      <c r="L102">
        <f t="shared" si="12"/>
        <v>15.069999999999991</v>
      </c>
      <c r="N102">
        <f t="shared" si="13"/>
        <v>0.23948165219478748</v>
      </c>
    </row>
    <row r="103" spans="1:15" x14ac:dyDescent="0.3">
      <c r="A103">
        <f t="shared" si="14"/>
        <v>3</v>
      </c>
      <c r="C103">
        <v>0</v>
      </c>
      <c r="D103">
        <f t="shared" si="16"/>
        <v>0.99999999999999911</v>
      </c>
      <c r="E103">
        <f t="shared" si="17"/>
        <v>8</v>
      </c>
      <c r="F103">
        <f t="shared" si="18"/>
        <v>15</v>
      </c>
      <c r="G103">
        <f t="shared" si="19"/>
        <v>0.4</v>
      </c>
      <c r="H103">
        <f t="shared" si="20"/>
        <v>25</v>
      </c>
      <c r="I103">
        <f t="shared" si="21"/>
        <v>50</v>
      </c>
      <c r="K103">
        <f t="shared" si="11"/>
        <v>49.999999999999957</v>
      </c>
      <c r="L103">
        <f t="shared" si="12"/>
        <v>14.999999999999986</v>
      </c>
      <c r="N103">
        <f t="shared" si="13"/>
        <v>0.23999999999999991</v>
      </c>
      <c r="O103" t="s">
        <v>17</v>
      </c>
    </row>
    <row r="104" spans="1:15" x14ac:dyDescent="0.3">
      <c r="A104">
        <f t="shared" si="14"/>
        <v>3</v>
      </c>
      <c r="C104">
        <f t="shared" si="15"/>
        <v>0.01</v>
      </c>
      <c r="D104">
        <f t="shared" si="16"/>
        <v>0.9899999999999991</v>
      </c>
      <c r="E104">
        <f t="shared" si="17"/>
        <v>8</v>
      </c>
      <c r="F104">
        <f t="shared" si="18"/>
        <v>15</v>
      </c>
      <c r="G104">
        <f t="shared" si="19"/>
        <v>0.4</v>
      </c>
      <c r="H104">
        <f t="shared" si="20"/>
        <v>25</v>
      </c>
      <c r="I104">
        <f t="shared" si="21"/>
        <v>50</v>
      </c>
      <c r="K104">
        <f t="shared" si="11"/>
        <v>49.600529231047481</v>
      </c>
      <c r="L104">
        <f t="shared" si="12"/>
        <v>14.929999999999987</v>
      </c>
      <c r="N104">
        <f t="shared" si="13"/>
        <v>0.24052162718724374</v>
      </c>
    </row>
    <row r="105" spans="1:15" x14ac:dyDescent="0.3">
      <c r="A105">
        <f t="shared" si="14"/>
        <v>3</v>
      </c>
      <c r="C105">
        <f t="shared" si="15"/>
        <v>0.02</v>
      </c>
      <c r="D105">
        <f t="shared" si="16"/>
        <v>0.97999999999999909</v>
      </c>
      <c r="E105">
        <f t="shared" si="17"/>
        <v>8</v>
      </c>
      <c r="F105">
        <f t="shared" si="18"/>
        <v>15</v>
      </c>
      <c r="G105">
        <f t="shared" si="19"/>
        <v>0.4</v>
      </c>
      <c r="H105">
        <f t="shared" si="20"/>
        <v>25</v>
      </c>
      <c r="I105">
        <f t="shared" si="21"/>
        <v>50</v>
      </c>
      <c r="K105">
        <f t="shared" si="11"/>
        <v>49.202134100057037</v>
      </c>
      <c r="L105">
        <f t="shared" si="12"/>
        <v>14.859999999999987</v>
      </c>
      <c r="N105">
        <f t="shared" si="13"/>
        <v>0.24104645493387733</v>
      </c>
    </row>
    <row r="106" spans="1:15" x14ac:dyDescent="0.3">
      <c r="A106">
        <f t="shared" si="14"/>
        <v>3</v>
      </c>
      <c r="C106">
        <f t="shared" si="15"/>
        <v>0.03</v>
      </c>
      <c r="D106">
        <f t="shared" si="16"/>
        <v>0.96999999999999909</v>
      </c>
      <c r="E106">
        <f t="shared" si="17"/>
        <v>8</v>
      </c>
      <c r="F106">
        <f t="shared" si="18"/>
        <v>15</v>
      </c>
      <c r="G106">
        <f t="shared" si="19"/>
        <v>0.4</v>
      </c>
      <c r="H106">
        <f t="shared" si="20"/>
        <v>25</v>
      </c>
      <c r="I106">
        <f t="shared" si="21"/>
        <v>50</v>
      </c>
      <c r="K106">
        <f t="shared" si="11"/>
        <v>48.804840948414075</v>
      </c>
      <c r="L106">
        <f t="shared" si="12"/>
        <v>14.789999999999987</v>
      </c>
      <c r="N106">
        <f t="shared" si="13"/>
        <v>0.24157439653295512</v>
      </c>
    </row>
    <row r="107" spans="1:15" x14ac:dyDescent="0.3">
      <c r="A107">
        <f t="shared" si="14"/>
        <v>3</v>
      </c>
      <c r="C107">
        <f t="shared" si="15"/>
        <v>0.04</v>
      </c>
      <c r="D107">
        <f t="shared" si="16"/>
        <v>0.95999999999999908</v>
      </c>
      <c r="E107">
        <f t="shared" si="17"/>
        <v>8</v>
      </c>
      <c r="F107">
        <f t="shared" si="18"/>
        <v>15</v>
      </c>
      <c r="G107">
        <f t="shared" si="19"/>
        <v>0.4</v>
      </c>
      <c r="H107">
        <f t="shared" si="20"/>
        <v>25</v>
      </c>
      <c r="I107">
        <f t="shared" si="21"/>
        <v>50</v>
      </c>
      <c r="K107">
        <f t="shared" si="11"/>
        <v>48.408676908174172</v>
      </c>
      <c r="L107">
        <f t="shared" si="12"/>
        <v>14.719999999999986</v>
      </c>
      <c r="N107">
        <f t="shared" si="13"/>
        <v>0.24210535690185275</v>
      </c>
    </row>
    <row r="108" spans="1:15" x14ac:dyDescent="0.3">
      <c r="A108">
        <f t="shared" si="14"/>
        <v>3</v>
      </c>
      <c r="C108">
        <f t="shared" si="15"/>
        <v>0.05</v>
      </c>
      <c r="D108">
        <f t="shared" si="16"/>
        <v>0.94999999999999907</v>
      </c>
      <c r="E108">
        <f t="shared" si="17"/>
        <v>8</v>
      </c>
      <c r="F108">
        <f t="shared" si="18"/>
        <v>15</v>
      </c>
      <c r="G108">
        <f t="shared" si="19"/>
        <v>0.4</v>
      </c>
      <c r="H108">
        <f t="shared" si="20"/>
        <v>25</v>
      </c>
      <c r="I108">
        <f t="shared" si="21"/>
        <v>50</v>
      </c>
      <c r="K108">
        <f t="shared" si="11"/>
        <v>48.013669928469284</v>
      </c>
      <c r="L108">
        <f t="shared" si="12"/>
        <v>14.649999999999986</v>
      </c>
      <c r="N108">
        <f t="shared" si="13"/>
        <v>0.24263923206362156</v>
      </c>
    </row>
    <row r="109" spans="1:15" x14ac:dyDescent="0.3">
      <c r="A109">
        <f t="shared" si="14"/>
        <v>3</v>
      </c>
      <c r="C109">
        <f t="shared" si="15"/>
        <v>6.0000000000000005E-2</v>
      </c>
      <c r="D109">
        <f t="shared" si="16"/>
        <v>0.93999999999999906</v>
      </c>
      <c r="E109">
        <f t="shared" si="17"/>
        <v>8</v>
      </c>
      <c r="F109">
        <f t="shared" si="18"/>
        <v>15</v>
      </c>
      <c r="G109">
        <f t="shared" si="19"/>
        <v>0.4</v>
      </c>
      <c r="H109">
        <f t="shared" si="20"/>
        <v>25</v>
      </c>
      <c r="I109">
        <f t="shared" si="21"/>
        <v>50</v>
      </c>
      <c r="K109">
        <f t="shared" si="11"/>
        <v>47.619848802783864</v>
      </c>
      <c r="L109">
        <f t="shared" si="12"/>
        <v>14.579999999999986</v>
      </c>
      <c r="N109">
        <f t="shared" si="13"/>
        <v>0.24317590859975635</v>
      </c>
    </row>
    <row r="110" spans="1:15" x14ac:dyDescent="0.3">
      <c r="A110">
        <f t="shared" si="14"/>
        <v>3</v>
      </c>
      <c r="C110">
        <f t="shared" si="15"/>
        <v>7.0000000000000007E-2</v>
      </c>
      <c r="D110">
        <f t="shared" si="16"/>
        <v>0.92999999999999905</v>
      </c>
      <c r="E110">
        <f t="shared" si="17"/>
        <v>8</v>
      </c>
      <c r="F110">
        <f t="shared" si="18"/>
        <v>15</v>
      </c>
      <c r="G110">
        <f t="shared" si="19"/>
        <v>0.4</v>
      </c>
      <c r="H110">
        <f t="shared" si="20"/>
        <v>25</v>
      </c>
      <c r="I110">
        <f t="shared" si="21"/>
        <v>50</v>
      </c>
      <c r="K110">
        <f t="shared" si="11"/>
        <v>47.227243197120828</v>
      </c>
      <c r="L110">
        <f t="shared" si="12"/>
        <v>14.509999999999986</v>
      </c>
      <c r="N110">
        <f t="shared" si="13"/>
        <v>0.24371526307302399</v>
      </c>
    </row>
    <row r="111" spans="1:15" x14ac:dyDescent="0.3">
      <c r="A111">
        <f t="shared" si="14"/>
        <v>3</v>
      </c>
      <c r="C111">
        <f t="shared" si="15"/>
        <v>0.08</v>
      </c>
      <c r="D111">
        <f t="shared" si="16"/>
        <v>0.91999999999999904</v>
      </c>
      <c r="E111">
        <f t="shared" si="17"/>
        <v>8</v>
      </c>
      <c r="F111">
        <f t="shared" si="18"/>
        <v>15</v>
      </c>
      <c r="G111">
        <f t="shared" si="19"/>
        <v>0.4</v>
      </c>
      <c r="H111">
        <f t="shared" si="20"/>
        <v>25</v>
      </c>
      <c r="I111">
        <f t="shared" si="21"/>
        <v>50</v>
      </c>
      <c r="K111">
        <f t="shared" si="11"/>
        <v>46.835883679076623</v>
      </c>
      <c r="L111">
        <f t="shared" si="12"/>
        <v>14.439999999999987</v>
      </c>
      <c r="N111">
        <f t="shared" si="13"/>
        <v>0.24425716141896286</v>
      </c>
    </row>
    <row r="112" spans="1:15" x14ac:dyDescent="0.3">
      <c r="A112">
        <f t="shared" si="14"/>
        <v>3</v>
      </c>
      <c r="C112">
        <f t="shared" si="15"/>
        <v>0.09</v>
      </c>
      <c r="D112">
        <f t="shared" si="16"/>
        <v>0.90999999999999903</v>
      </c>
      <c r="E112">
        <f t="shared" si="17"/>
        <v>8</v>
      </c>
      <c r="F112">
        <f t="shared" si="18"/>
        <v>15</v>
      </c>
      <c r="G112">
        <f t="shared" si="19"/>
        <v>0.4</v>
      </c>
      <c r="H112">
        <f t="shared" si="20"/>
        <v>25</v>
      </c>
      <c r="I112">
        <f t="shared" si="21"/>
        <v>50</v>
      </c>
      <c r="K112">
        <f t="shared" si="11"/>
        <v>46.445801747843646</v>
      </c>
      <c r="L112">
        <f t="shared" si="12"/>
        <v>14.369999999999987</v>
      </c>
      <c r="N112">
        <f t="shared" si="13"/>
        <v>0.24480145830463279</v>
      </c>
    </row>
    <row r="113" spans="1:14" x14ac:dyDescent="0.3">
      <c r="A113">
        <f t="shared" si="14"/>
        <v>3</v>
      </c>
      <c r="C113">
        <f t="shared" si="15"/>
        <v>9.9999999999999992E-2</v>
      </c>
      <c r="D113">
        <f t="shared" si="16"/>
        <v>0.89999999999999902</v>
      </c>
      <c r="E113">
        <f t="shared" si="17"/>
        <v>8</v>
      </c>
      <c r="F113">
        <f t="shared" si="18"/>
        <v>15</v>
      </c>
      <c r="G113">
        <f t="shared" si="19"/>
        <v>0.4</v>
      </c>
      <c r="H113">
        <f t="shared" si="20"/>
        <v>25</v>
      </c>
      <c r="I113">
        <f t="shared" si="21"/>
        <v>50</v>
      </c>
      <c r="K113">
        <f t="shared" si="11"/>
        <v>46.057029865157347</v>
      </c>
      <c r="L113">
        <f t="shared" si="12"/>
        <v>14.299999999999986</v>
      </c>
      <c r="N113">
        <f t="shared" si="13"/>
        <v>0.24534799645316602</v>
      </c>
    </row>
    <row r="114" spans="1:14" x14ac:dyDescent="0.3">
      <c r="A114">
        <f t="shared" si="14"/>
        <v>3</v>
      </c>
      <c r="C114">
        <f t="shared" si="15"/>
        <v>0.10999999999999999</v>
      </c>
      <c r="D114">
        <f t="shared" si="16"/>
        <v>0.88999999999999901</v>
      </c>
      <c r="E114">
        <f t="shared" si="17"/>
        <v>8</v>
      </c>
      <c r="F114">
        <f t="shared" si="18"/>
        <v>15</v>
      </c>
      <c r="G114">
        <f t="shared" si="19"/>
        <v>0.4</v>
      </c>
      <c r="H114">
        <f t="shared" si="20"/>
        <v>25</v>
      </c>
      <c r="I114">
        <f t="shared" si="21"/>
        <v>50</v>
      </c>
      <c r="K114">
        <f t="shared" si="11"/>
        <v>45.669601487203671</v>
      </c>
      <c r="L114">
        <f t="shared" si="12"/>
        <v>14.229999999999986</v>
      </c>
      <c r="N114">
        <f t="shared" si="13"/>
        <v>0.24589660593264778</v>
      </c>
    </row>
    <row r="115" spans="1:14" x14ac:dyDescent="0.3">
      <c r="A115">
        <f t="shared" si="14"/>
        <v>3</v>
      </c>
      <c r="C115">
        <f t="shared" si="15"/>
        <v>0.11999999999999998</v>
      </c>
      <c r="D115">
        <f t="shared" si="16"/>
        <v>0.87999999999999901</v>
      </c>
      <c r="E115">
        <f t="shared" si="17"/>
        <v>8</v>
      </c>
      <c r="F115">
        <f t="shared" si="18"/>
        <v>15</v>
      </c>
      <c r="G115">
        <f t="shared" si="19"/>
        <v>0.4</v>
      </c>
      <c r="H115">
        <f t="shared" si="20"/>
        <v>25</v>
      </c>
      <c r="I115">
        <f t="shared" si="21"/>
        <v>50</v>
      </c>
      <c r="K115">
        <f t="shared" si="11"/>
        <v>45.283551097501125</v>
      </c>
      <c r="L115">
        <f t="shared" si="12"/>
        <v>14.159999999999984</v>
      </c>
      <c r="N115">
        <f t="shared" si="13"/>
        <v>0.24644710340783818</v>
      </c>
    </row>
    <row r="116" spans="1:14" x14ac:dyDescent="0.3">
      <c r="A116">
        <f t="shared" si="14"/>
        <v>3</v>
      </c>
      <c r="C116">
        <f t="shared" si="15"/>
        <v>0.12999999999999998</v>
      </c>
      <c r="D116">
        <f t="shared" si="16"/>
        <v>0.869999999999999</v>
      </c>
      <c r="E116">
        <f t="shared" si="17"/>
        <v>8</v>
      </c>
      <c r="F116">
        <f t="shared" si="18"/>
        <v>15</v>
      </c>
      <c r="G116">
        <f t="shared" si="19"/>
        <v>0.4</v>
      </c>
      <c r="H116">
        <f t="shared" si="20"/>
        <v>25</v>
      </c>
      <c r="I116">
        <f t="shared" si="21"/>
        <v>50</v>
      </c>
      <c r="K116">
        <f t="shared" si="11"/>
        <v>44.898914240769741</v>
      </c>
      <c r="L116">
        <f t="shared" si="12"/>
        <v>14.089999999999984</v>
      </c>
      <c r="N116">
        <f t="shared" si="13"/>
        <v>0.24699929135323914</v>
      </c>
    </row>
    <row r="117" spans="1:14" x14ac:dyDescent="0.3">
      <c r="A117">
        <f t="shared" si="14"/>
        <v>3</v>
      </c>
      <c r="C117">
        <f t="shared" si="15"/>
        <v>0.13999999999999999</v>
      </c>
      <c r="D117">
        <f t="shared" si="16"/>
        <v>0.85999999999999899</v>
      </c>
      <c r="E117">
        <f t="shared" si="17"/>
        <v>8</v>
      </c>
      <c r="F117">
        <f t="shared" si="18"/>
        <v>15</v>
      </c>
      <c r="G117">
        <f t="shared" si="19"/>
        <v>0.4</v>
      </c>
      <c r="H117">
        <f t="shared" si="20"/>
        <v>25</v>
      </c>
      <c r="I117">
        <f t="shared" si="21"/>
        <v>50</v>
      </c>
      <c r="K117">
        <f t="shared" si="11"/>
        <v>44.515727557796872</v>
      </c>
      <c r="L117">
        <f t="shared" si="12"/>
        <v>14.019999999999984</v>
      </c>
      <c r="N117">
        <f t="shared" si="13"/>
        <v>0.24755295722600956</v>
      </c>
    </row>
    <row r="118" spans="1:14" x14ac:dyDescent="0.3">
      <c r="A118">
        <f t="shared" si="14"/>
        <v>3</v>
      </c>
      <c r="C118">
        <f t="shared" si="15"/>
        <v>0.15</v>
      </c>
      <c r="D118">
        <f t="shared" si="16"/>
        <v>0.84999999999999898</v>
      </c>
      <c r="E118">
        <f t="shared" si="17"/>
        <v>8</v>
      </c>
      <c r="F118">
        <f t="shared" si="18"/>
        <v>15</v>
      </c>
      <c r="G118">
        <f t="shared" si="19"/>
        <v>0.4</v>
      </c>
      <c r="H118">
        <f t="shared" si="20"/>
        <v>25</v>
      </c>
      <c r="I118">
        <f t="shared" si="21"/>
        <v>50</v>
      </c>
      <c r="K118">
        <f t="shared" si="11"/>
        <v>44.134028821307439</v>
      </c>
      <c r="L118">
        <f t="shared" si="12"/>
        <v>13.949999999999983</v>
      </c>
      <c r="N118">
        <f t="shared" si="13"/>
        <v>0.24810787259724271</v>
      </c>
    </row>
    <row r="119" spans="1:14" x14ac:dyDescent="0.3">
      <c r="A119">
        <f t="shared" si="14"/>
        <v>3</v>
      </c>
      <c r="C119">
        <f t="shared" si="15"/>
        <v>0.16</v>
      </c>
      <c r="D119">
        <f t="shared" si="16"/>
        <v>0.83999999999999897</v>
      </c>
      <c r="E119">
        <f t="shared" si="17"/>
        <v>8</v>
      </c>
      <c r="F119">
        <f t="shared" si="18"/>
        <v>15</v>
      </c>
      <c r="G119">
        <f t="shared" si="19"/>
        <v>0.4</v>
      </c>
      <c r="H119">
        <f t="shared" si="20"/>
        <v>25</v>
      </c>
      <c r="I119">
        <f t="shared" si="21"/>
        <v>50</v>
      </c>
      <c r="K119">
        <f t="shared" si="11"/>
        <v>43.753856972842925</v>
      </c>
      <c r="L119">
        <f t="shared" si="12"/>
        <v>13.879999999999983</v>
      </c>
      <c r="N119">
        <f t="shared" si="13"/>
        <v>0.24866379224014387</v>
      </c>
    </row>
    <row r="120" spans="1:14" x14ac:dyDescent="0.3">
      <c r="A120">
        <f t="shared" si="14"/>
        <v>3</v>
      </c>
      <c r="C120">
        <f t="shared" si="15"/>
        <v>0.17</v>
      </c>
      <c r="D120">
        <f t="shared" si="16"/>
        <v>0.82999999999999896</v>
      </c>
      <c r="E120">
        <f t="shared" si="17"/>
        <v>8</v>
      </c>
      <c r="F120">
        <f t="shared" si="18"/>
        <v>15</v>
      </c>
      <c r="G120">
        <f t="shared" si="19"/>
        <v>0.4</v>
      </c>
      <c r="H120">
        <f t="shared" si="20"/>
        <v>25</v>
      </c>
      <c r="I120">
        <f t="shared" si="21"/>
        <v>50</v>
      </c>
      <c r="K120">
        <f t="shared" si="11"/>
        <v>43.37525216065027</v>
      </c>
      <c r="L120">
        <f t="shared" si="12"/>
        <v>13.809999999999985</v>
      </c>
      <c r="N120">
        <f t="shared" si="13"/>
        <v>0.24922045317368188</v>
      </c>
    </row>
    <row r="121" spans="1:14" x14ac:dyDescent="0.3">
      <c r="A121">
        <f t="shared" si="14"/>
        <v>3</v>
      </c>
      <c r="C121">
        <f t="shared" si="15"/>
        <v>0.18000000000000002</v>
      </c>
      <c r="D121">
        <f t="shared" si="16"/>
        <v>0.81999999999999895</v>
      </c>
      <c r="E121">
        <f t="shared" si="17"/>
        <v>8</v>
      </c>
      <c r="F121">
        <f t="shared" si="18"/>
        <v>15</v>
      </c>
      <c r="G121">
        <f t="shared" si="19"/>
        <v>0.4</v>
      </c>
      <c r="H121">
        <f t="shared" si="20"/>
        <v>25</v>
      </c>
      <c r="I121">
        <f t="shared" si="21"/>
        <v>50</v>
      </c>
      <c r="K121">
        <f t="shared" si="11"/>
        <v>42.998255778577764</v>
      </c>
      <c r="L121">
        <f t="shared" si="12"/>
        <v>13.739999999999984</v>
      </c>
      <c r="N121">
        <f t="shared" si="13"/>
        <v>0.24977757366034317</v>
      </c>
    </row>
    <row r="122" spans="1:14" x14ac:dyDescent="0.3">
      <c r="A122">
        <f t="shared" si="14"/>
        <v>3</v>
      </c>
      <c r="C122">
        <f t="shared" si="15"/>
        <v>0.19000000000000003</v>
      </c>
      <c r="D122">
        <f t="shared" si="16"/>
        <v>0.80999999999999894</v>
      </c>
      <c r="E122">
        <f t="shared" si="17"/>
        <v>8</v>
      </c>
      <c r="F122">
        <f t="shared" si="18"/>
        <v>15</v>
      </c>
      <c r="G122">
        <f t="shared" si="19"/>
        <v>0.4</v>
      </c>
      <c r="H122">
        <f t="shared" si="20"/>
        <v>25</v>
      </c>
      <c r="I122">
        <f t="shared" si="21"/>
        <v>50</v>
      </c>
      <c r="K122">
        <f t="shared" si="11"/>
        <v>42.622910505970793</v>
      </c>
      <c r="L122">
        <f t="shared" si="12"/>
        <v>13.669999999999984</v>
      </c>
      <c r="N122">
        <f t="shared" si="13"/>
        <v>0.25033485215668899</v>
      </c>
    </row>
    <row r="123" spans="1:14" x14ac:dyDescent="0.3">
      <c r="A123">
        <f t="shared" si="14"/>
        <v>3</v>
      </c>
      <c r="C123">
        <f t="shared" si="15"/>
        <v>0.20000000000000004</v>
      </c>
      <c r="D123">
        <f t="shared" si="16"/>
        <v>0.79999999999999893</v>
      </c>
      <c r="E123">
        <f t="shared" si="17"/>
        <v>8</v>
      </c>
      <c r="F123">
        <f t="shared" si="18"/>
        <v>15</v>
      </c>
      <c r="G123">
        <f t="shared" si="19"/>
        <v>0.4</v>
      </c>
      <c r="H123">
        <f t="shared" si="20"/>
        <v>25</v>
      </c>
      <c r="I123">
        <f t="shared" si="21"/>
        <v>50</v>
      </c>
      <c r="K123">
        <f t="shared" si="11"/>
        <v>42.249260348555161</v>
      </c>
      <c r="L123">
        <f t="shared" si="12"/>
        <v>13.599999999999984</v>
      </c>
      <c r="N123">
        <f t="shared" si="13"/>
        <v>0.25089196621550991</v>
      </c>
    </row>
    <row r="124" spans="1:14" x14ac:dyDescent="0.3">
      <c r="A124">
        <f t="shared" si="14"/>
        <v>3</v>
      </c>
      <c r="C124">
        <f t="shared" si="15"/>
        <v>0.21000000000000005</v>
      </c>
      <c r="D124">
        <f t="shared" si="16"/>
        <v>0.78999999999999893</v>
      </c>
      <c r="E124">
        <f t="shared" si="17"/>
        <v>8</v>
      </c>
      <c r="F124">
        <f t="shared" si="18"/>
        <v>15</v>
      </c>
      <c r="G124">
        <f t="shared" si="19"/>
        <v>0.4</v>
      </c>
      <c r="H124">
        <f t="shared" si="20"/>
        <v>25</v>
      </c>
      <c r="I124">
        <f t="shared" si="21"/>
        <v>50</v>
      </c>
      <c r="K124">
        <f t="shared" si="11"/>
        <v>41.877350680290128</v>
      </c>
      <c r="L124">
        <f t="shared" si="12"/>
        <v>13.529999999999983</v>
      </c>
      <c r="N124">
        <f t="shared" si="13"/>
        <v>0.25144857133849213</v>
      </c>
    </row>
    <row r="125" spans="1:14" x14ac:dyDescent="0.3">
      <c r="A125">
        <f t="shared" si="14"/>
        <v>3</v>
      </c>
      <c r="C125">
        <f t="shared" si="15"/>
        <v>0.22000000000000006</v>
      </c>
      <c r="D125">
        <f t="shared" si="16"/>
        <v>0.77999999999999892</v>
      </c>
      <c r="E125">
        <f t="shared" si="17"/>
        <v>8</v>
      </c>
      <c r="F125">
        <f t="shared" si="18"/>
        <v>15</v>
      </c>
      <c r="G125">
        <f t="shared" si="19"/>
        <v>0.4</v>
      </c>
      <c r="H125">
        <f t="shared" si="20"/>
        <v>25</v>
      </c>
      <c r="I125">
        <f t="shared" si="21"/>
        <v>50</v>
      </c>
      <c r="K125">
        <f t="shared" si="11"/>
        <v>41.507228286167162</v>
      </c>
      <c r="L125">
        <f t="shared" si="12"/>
        <v>13.459999999999983</v>
      </c>
      <c r="N125">
        <f t="shared" si="13"/>
        <v>0.25200429977845373</v>
      </c>
    </row>
    <row r="126" spans="1:14" x14ac:dyDescent="0.3">
      <c r="A126">
        <f t="shared" si="14"/>
        <v>3</v>
      </c>
      <c r="C126">
        <f t="shared" si="15"/>
        <v>0.23000000000000007</v>
      </c>
      <c r="D126">
        <f t="shared" si="16"/>
        <v>0.76999999999999891</v>
      </c>
      <c r="E126">
        <f t="shared" si="17"/>
        <v>8</v>
      </c>
      <c r="F126">
        <f t="shared" si="18"/>
        <v>15</v>
      </c>
      <c r="G126">
        <f t="shared" si="19"/>
        <v>0.4</v>
      </c>
      <c r="H126">
        <f t="shared" si="20"/>
        <v>25</v>
      </c>
      <c r="I126">
        <f t="shared" si="21"/>
        <v>50</v>
      </c>
      <c r="K126">
        <f t="shared" si="11"/>
        <v>41.138941405923362</v>
      </c>
      <c r="L126">
        <f t="shared" si="12"/>
        <v>13.389999999999983</v>
      </c>
      <c r="N126">
        <f t="shared" si="13"/>
        <v>0.25255875929038818</v>
      </c>
    </row>
    <row r="127" spans="1:14" x14ac:dyDescent="0.3">
      <c r="A127">
        <f t="shared" si="14"/>
        <v>3</v>
      </c>
      <c r="C127">
        <f t="shared" si="15"/>
        <v>0.24000000000000007</v>
      </c>
      <c r="D127">
        <f t="shared" si="16"/>
        <v>0.7599999999999989</v>
      </c>
      <c r="E127">
        <f t="shared" si="17"/>
        <v>8</v>
      </c>
      <c r="F127">
        <f t="shared" si="18"/>
        <v>15</v>
      </c>
      <c r="G127">
        <f t="shared" si="19"/>
        <v>0.4</v>
      </c>
      <c r="H127">
        <f t="shared" si="20"/>
        <v>25</v>
      </c>
      <c r="I127">
        <f t="shared" si="21"/>
        <v>50</v>
      </c>
      <c r="K127">
        <f t="shared" si="11"/>
        <v>40.772539778630367</v>
      </c>
      <c r="L127">
        <f t="shared" si="12"/>
        <v>13.319999999999984</v>
      </c>
      <c r="N127">
        <f t="shared" si="13"/>
        <v>0.25311153183076629</v>
      </c>
    </row>
    <row r="128" spans="1:14" x14ac:dyDescent="0.3">
      <c r="A128">
        <f t="shared" si="14"/>
        <v>3</v>
      </c>
      <c r="C128">
        <f t="shared" si="15"/>
        <v>0.25000000000000006</v>
      </c>
      <c r="D128">
        <f t="shared" si="16"/>
        <v>0.74999999999999889</v>
      </c>
      <c r="E128">
        <f t="shared" si="17"/>
        <v>8</v>
      </c>
      <c r="F128">
        <f t="shared" si="18"/>
        <v>15</v>
      </c>
      <c r="G128">
        <f t="shared" si="19"/>
        <v>0.4</v>
      </c>
      <c r="H128">
        <f t="shared" si="20"/>
        <v>25</v>
      </c>
      <c r="I128">
        <f t="shared" si="21"/>
        <v>50</v>
      </c>
      <c r="K128">
        <f t="shared" si="11"/>
        <v>40.408074688111483</v>
      </c>
      <c r="L128">
        <f t="shared" si="12"/>
        <v>13.249999999999984</v>
      </c>
      <c r="N128">
        <f t="shared" si="13"/>
        <v>0.25366217220479576</v>
      </c>
    </row>
    <row r="129" spans="1:14" x14ac:dyDescent="0.3">
      <c r="A129">
        <f t="shared" si="14"/>
        <v>3</v>
      </c>
      <c r="C129">
        <f t="shared" si="15"/>
        <v>0.26000000000000006</v>
      </c>
      <c r="D129">
        <f t="shared" si="16"/>
        <v>0.73999999999999888</v>
      </c>
      <c r="E129">
        <f t="shared" si="17"/>
        <v>8</v>
      </c>
      <c r="F129">
        <f t="shared" si="18"/>
        <v>15</v>
      </c>
      <c r="G129">
        <f t="shared" si="19"/>
        <v>0.4</v>
      </c>
      <c r="H129">
        <f t="shared" si="20"/>
        <v>25</v>
      </c>
      <c r="I129">
        <f t="shared" si="21"/>
        <v>50</v>
      </c>
      <c r="K129">
        <f t="shared" si="11"/>
        <v>40.045599009129525</v>
      </c>
      <c r="L129">
        <f t="shared" si="12"/>
        <v>13.179999999999984</v>
      </c>
      <c r="N129">
        <f t="shared" si="13"/>
        <v>0.25421020666164001</v>
      </c>
    </row>
    <row r="130" spans="1:14" x14ac:dyDescent="0.3">
      <c r="A130">
        <f t="shared" si="14"/>
        <v>3</v>
      </c>
      <c r="C130">
        <f t="shared" si="15"/>
        <v>0.27000000000000007</v>
      </c>
      <c r="D130">
        <f t="shared" si="16"/>
        <v>0.72999999999999887</v>
      </c>
      <c r="E130">
        <f t="shared" si="17"/>
        <v>8</v>
      </c>
      <c r="F130">
        <f t="shared" si="18"/>
        <v>15</v>
      </c>
      <c r="G130">
        <f t="shared" si="19"/>
        <v>0.4</v>
      </c>
      <c r="H130">
        <f t="shared" si="20"/>
        <v>25</v>
      </c>
      <c r="I130">
        <f t="shared" si="21"/>
        <v>50</v>
      </c>
      <c r="K130">
        <f t="shared" si="11"/>
        <v>39.685167254277708</v>
      </c>
      <c r="L130">
        <f t="shared" si="12"/>
        <v>13.109999999999983</v>
      </c>
      <c r="N130">
        <f t="shared" si="13"/>
        <v>0.25475513143793582</v>
      </c>
    </row>
    <row r="131" spans="1:14" x14ac:dyDescent="0.3">
      <c r="A131">
        <f t="shared" si="14"/>
        <v>3</v>
      </c>
      <c r="C131">
        <f t="shared" si="15"/>
        <v>0.28000000000000008</v>
      </c>
      <c r="D131">
        <f t="shared" si="16"/>
        <v>0.71999999999999886</v>
      </c>
      <c r="E131">
        <f t="shared" si="17"/>
        <v>8</v>
      </c>
      <c r="F131">
        <f t="shared" si="18"/>
        <v>15</v>
      </c>
      <c r="G131">
        <f t="shared" si="19"/>
        <v>0.4</v>
      </c>
      <c r="H131">
        <f t="shared" si="20"/>
        <v>25</v>
      </c>
      <c r="I131">
        <f t="shared" si="21"/>
        <v>50</v>
      </c>
      <c r="K131">
        <f t="shared" si="11"/>
        <v>39.326835621493828</v>
      </c>
      <c r="L131">
        <f t="shared" si="12"/>
        <v>13.039999999999983</v>
      </c>
      <c r="N131">
        <f t="shared" si="13"/>
        <v>0.25529641125035463</v>
      </c>
    </row>
    <row r="132" spans="1:14" x14ac:dyDescent="0.3">
      <c r="A132">
        <f t="shared" si="14"/>
        <v>3</v>
      </c>
      <c r="C132">
        <f t="shared" si="15"/>
        <v>0.29000000000000009</v>
      </c>
      <c r="D132">
        <f t="shared" si="16"/>
        <v>0.70999999999999885</v>
      </c>
      <c r="E132">
        <f t="shared" si="17"/>
        <v>8</v>
      </c>
      <c r="F132">
        <f t="shared" si="18"/>
        <v>15</v>
      </c>
      <c r="G132">
        <f t="shared" si="19"/>
        <v>0.4</v>
      </c>
      <c r="H132">
        <f t="shared" si="20"/>
        <v>25</v>
      </c>
      <c r="I132">
        <f t="shared" si="21"/>
        <v>50</v>
      </c>
      <c r="K132">
        <f t="shared" ref="K132:K195" si="22">SQRT(C132*C132*H132*H132+D132*D132*I132*I132+2*G132*C132*H132*D132*I132)</f>
        <v>38.97066204210541</v>
      </c>
      <c r="L132">
        <f t="shared" ref="L132:L195" si="23">C132*E132+D132*F132</f>
        <v>12.969999999999983</v>
      </c>
      <c r="N132">
        <f t="shared" ref="N132:N195" si="24">(L132-A132)/K132</f>
        <v>0.25583347773840764</v>
      </c>
    </row>
    <row r="133" spans="1:14" x14ac:dyDescent="0.3">
      <c r="A133">
        <f t="shared" ref="A133:A196" si="25">A132</f>
        <v>3</v>
      </c>
      <c r="C133">
        <f t="shared" ref="C133:C196" si="26">C132+0.01</f>
        <v>0.3000000000000001</v>
      </c>
      <c r="D133">
        <f t="shared" ref="D133:D196" si="27">D132-0.01</f>
        <v>0.69999999999999885</v>
      </c>
      <c r="E133">
        <f t="shared" ref="E133:E196" si="28">E132</f>
        <v>8</v>
      </c>
      <c r="F133">
        <f t="shared" ref="F133:F196" si="29">F132</f>
        <v>15</v>
      </c>
      <c r="G133">
        <f t="shared" ref="G133:G196" si="30">G132</f>
        <v>0.4</v>
      </c>
      <c r="H133">
        <f t="shared" ref="H133:H196" si="31">H132</f>
        <v>25</v>
      </c>
      <c r="I133">
        <f t="shared" ref="I133:I196" si="32">I132</f>
        <v>50</v>
      </c>
      <c r="K133">
        <f t="shared" si="22"/>
        <v>38.616706229299197</v>
      </c>
      <c r="L133">
        <f t="shared" si="23"/>
        <v>12.899999999999983</v>
      </c>
      <c r="N133">
        <f t="shared" si="24"/>
        <v>0.25636572785922052</v>
      </c>
    </row>
    <row r="134" spans="1:14" x14ac:dyDescent="0.3">
      <c r="A134">
        <f t="shared" si="25"/>
        <v>3</v>
      </c>
      <c r="C134">
        <f t="shared" si="26"/>
        <v>0.31000000000000011</v>
      </c>
      <c r="D134">
        <f t="shared" si="27"/>
        <v>0.68999999999999884</v>
      </c>
      <c r="E134">
        <f t="shared" si="28"/>
        <v>8</v>
      </c>
      <c r="F134">
        <f t="shared" si="29"/>
        <v>15</v>
      </c>
      <c r="G134">
        <f t="shared" si="30"/>
        <v>0.4</v>
      </c>
      <c r="H134">
        <f t="shared" si="31"/>
        <v>25</v>
      </c>
      <c r="I134">
        <f t="shared" si="32"/>
        <v>50</v>
      </c>
      <c r="K134">
        <f t="shared" si="22"/>
        <v>38.265029726892884</v>
      </c>
      <c r="L134">
        <f t="shared" si="23"/>
        <v>12.829999999999982</v>
      </c>
      <c r="N134">
        <f t="shared" si="24"/>
        <v>0.25689252223659981</v>
      </c>
    </row>
    <row r="135" spans="1:14" x14ac:dyDescent="0.3">
      <c r="A135">
        <f t="shared" si="25"/>
        <v>3</v>
      </c>
      <c r="C135">
        <f t="shared" si="26"/>
        <v>0.32000000000000012</v>
      </c>
      <c r="D135">
        <f t="shared" si="27"/>
        <v>0.67999999999999883</v>
      </c>
      <c r="E135">
        <f t="shared" si="28"/>
        <v>8</v>
      </c>
      <c r="F135">
        <f t="shared" si="29"/>
        <v>15</v>
      </c>
      <c r="G135">
        <f t="shared" si="30"/>
        <v>0.4</v>
      </c>
      <c r="H135">
        <f t="shared" si="31"/>
        <v>25</v>
      </c>
      <c r="I135">
        <f t="shared" si="32"/>
        <v>50</v>
      </c>
      <c r="K135">
        <f t="shared" si="22"/>
        <v>37.915695958270312</v>
      </c>
      <c r="L135">
        <f t="shared" si="23"/>
        <v>12.759999999999982</v>
      </c>
      <c r="N135">
        <f t="shared" si="24"/>
        <v>0.25741318346738917</v>
      </c>
    </row>
    <row r="136" spans="1:14" x14ac:dyDescent="0.3">
      <c r="A136">
        <f t="shared" si="25"/>
        <v>3</v>
      </c>
      <c r="C136">
        <f t="shared" si="26"/>
        <v>0.33000000000000013</v>
      </c>
      <c r="D136">
        <f t="shared" si="27"/>
        <v>0.66999999999999882</v>
      </c>
      <c r="E136">
        <f t="shared" si="28"/>
        <v>8</v>
      </c>
      <c r="F136">
        <f t="shared" si="29"/>
        <v>15</v>
      </c>
      <c r="G136">
        <f t="shared" si="30"/>
        <v>0.4</v>
      </c>
      <c r="H136">
        <f t="shared" si="31"/>
        <v>25</v>
      </c>
      <c r="I136">
        <f t="shared" si="32"/>
        <v>50</v>
      </c>
      <c r="K136">
        <f t="shared" si="22"/>
        <v>37.56877027532304</v>
      </c>
      <c r="L136">
        <f t="shared" si="23"/>
        <v>12.689999999999984</v>
      </c>
      <c r="N136">
        <f t="shared" si="24"/>
        <v>0.25792699438886979</v>
      </c>
    </row>
    <row r="137" spans="1:14" x14ac:dyDescent="0.3">
      <c r="A137">
        <f t="shared" si="25"/>
        <v>3</v>
      </c>
      <c r="C137">
        <f t="shared" si="26"/>
        <v>0.34000000000000014</v>
      </c>
      <c r="D137">
        <f t="shared" si="27"/>
        <v>0.65999999999999881</v>
      </c>
      <c r="E137">
        <f t="shared" si="28"/>
        <v>8</v>
      </c>
      <c r="F137">
        <f t="shared" si="29"/>
        <v>15</v>
      </c>
      <c r="G137">
        <f t="shared" si="30"/>
        <v>0.4</v>
      </c>
      <c r="H137">
        <f t="shared" si="31"/>
        <v>25</v>
      </c>
      <c r="I137">
        <f t="shared" si="32"/>
        <v>50</v>
      </c>
      <c r="K137">
        <f t="shared" si="22"/>
        <v>37.224320007221031</v>
      </c>
      <c r="L137">
        <f t="shared" si="23"/>
        <v>12.619999999999983</v>
      </c>
      <c r="N137">
        <f t="shared" si="24"/>
        <v>0.25843319631181522</v>
      </c>
    </row>
    <row r="138" spans="1:14" x14ac:dyDescent="0.3">
      <c r="A138">
        <f t="shared" si="25"/>
        <v>3</v>
      </c>
      <c r="C138">
        <f t="shared" si="26"/>
        <v>0.35000000000000014</v>
      </c>
      <c r="D138">
        <f t="shared" si="27"/>
        <v>0.6499999999999988</v>
      </c>
      <c r="E138">
        <f t="shared" si="28"/>
        <v>8</v>
      </c>
      <c r="F138">
        <f t="shared" si="29"/>
        <v>15</v>
      </c>
      <c r="G138">
        <f t="shared" si="30"/>
        <v>0.4</v>
      </c>
      <c r="H138">
        <f t="shared" si="31"/>
        <v>25</v>
      </c>
      <c r="I138">
        <f t="shared" si="32"/>
        <v>50</v>
      </c>
      <c r="K138">
        <f t="shared" si="22"/>
        <v>36.882414508814307</v>
      </c>
      <c r="L138">
        <f t="shared" si="23"/>
        <v>12.549999999999983</v>
      </c>
      <c r="N138">
        <f t="shared" si="24"/>
        <v>0.25893098722475683</v>
      </c>
    </row>
    <row r="139" spans="1:14" x14ac:dyDescent="0.3">
      <c r="A139">
        <f t="shared" si="25"/>
        <v>3</v>
      </c>
      <c r="C139">
        <f t="shared" si="26"/>
        <v>0.36000000000000015</v>
      </c>
      <c r="D139">
        <f t="shared" si="27"/>
        <v>0.63999999999999879</v>
      </c>
      <c r="E139">
        <f t="shared" si="28"/>
        <v>8</v>
      </c>
      <c r="F139">
        <f t="shared" si="29"/>
        <v>15</v>
      </c>
      <c r="G139">
        <f t="shared" si="30"/>
        <v>0.4</v>
      </c>
      <c r="H139">
        <f t="shared" si="31"/>
        <v>25</v>
      </c>
      <c r="I139">
        <f t="shared" si="32"/>
        <v>50</v>
      </c>
      <c r="K139">
        <f t="shared" si="22"/>
        <v>36.543125208443733</v>
      </c>
      <c r="L139">
        <f t="shared" si="23"/>
        <v>12.479999999999983</v>
      </c>
      <c r="N139">
        <f t="shared" si="24"/>
        <v>0.25941951997607238</v>
      </c>
    </row>
    <row r="140" spans="1:14" x14ac:dyDescent="0.3">
      <c r="A140">
        <f t="shared" si="25"/>
        <v>3</v>
      </c>
      <c r="C140">
        <f t="shared" si="26"/>
        <v>0.37000000000000016</v>
      </c>
      <c r="D140">
        <f t="shared" si="27"/>
        <v>0.62999999999999878</v>
      </c>
      <c r="E140">
        <f t="shared" si="28"/>
        <v>8</v>
      </c>
      <c r="F140">
        <f t="shared" si="29"/>
        <v>15</v>
      </c>
      <c r="G140">
        <f t="shared" si="30"/>
        <v>0.4</v>
      </c>
      <c r="H140">
        <f t="shared" si="31"/>
        <v>25</v>
      </c>
      <c r="I140">
        <f t="shared" si="32"/>
        <v>50</v>
      </c>
      <c r="K140">
        <f t="shared" si="22"/>
        <v>36.206525654914692</v>
      </c>
      <c r="L140">
        <f t="shared" si="23"/>
        <v>12.409999999999982</v>
      </c>
      <c r="N140">
        <f t="shared" si="24"/>
        <v>0.25989790044167532</v>
      </c>
    </row>
    <row r="141" spans="1:14" x14ac:dyDescent="0.3">
      <c r="A141">
        <f t="shared" si="25"/>
        <v>3</v>
      </c>
      <c r="C141">
        <f t="shared" si="26"/>
        <v>0.38000000000000017</v>
      </c>
      <c r="D141">
        <f t="shared" si="27"/>
        <v>0.61999999999999877</v>
      </c>
      <c r="E141">
        <f t="shared" si="28"/>
        <v>8</v>
      </c>
      <c r="F141">
        <f t="shared" si="29"/>
        <v>15</v>
      </c>
      <c r="G141">
        <f t="shared" si="30"/>
        <v>0.4</v>
      </c>
      <c r="H141">
        <f t="shared" si="31"/>
        <v>25</v>
      </c>
      <c r="I141">
        <f t="shared" si="32"/>
        <v>50</v>
      </c>
      <c r="K141">
        <f t="shared" si="22"/>
        <v>35.872691563360505</v>
      </c>
      <c r="L141">
        <f t="shared" si="23"/>
        <v>12.339999999999982</v>
      </c>
      <c r="N141">
        <f t="shared" si="24"/>
        <v>0.26036518568736644</v>
      </c>
    </row>
    <row r="142" spans="1:14" x14ac:dyDescent="0.3">
      <c r="A142">
        <f t="shared" si="25"/>
        <v>3</v>
      </c>
      <c r="C142">
        <f t="shared" si="26"/>
        <v>0.39000000000000018</v>
      </c>
      <c r="D142">
        <f t="shared" si="27"/>
        <v>0.60999999999999877</v>
      </c>
      <c r="E142">
        <f t="shared" si="28"/>
        <v>8</v>
      </c>
      <c r="F142">
        <f t="shared" si="29"/>
        <v>15</v>
      </c>
      <c r="G142">
        <f t="shared" si="30"/>
        <v>0.4</v>
      </c>
      <c r="H142">
        <f t="shared" si="31"/>
        <v>25</v>
      </c>
      <c r="I142">
        <f t="shared" si="32"/>
        <v>50</v>
      </c>
      <c r="K142">
        <f t="shared" si="22"/>
        <v>35.541700859694323</v>
      </c>
      <c r="L142">
        <f t="shared" si="23"/>
        <v>12.269999999999982</v>
      </c>
      <c r="N142">
        <f t="shared" si="24"/>
        <v>0.26082038213631253</v>
      </c>
    </row>
    <row r="143" spans="1:14" x14ac:dyDescent="0.3">
      <c r="A143">
        <f t="shared" si="25"/>
        <v>3</v>
      </c>
      <c r="C143">
        <f t="shared" si="26"/>
        <v>0.40000000000000019</v>
      </c>
      <c r="D143">
        <f t="shared" si="27"/>
        <v>0.59999999999999876</v>
      </c>
      <c r="E143">
        <f t="shared" si="28"/>
        <v>8</v>
      </c>
      <c r="F143">
        <f t="shared" si="29"/>
        <v>15</v>
      </c>
      <c r="G143">
        <f t="shared" si="30"/>
        <v>0.4</v>
      </c>
      <c r="H143">
        <f t="shared" si="31"/>
        <v>25</v>
      </c>
      <c r="I143">
        <f t="shared" si="32"/>
        <v>50</v>
      </c>
      <c r="K143">
        <f t="shared" si="22"/>
        <v>35.213633723317962</v>
      </c>
      <c r="L143">
        <f t="shared" si="23"/>
        <v>12.199999999999983</v>
      </c>
      <c r="N143">
        <f t="shared" si="24"/>
        <v>0.26126244375364976</v>
      </c>
    </row>
    <row r="144" spans="1:14" x14ac:dyDescent="0.3">
      <c r="A144">
        <f t="shared" si="25"/>
        <v>3</v>
      </c>
      <c r="C144">
        <f t="shared" si="26"/>
        <v>0.4100000000000002</v>
      </c>
      <c r="D144">
        <f t="shared" si="27"/>
        <v>0.58999999999999875</v>
      </c>
      <c r="E144">
        <f t="shared" si="28"/>
        <v>8</v>
      </c>
      <c r="F144">
        <f t="shared" si="29"/>
        <v>15</v>
      </c>
      <c r="G144">
        <f t="shared" si="30"/>
        <v>0.4</v>
      </c>
      <c r="H144">
        <f t="shared" si="31"/>
        <v>25</v>
      </c>
      <c r="I144">
        <f t="shared" si="32"/>
        <v>50</v>
      </c>
      <c r="K144">
        <f t="shared" si="22"/>
        <v>34.888572627724336</v>
      </c>
      <c r="L144">
        <f t="shared" si="23"/>
        <v>12.129999999999983</v>
      </c>
      <c r="N144">
        <f t="shared" si="24"/>
        <v>0.26169027026186775</v>
      </c>
    </row>
    <row r="145" spans="1:15" x14ac:dyDescent="0.3">
      <c r="A145">
        <f t="shared" si="25"/>
        <v>3</v>
      </c>
      <c r="C145">
        <f t="shared" si="26"/>
        <v>0.42000000000000021</v>
      </c>
      <c r="D145">
        <f t="shared" si="27"/>
        <v>0.57999999999999874</v>
      </c>
      <c r="E145">
        <f t="shared" si="28"/>
        <v>8</v>
      </c>
      <c r="F145">
        <f t="shared" si="29"/>
        <v>15</v>
      </c>
      <c r="G145">
        <f t="shared" si="30"/>
        <v>0.4</v>
      </c>
      <c r="H145">
        <f t="shared" si="31"/>
        <v>25</v>
      </c>
      <c r="I145">
        <f t="shared" si="32"/>
        <v>50</v>
      </c>
      <c r="K145">
        <f t="shared" si="22"/>
        <v>34.566602378596542</v>
      </c>
      <c r="L145">
        <f t="shared" si="23"/>
        <v>12.059999999999983</v>
      </c>
      <c r="N145">
        <f t="shared" si="24"/>
        <v>0.26210270540242298</v>
      </c>
    </row>
    <row r="146" spans="1:15" x14ac:dyDescent="0.3">
      <c r="A146">
        <f t="shared" si="25"/>
        <v>3</v>
      </c>
      <c r="C146">
        <f t="shared" si="26"/>
        <v>0.43000000000000022</v>
      </c>
      <c r="D146">
        <f t="shared" si="27"/>
        <v>0.56999999999999873</v>
      </c>
      <c r="E146">
        <f t="shared" si="28"/>
        <v>8</v>
      </c>
      <c r="F146">
        <f t="shared" si="29"/>
        <v>15</v>
      </c>
      <c r="G146">
        <f t="shared" si="30"/>
        <v>0.4</v>
      </c>
      <c r="H146">
        <f t="shared" si="31"/>
        <v>25</v>
      </c>
      <c r="I146">
        <f t="shared" si="32"/>
        <v>50</v>
      </c>
      <c r="K146">
        <f t="shared" si="22"/>
        <v>34.247810148971517</v>
      </c>
      <c r="L146">
        <f t="shared" si="23"/>
        <v>11.989999999999982</v>
      </c>
      <c r="N146">
        <f t="shared" si="24"/>
        <v>0.26249853526094596</v>
      </c>
    </row>
    <row r="147" spans="1:15" x14ac:dyDescent="0.3">
      <c r="A147">
        <f t="shared" si="25"/>
        <v>3</v>
      </c>
      <c r="C147">
        <f t="shared" si="26"/>
        <v>0.44000000000000022</v>
      </c>
      <c r="D147">
        <f t="shared" si="27"/>
        <v>0.55999999999999872</v>
      </c>
      <c r="E147">
        <f t="shared" si="28"/>
        <v>8</v>
      </c>
      <c r="F147">
        <f t="shared" si="29"/>
        <v>15</v>
      </c>
      <c r="G147">
        <f t="shared" si="30"/>
        <v>0.4</v>
      </c>
      <c r="H147">
        <f t="shared" si="31"/>
        <v>25</v>
      </c>
      <c r="I147">
        <f t="shared" si="32"/>
        <v>50</v>
      </c>
      <c r="K147">
        <f t="shared" si="22"/>
        <v>33.932285510999641</v>
      </c>
      <c r="L147">
        <f t="shared" si="23"/>
        <v>11.919999999999982</v>
      </c>
      <c r="N147">
        <f t="shared" si="24"/>
        <v>0.26287648667545355</v>
      </c>
    </row>
    <row r="148" spans="1:15" x14ac:dyDescent="0.3">
      <c r="A148">
        <f t="shared" si="25"/>
        <v>3</v>
      </c>
      <c r="C148">
        <f t="shared" si="26"/>
        <v>0.45000000000000023</v>
      </c>
      <c r="D148">
        <f t="shared" si="27"/>
        <v>0.54999999999999871</v>
      </c>
      <c r="E148">
        <f t="shared" si="28"/>
        <v>8</v>
      </c>
      <c r="F148">
        <f t="shared" si="29"/>
        <v>15</v>
      </c>
      <c r="G148">
        <f t="shared" si="30"/>
        <v>0.4</v>
      </c>
      <c r="H148">
        <f t="shared" si="31"/>
        <v>25</v>
      </c>
      <c r="I148">
        <f t="shared" si="32"/>
        <v>50</v>
      </c>
      <c r="K148">
        <f t="shared" si="22"/>
        <v>33.620120463793647</v>
      </c>
      <c r="L148">
        <f t="shared" si="23"/>
        <v>11.849999999999982</v>
      </c>
      <c r="N148">
        <f t="shared" si="24"/>
        <v>0.26323522574913938</v>
      </c>
    </row>
    <row r="149" spans="1:15" x14ac:dyDescent="0.3">
      <c r="A149">
        <f t="shared" si="25"/>
        <v>3</v>
      </c>
      <c r="C149">
        <f t="shared" si="26"/>
        <v>0.46000000000000024</v>
      </c>
      <c r="D149">
        <f t="shared" si="27"/>
        <v>0.5399999999999987</v>
      </c>
      <c r="E149">
        <f t="shared" si="28"/>
        <v>8</v>
      </c>
      <c r="F149">
        <f t="shared" si="29"/>
        <v>15</v>
      </c>
      <c r="G149">
        <f t="shared" si="30"/>
        <v>0.4</v>
      </c>
      <c r="H149">
        <f t="shared" si="31"/>
        <v>25</v>
      </c>
      <c r="I149">
        <f t="shared" si="32"/>
        <v>50</v>
      </c>
      <c r="K149">
        <f t="shared" si="22"/>
        <v>33.311409456821188</v>
      </c>
      <c r="L149">
        <f t="shared" si="23"/>
        <v>11.779999999999982</v>
      </c>
      <c r="N149">
        <f t="shared" si="24"/>
        <v>0.26357335649158786</v>
      </c>
    </row>
    <row r="150" spans="1:15" x14ac:dyDescent="0.3">
      <c r="A150">
        <f t="shared" si="25"/>
        <v>3</v>
      </c>
      <c r="C150">
        <f t="shared" si="26"/>
        <v>0.47000000000000025</v>
      </c>
      <c r="D150">
        <f t="shared" si="27"/>
        <v>0.52999999999999869</v>
      </c>
      <c r="E150">
        <f t="shared" si="28"/>
        <v>8</v>
      </c>
      <c r="F150">
        <f t="shared" si="29"/>
        <v>15</v>
      </c>
      <c r="G150">
        <f t="shared" si="30"/>
        <v>0.4</v>
      </c>
      <c r="H150">
        <f t="shared" si="31"/>
        <v>25</v>
      </c>
      <c r="I150">
        <f t="shared" si="32"/>
        <v>50</v>
      </c>
      <c r="K150">
        <f t="shared" si="22"/>
        <v>33.006249408255947</v>
      </c>
      <c r="L150">
        <f t="shared" si="23"/>
        <v>11.709999999999983</v>
      </c>
      <c r="N150">
        <f t="shared" si="24"/>
        <v>0.26388941961461776</v>
      </c>
    </row>
    <row r="151" spans="1:15" x14ac:dyDescent="0.3">
      <c r="A151">
        <f t="shared" si="25"/>
        <v>3</v>
      </c>
      <c r="C151">
        <f t="shared" si="26"/>
        <v>0.48000000000000026</v>
      </c>
      <c r="D151">
        <f t="shared" si="27"/>
        <v>0.51999999999999869</v>
      </c>
      <c r="E151">
        <f t="shared" si="28"/>
        <v>8</v>
      </c>
      <c r="F151">
        <f t="shared" si="29"/>
        <v>15</v>
      </c>
      <c r="G151">
        <f t="shared" si="30"/>
        <v>0.4</v>
      </c>
      <c r="H151">
        <f t="shared" si="31"/>
        <v>25</v>
      </c>
      <c r="I151">
        <f t="shared" si="32"/>
        <v>50</v>
      </c>
      <c r="K151">
        <f t="shared" si="22"/>
        <v>32.70473971766166</v>
      </c>
      <c r="L151">
        <f t="shared" si="23"/>
        <v>11.639999999999983</v>
      </c>
      <c r="N151">
        <f t="shared" si="24"/>
        <v>0.26418189151140353</v>
      </c>
    </row>
    <row r="152" spans="1:15" x14ac:dyDescent="0.3">
      <c r="A152">
        <f t="shared" si="25"/>
        <v>3</v>
      </c>
      <c r="C152">
        <f t="shared" si="26"/>
        <v>0.49000000000000027</v>
      </c>
      <c r="D152">
        <f t="shared" si="27"/>
        <v>0.50999999999999868</v>
      </c>
      <c r="E152">
        <f t="shared" si="28"/>
        <v>8</v>
      </c>
      <c r="F152">
        <f t="shared" si="29"/>
        <v>15</v>
      </c>
      <c r="G152">
        <f t="shared" si="30"/>
        <v>0.4</v>
      </c>
      <c r="H152">
        <f t="shared" si="31"/>
        <v>25</v>
      </c>
      <c r="I152">
        <f t="shared" si="32"/>
        <v>50</v>
      </c>
      <c r="K152">
        <f t="shared" si="22"/>
        <v>32.406982272343662</v>
      </c>
      <c r="L152">
        <f t="shared" si="23"/>
        <v>11.569999999999983</v>
      </c>
      <c r="N152">
        <f t="shared" si="24"/>
        <v>0.26444918345000235</v>
      </c>
    </row>
    <row r="153" spans="1:15" x14ac:dyDescent="0.3">
      <c r="A153">
        <f t="shared" si="25"/>
        <v>3</v>
      </c>
      <c r="C153">
        <f t="shared" si="26"/>
        <v>0.50000000000000022</v>
      </c>
      <c r="D153">
        <f t="shared" si="27"/>
        <v>0.49999999999999867</v>
      </c>
      <c r="E153">
        <f t="shared" si="28"/>
        <v>8</v>
      </c>
      <c r="F153">
        <f t="shared" si="29"/>
        <v>15</v>
      </c>
      <c r="G153">
        <f t="shared" si="30"/>
        <v>0.4</v>
      </c>
      <c r="H153">
        <f t="shared" si="31"/>
        <v>25</v>
      </c>
      <c r="I153">
        <f t="shared" si="32"/>
        <v>50</v>
      </c>
      <c r="K153">
        <f t="shared" si="22"/>
        <v>32.113081446662761</v>
      </c>
      <c r="L153">
        <f t="shared" si="23"/>
        <v>11.499999999999982</v>
      </c>
      <c r="N153">
        <f t="shared" si="24"/>
        <v>0.26468964101491776</v>
      </c>
    </row>
    <row r="154" spans="1:15" x14ac:dyDescent="0.3">
      <c r="A154">
        <f t="shared" si="25"/>
        <v>3</v>
      </c>
      <c r="C154">
        <f t="shared" si="26"/>
        <v>0.51000000000000023</v>
      </c>
      <c r="D154">
        <f t="shared" si="27"/>
        <v>0.48999999999999866</v>
      </c>
      <c r="E154">
        <f t="shared" si="28"/>
        <v>8</v>
      </c>
      <c r="F154">
        <f t="shared" si="29"/>
        <v>15</v>
      </c>
      <c r="G154">
        <f t="shared" si="30"/>
        <v>0.4</v>
      </c>
      <c r="H154">
        <f t="shared" si="31"/>
        <v>25</v>
      </c>
      <c r="I154">
        <f t="shared" si="32"/>
        <v>50</v>
      </c>
      <c r="K154">
        <f t="shared" si="22"/>
        <v>31.823144093568068</v>
      </c>
      <c r="L154">
        <f t="shared" si="23"/>
        <v>11.429999999999982</v>
      </c>
      <c r="N154">
        <f t="shared" si="24"/>
        <v>0.26490154383280473</v>
      </c>
    </row>
    <row r="155" spans="1:15" x14ac:dyDescent="0.3">
      <c r="A155">
        <f t="shared" si="25"/>
        <v>3</v>
      </c>
      <c r="C155">
        <f t="shared" si="26"/>
        <v>0.52000000000000024</v>
      </c>
      <c r="D155">
        <f t="shared" si="27"/>
        <v>0.47999999999999865</v>
      </c>
      <c r="E155">
        <f t="shared" si="28"/>
        <v>8</v>
      </c>
      <c r="F155">
        <f t="shared" si="29"/>
        <v>15</v>
      </c>
      <c r="G155">
        <f t="shared" si="30"/>
        <v>0.4</v>
      </c>
      <c r="H155">
        <f t="shared" si="31"/>
        <v>25</v>
      </c>
      <c r="I155">
        <f t="shared" si="32"/>
        <v>50</v>
      </c>
      <c r="K155">
        <f t="shared" si="22"/>
        <v>31.537279527568582</v>
      </c>
      <c r="L155">
        <f t="shared" si="23"/>
        <v>11.359999999999982</v>
      </c>
      <c r="N155">
        <f t="shared" si="24"/>
        <v>0.26508310562082615</v>
      </c>
    </row>
    <row r="156" spans="1:15" x14ac:dyDescent="0.3">
      <c r="A156">
        <f t="shared" si="25"/>
        <v>3</v>
      </c>
      <c r="C156">
        <f t="shared" si="26"/>
        <v>0.53000000000000025</v>
      </c>
      <c r="D156">
        <f t="shared" si="27"/>
        <v>0.46999999999999864</v>
      </c>
      <c r="E156">
        <f t="shared" si="28"/>
        <v>8</v>
      </c>
      <c r="F156">
        <f t="shared" si="29"/>
        <v>15</v>
      </c>
      <c r="G156">
        <f t="shared" si="30"/>
        <v>0.4</v>
      </c>
      <c r="H156">
        <f t="shared" si="31"/>
        <v>25</v>
      </c>
      <c r="I156">
        <f t="shared" si="32"/>
        <v>50</v>
      </c>
      <c r="K156">
        <f t="shared" si="22"/>
        <v>31.255599498329836</v>
      </c>
      <c r="L156">
        <f t="shared" si="23"/>
        <v>11.289999999999981</v>
      </c>
      <c r="N156">
        <f t="shared" si="24"/>
        <v>0.26523247459844634</v>
      </c>
    </row>
    <row r="157" spans="1:15" x14ac:dyDescent="0.3">
      <c r="A157">
        <f t="shared" si="25"/>
        <v>3</v>
      </c>
      <c r="C157">
        <f t="shared" si="26"/>
        <v>0.54000000000000026</v>
      </c>
      <c r="D157">
        <f t="shared" si="27"/>
        <v>0.45999999999999863</v>
      </c>
      <c r="E157">
        <f t="shared" si="28"/>
        <v>8</v>
      </c>
      <c r="F157">
        <f t="shared" si="29"/>
        <v>15</v>
      </c>
      <c r="G157">
        <f t="shared" si="30"/>
        <v>0.4</v>
      </c>
      <c r="H157">
        <f t="shared" si="31"/>
        <v>25</v>
      </c>
      <c r="I157">
        <f t="shared" si="32"/>
        <v>50</v>
      </c>
      <c r="K157">
        <f t="shared" si="22"/>
        <v>30.978218154051348</v>
      </c>
      <c r="L157">
        <f t="shared" si="23"/>
        <v>11.219999999999981</v>
      </c>
      <c r="N157">
        <f t="shared" si="24"/>
        <v>0.2653477343055306</v>
      </c>
    </row>
    <row r="158" spans="1:15" x14ac:dyDescent="0.3">
      <c r="A158">
        <f t="shared" si="25"/>
        <v>3</v>
      </c>
      <c r="C158">
        <f t="shared" si="26"/>
        <v>0.55000000000000027</v>
      </c>
      <c r="D158">
        <f t="shared" si="27"/>
        <v>0.44999999999999862</v>
      </c>
      <c r="E158">
        <f t="shared" si="28"/>
        <v>8</v>
      </c>
      <c r="F158">
        <f t="shared" si="29"/>
        <v>15</v>
      </c>
      <c r="G158">
        <f t="shared" si="30"/>
        <v>0.4</v>
      </c>
      <c r="H158">
        <f t="shared" si="31"/>
        <v>25</v>
      </c>
      <c r="I158">
        <f t="shared" si="32"/>
        <v>50</v>
      </c>
      <c r="K158">
        <f t="shared" si="22"/>
        <v>30.705251993755017</v>
      </c>
      <c r="L158">
        <f t="shared" si="23"/>
        <v>11.149999999999981</v>
      </c>
      <c r="N158">
        <f t="shared" si="24"/>
        <v>0.26542690487143916</v>
      </c>
    </row>
    <row r="159" spans="1:15" x14ac:dyDescent="0.3">
      <c r="A159">
        <f t="shared" si="25"/>
        <v>3</v>
      </c>
      <c r="C159">
        <f t="shared" si="26"/>
        <v>0.56000000000000028</v>
      </c>
      <c r="D159">
        <f t="shared" si="27"/>
        <v>0.43999999999999861</v>
      </c>
      <c r="E159">
        <f t="shared" si="28"/>
        <v>8</v>
      </c>
      <c r="F159">
        <f t="shared" si="29"/>
        <v>15</v>
      </c>
      <c r="G159">
        <f t="shared" si="30"/>
        <v>0.4</v>
      </c>
      <c r="H159">
        <f t="shared" si="31"/>
        <v>25</v>
      </c>
      <c r="I159">
        <f t="shared" si="32"/>
        <v>50</v>
      </c>
      <c r="K159">
        <f t="shared" si="22"/>
        <v>30.436819807594823</v>
      </c>
      <c r="L159">
        <f t="shared" si="23"/>
        <v>11.079999999999981</v>
      </c>
      <c r="N159">
        <f t="shared" si="24"/>
        <v>0.26546794478126778</v>
      </c>
    </row>
    <row r="160" spans="1:15" x14ac:dyDescent="0.3">
      <c r="A160">
        <f t="shared" si="25"/>
        <v>3</v>
      </c>
      <c r="C160">
        <f t="shared" si="26"/>
        <v>0.57000000000000028</v>
      </c>
      <c r="D160">
        <f t="shared" si="27"/>
        <v>0.42999999999999861</v>
      </c>
      <c r="E160">
        <f t="shared" si="28"/>
        <v>8</v>
      </c>
      <c r="F160">
        <f t="shared" si="29"/>
        <v>15</v>
      </c>
      <c r="G160">
        <f t="shared" si="30"/>
        <v>0.4</v>
      </c>
      <c r="H160">
        <f t="shared" si="31"/>
        <v>25</v>
      </c>
      <c r="I160">
        <f t="shared" si="32"/>
        <v>50</v>
      </c>
      <c r="K160">
        <f t="shared" si="22"/>
        <v>30.17304260428498</v>
      </c>
      <c r="L160">
        <f t="shared" si="23"/>
        <v>11.00999999999998</v>
      </c>
      <c r="N160">
        <f t="shared" si="24"/>
        <v>0.26546875318641056</v>
      </c>
      <c r="O160" t="s">
        <v>18</v>
      </c>
    </row>
    <row r="161" spans="1:14" x14ac:dyDescent="0.3">
      <c r="A161">
        <f t="shared" si="25"/>
        <v>3</v>
      </c>
      <c r="C161">
        <f t="shared" si="26"/>
        <v>0.58000000000000029</v>
      </c>
      <c r="D161">
        <f t="shared" si="27"/>
        <v>0.4199999999999986</v>
      </c>
      <c r="E161">
        <f t="shared" si="28"/>
        <v>8</v>
      </c>
      <c r="F161">
        <f t="shared" si="29"/>
        <v>15</v>
      </c>
      <c r="G161">
        <f t="shared" si="30"/>
        <v>0.4</v>
      </c>
      <c r="H161">
        <f t="shared" si="31"/>
        <v>25</v>
      </c>
      <c r="I161">
        <f t="shared" si="32"/>
        <v>50</v>
      </c>
      <c r="K161">
        <f t="shared" si="22"/>
        <v>29.914043524739288</v>
      </c>
      <c r="L161">
        <f t="shared" si="23"/>
        <v>10.939999999999982</v>
      </c>
      <c r="N161">
        <f t="shared" si="24"/>
        <v>0.26542717280709655</v>
      </c>
    </row>
    <row r="162" spans="1:14" x14ac:dyDescent="0.3">
      <c r="A162">
        <f t="shared" si="25"/>
        <v>3</v>
      </c>
      <c r="C162">
        <f t="shared" si="26"/>
        <v>0.5900000000000003</v>
      </c>
      <c r="D162">
        <f t="shared" si="27"/>
        <v>0.40999999999999859</v>
      </c>
      <c r="E162">
        <f t="shared" si="28"/>
        <v>8</v>
      </c>
      <c r="F162">
        <f t="shared" si="29"/>
        <v>15</v>
      </c>
      <c r="G162">
        <f t="shared" si="30"/>
        <v>0.4</v>
      </c>
      <c r="H162">
        <f t="shared" si="31"/>
        <v>25</v>
      </c>
      <c r="I162">
        <f t="shared" si="32"/>
        <v>50</v>
      </c>
      <c r="K162">
        <f t="shared" si="22"/>
        <v>29.659947741019312</v>
      </c>
      <c r="L162">
        <f t="shared" si="23"/>
        <v>10.869999999999981</v>
      </c>
      <c r="N162">
        <f t="shared" si="24"/>
        <v>0.26534099347437068</v>
      </c>
    </row>
    <row r="163" spans="1:14" x14ac:dyDescent="0.3">
      <c r="A163">
        <f t="shared" si="25"/>
        <v>3</v>
      </c>
      <c r="C163">
        <f t="shared" si="26"/>
        <v>0.60000000000000031</v>
      </c>
      <c r="D163">
        <f t="shared" si="27"/>
        <v>0.39999999999999858</v>
      </c>
      <c r="E163">
        <f t="shared" si="28"/>
        <v>8</v>
      </c>
      <c r="F163">
        <f t="shared" si="29"/>
        <v>15</v>
      </c>
      <c r="G163">
        <f t="shared" si="30"/>
        <v>0.4</v>
      </c>
      <c r="H163">
        <f t="shared" si="31"/>
        <v>25</v>
      </c>
      <c r="I163">
        <f t="shared" si="32"/>
        <v>50</v>
      </c>
      <c r="K163">
        <f t="shared" si="22"/>
        <v>29.410882339705431</v>
      </c>
      <c r="L163">
        <f t="shared" si="23"/>
        <v>10.799999999999981</v>
      </c>
      <c r="N163">
        <f t="shared" si="24"/>
        <v>0.26520795635803773</v>
      </c>
    </row>
    <row r="164" spans="1:14" x14ac:dyDescent="0.3">
      <c r="A164">
        <f t="shared" si="25"/>
        <v>3</v>
      </c>
      <c r="C164">
        <f t="shared" si="26"/>
        <v>0.61000000000000032</v>
      </c>
      <c r="D164">
        <f t="shared" si="27"/>
        <v>0.38999999999999857</v>
      </c>
      <c r="E164">
        <f t="shared" si="28"/>
        <v>8</v>
      </c>
      <c r="F164">
        <f t="shared" si="29"/>
        <v>15</v>
      </c>
      <c r="G164">
        <f t="shared" si="30"/>
        <v>0.4</v>
      </c>
      <c r="H164">
        <f t="shared" si="31"/>
        <v>25</v>
      </c>
      <c r="I164">
        <f t="shared" si="32"/>
        <v>50</v>
      </c>
      <c r="K164">
        <f t="shared" si="22"/>
        <v>29.166976188833779</v>
      </c>
      <c r="L164">
        <f t="shared" si="23"/>
        <v>10.729999999999981</v>
      </c>
      <c r="N164">
        <f t="shared" si="24"/>
        <v>0.26502575892523672</v>
      </c>
    </row>
    <row r="165" spans="1:14" x14ac:dyDescent="0.3">
      <c r="A165">
        <f t="shared" si="25"/>
        <v>3</v>
      </c>
      <c r="C165">
        <f t="shared" si="26"/>
        <v>0.62000000000000033</v>
      </c>
      <c r="D165">
        <f t="shared" si="27"/>
        <v>0.37999999999999856</v>
      </c>
      <c r="E165">
        <f t="shared" si="28"/>
        <v>8</v>
      </c>
      <c r="F165">
        <f t="shared" si="29"/>
        <v>15</v>
      </c>
      <c r="G165">
        <f t="shared" si="30"/>
        <v>0.4</v>
      </c>
      <c r="H165">
        <f t="shared" si="31"/>
        <v>25</v>
      </c>
      <c r="I165">
        <f t="shared" si="32"/>
        <v>50</v>
      </c>
      <c r="K165">
        <f t="shared" si="22"/>
        <v>28.928359787585549</v>
      </c>
      <c r="L165">
        <f t="shared" si="23"/>
        <v>10.659999999999981</v>
      </c>
      <c r="N165">
        <f t="shared" si="24"/>
        <v>0.26479206067145322</v>
      </c>
    </row>
    <row r="166" spans="1:14" x14ac:dyDescent="0.3">
      <c r="A166">
        <f t="shared" si="25"/>
        <v>3</v>
      </c>
      <c r="C166">
        <f t="shared" si="26"/>
        <v>0.63000000000000034</v>
      </c>
      <c r="D166">
        <f t="shared" si="27"/>
        <v>0.36999999999999855</v>
      </c>
      <c r="E166">
        <f t="shared" si="28"/>
        <v>8</v>
      </c>
      <c r="F166">
        <f t="shared" si="29"/>
        <v>15</v>
      </c>
      <c r="G166">
        <f t="shared" si="30"/>
        <v>0.4</v>
      </c>
      <c r="H166">
        <f t="shared" si="31"/>
        <v>25</v>
      </c>
      <c r="I166">
        <f t="shared" si="32"/>
        <v>50</v>
      </c>
      <c r="K166">
        <f t="shared" si="22"/>
        <v>28.695165097974204</v>
      </c>
      <c r="L166">
        <f t="shared" si="23"/>
        <v>10.589999999999982</v>
      </c>
      <c r="N166">
        <f t="shared" si="24"/>
        <v>0.26450448966177281</v>
      </c>
    </row>
    <row r="167" spans="1:14" x14ac:dyDescent="0.3">
      <c r="A167">
        <f t="shared" si="25"/>
        <v>3</v>
      </c>
      <c r="C167">
        <f t="shared" si="26"/>
        <v>0.64000000000000035</v>
      </c>
      <c r="D167">
        <f t="shared" si="27"/>
        <v>0.35999999999999854</v>
      </c>
      <c r="E167">
        <f t="shared" si="28"/>
        <v>8</v>
      </c>
      <c r="F167">
        <f t="shared" si="29"/>
        <v>15</v>
      </c>
      <c r="G167">
        <f t="shared" si="30"/>
        <v>0.4</v>
      </c>
      <c r="H167">
        <f t="shared" si="31"/>
        <v>25</v>
      </c>
      <c r="I167">
        <f t="shared" si="32"/>
        <v>50</v>
      </c>
      <c r="K167">
        <f t="shared" si="22"/>
        <v>28.467525357852882</v>
      </c>
      <c r="L167">
        <f t="shared" si="23"/>
        <v>10.519999999999982</v>
      </c>
      <c r="N167">
        <f t="shared" si="24"/>
        <v>0.2641606499149235</v>
      </c>
    </row>
    <row r="168" spans="1:14" x14ac:dyDescent="0.3">
      <c r="A168">
        <f t="shared" si="25"/>
        <v>3</v>
      </c>
      <c r="C168">
        <f t="shared" si="26"/>
        <v>0.65000000000000036</v>
      </c>
      <c r="D168">
        <f t="shared" si="27"/>
        <v>0.34999999999999853</v>
      </c>
      <c r="E168">
        <f t="shared" si="28"/>
        <v>8</v>
      </c>
      <c r="F168">
        <f t="shared" si="29"/>
        <v>15</v>
      </c>
      <c r="G168">
        <f t="shared" si="30"/>
        <v>0.4</v>
      </c>
      <c r="H168">
        <f t="shared" si="31"/>
        <v>25</v>
      </c>
      <c r="I168">
        <f t="shared" si="32"/>
        <v>50</v>
      </c>
      <c r="K168">
        <f t="shared" si="22"/>
        <v>28.245574874659518</v>
      </c>
      <c r="L168">
        <f t="shared" si="23"/>
        <v>10.449999999999982</v>
      </c>
      <c r="N168">
        <f t="shared" si="24"/>
        <v>0.26375812965604534</v>
      </c>
    </row>
    <row r="169" spans="1:14" x14ac:dyDescent="0.3">
      <c r="A169">
        <f t="shared" si="25"/>
        <v>3</v>
      </c>
      <c r="C169">
        <f t="shared" si="26"/>
        <v>0.66000000000000036</v>
      </c>
      <c r="D169">
        <f t="shared" si="27"/>
        <v>0.33999999999999853</v>
      </c>
      <c r="E169">
        <f t="shared" si="28"/>
        <v>8</v>
      </c>
      <c r="F169">
        <f t="shared" si="29"/>
        <v>15</v>
      </c>
      <c r="G169">
        <f t="shared" si="30"/>
        <v>0.4</v>
      </c>
      <c r="H169">
        <f t="shared" si="31"/>
        <v>25</v>
      </c>
      <c r="I169">
        <f t="shared" si="32"/>
        <v>50</v>
      </c>
      <c r="K169">
        <f t="shared" si="22"/>
        <v>28.029448799432306</v>
      </c>
      <c r="L169">
        <f t="shared" si="23"/>
        <v>10.379999999999981</v>
      </c>
      <c r="N169">
        <f t="shared" si="24"/>
        <v>0.26329451045606905</v>
      </c>
    </row>
    <row r="170" spans="1:14" x14ac:dyDescent="0.3">
      <c r="A170">
        <f t="shared" si="25"/>
        <v>3</v>
      </c>
      <c r="C170">
        <f t="shared" si="26"/>
        <v>0.67000000000000037</v>
      </c>
      <c r="D170">
        <f t="shared" si="27"/>
        <v>0.32999999999999852</v>
      </c>
      <c r="E170">
        <f t="shared" si="28"/>
        <v>8</v>
      </c>
      <c r="F170">
        <f t="shared" si="29"/>
        <v>15</v>
      </c>
      <c r="G170">
        <f t="shared" si="30"/>
        <v>0.4</v>
      </c>
      <c r="H170">
        <f t="shared" si="31"/>
        <v>25</v>
      </c>
      <c r="I170">
        <f t="shared" si="32"/>
        <v>50</v>
      </c>
      <c r="K170">
        <f t="shared" si="22"/>
        <v>27.819282880764504</v>
      </c>
      <c r="L170">
        <f t="shared" si="23"/>
        <v>10.309999999999981</v>
      </c>
      <c r="N170">
        <f t="shared" si="24"/>
        <v>0.26276737726602012</v>
      </c>
    </row>
    <row r="171" spans="1:14" x14ac:dyDescent="0.3">
      <c r="A171">
        <f t="shared" si="25"/>
        <v>3</v>
      </c>
      <c r="C171">
        <f t="shared" si="26"/>
        <v>0.68000000000000038</v>
      </c>
      <c r="D171">
        <f t="shared" si="27"/>
        <v>0.31999999999999851</v>
      </c>
      <c r="E171">
        <f t="shared" si="28"/>
        <v>8</v>
      </c>
      <c r="F171">
        <f t="shared" si="29"/>
        <v>15</v>
      </c>
      <c r="G171">
        <f t="shared" si="30"/>
        <v>0.4</v>
      </c>
      <c r="H171">
        <f t="shared" si="31"/>
        <v>25</v>
      </c>
      <c r="I171">
        <f t="shared" si="32"/>
        <v>50</v>
      </c>
      <c r="K171">
        <f t="shared" si="22"/>
        <v>27.61521319852514</v>
      </c>
      <c r="L171">
        <f t="shared" si="23"/>
        <v>10.239999999999981</v>
      </c>
      <c r="N171">
        <f t="shared" si="24"/>
        <v>0.26217432934345952</v>
      </c>
    </row>
    <row r="172" spans="1:14" x14ac:dyDescent="0.3">
      <c r="A172">
        <f t="shared" si="25"/>
        <v>3</v>
      </c>
      <c r="C172">
        <f t="shared" si="26"/>
        <v>0.69000000000000039</v>
      </c>
      <c r="D172">
        <f t="shared" si="27"/>
        <v>0.3099999999999985</v>
      </c>
      <c r="E172">
        <f t="shared" si="28"/>
        <v>8</v>
      </c>
      <c r="F172">
        <f t="shared" si="29"/>
        <v>15</v>
      </c>
      <c r="G172">
        <f t="shared" si="30"/>
        <v>0.4</v>
      </c>
      <c r="H172">
        <f t="shared" si="31"/>
        <v>25</v>
      </c>
      <c r="I172">
        <f t="shared" si="32"/>
        <v>50</v>
      </c>
      <c r="K172">
        <f t="shared" si="22"/>
        <v>27.417375877351883</v>
      </c>
      <c r="L172">
        <f t="shared" si="23"/>
        <v>10.16999999999998</v>
      </c>
      <c r="N172">
        <f t="shared" si="24"/>
        <v>0.26151299205562401</v>
      </c>
    </row>
    <row r="173" spans="1:14" x14ac:dyDescent="0.3">
      <c r="A173">
        <f t="shared" si="25"/>
        <v>3</v>
      </c>
      <c r="C173">
        <f t="shared" si="26"/>
        <v>0.7000000000000004</v>
      </c>
      <c r="D173">
        <f t="shared" si="27"/>
        <v>0.29999999999999849</v>
      </c>
      <c r="E173">
        <f t="shared" si="28"/>
        <v>8</v>
      </c>
      <c r="F173">
        <f t="shared" si="29"/>
        <v>15</v>
      </c>
      <c r="G173">
        <f t="shared" si="30"/>
        <v>0.4</v>
      </c>
      <c r="H173">
        <f t="shared" si="31"/>
        <v>25</v>
      </c>
      <c r="I173">
        <f t="shared" si="32"/>
        <v>50</v>
      </c>
      <c r="K173">
        <f t="shared" si="22"/>
        <v>27.225906780123911</v>
      </c>
      <c r="L173">
        <f t="shared" si="23"/>
        <v>10.09999999999998</v>
      </c>
      <c r="N173">
        <f t="shared" si="24"/>
        <v>0.26078102952968629</v>
      </c>
    </row>
    <row r="174" spans="1:14" x14ac:dyDescent="0.3">
      <c r="A174">
        <f t="shared" si="25"/>
        <v>3</v>
      </c>
      <c r="C174">
        <f t="shared" si="26"/>
        <v>0.71000000000000041</v>
      </c>
      <c r="D174">
        <f t="shared" si="27"/>
        <v>0.28999999999999848</v>
      </c>
      <c r="E174">
        <f t="shared" si="28"/>
        <v>8</v>
      </c>
      <c r="F174">
        <f t="shared" si="29"/>
        <v>15</v>
      </c>
      <c r="G174">
        <f t="shared" si="30"/>
        <v>0.4</v>
      </c>
      <c r="H174">
        <f t="shared" si="31"/>
        <v>25</v>
      </c>
      <c r="I174">
        <f t="shared" si="32"/>
        <v>50</v>
      </c>
      <c r="K174">
        <f t="shared" si="22"/>
        <v>27.040941181844932</v>
      </c>
      <c r="L174">
        <f t="shared" si="23"/>
        <v>10.02999999999998</v>
      </c>
      <c r="N174">
        <f t="shared" si="24"/>
        <v>0.25997615810502428</v>
      </c>
    </row>
    <row r="175" spans="1:14" x14ac:dyDescent="0.3">
      <c r="A175">
        <f t="shared" si="25"/>
        <v>3</v>
      </c>
      <c r="C175">
        <f t="shared" si="26"/>
        <v>0.72000000000000042</v>
      </c>
      <c r="D175">
        <f t="shared" si="27"/>
        <v>0.27999999999999847</v>
      </c>
      <c r="E175">
        <f t="shared" si="28"/>
        <v>8</v>
      </c>
      <c r="F175">
        <f t="shared" si="29"/>
        <v>15</v>
      </c>
      <c r="G175">
        <f t="shared" si="30"/>
        <v>0.4</v>
      </c>
      <c r="H175">
        <f t="shared" si="31"/>
        <v>25</v>
      </c>
      <c r="I175">
        <f t="shared" si="32"/>
        <v>50</v>
      </c>
      <c r="K175">
        <f t="shared" si="22"/>
        <v>26.862613424609254</v>
      </c>
      <c r="L175">
        <f t="shared" si="23"/>
        <v>9.9599999999999795</v>
      </c>
      <c r="N175">
        <f t="shared" si="24"/>
        <v>0.25909616052561052</v>
      </c>
    </row>
    <row r="176" spans="1:14" x14ac:dyDescent="0.3">
      <c r="A176">
        <f t="shared" si="25"/>
        <v>3</v>
      </c>
      <c r="C176">
        <f t="shared" si="26"/>
        <v>0.73000000000000043</v>
      </c>
      <c r="D176">
        <f t="shared" si="27"/>
        <v>0.26999999999999846</v>
      </c>
      <c r="E176">
        <f t="shared" si="28"/>
        <v>8</v>
      </c>
      <c r="F176">
        <f t="shared" si="29"/>
        <v>15</v>
      </c>
      <c r="G176">
        <f t="shared" si="30"/>
        <v>0.4</v>
      </c>
      <c r="H176">
        <f t="shared" si="31"/>
        <v>25</v>
      </c>
      <c r="I176">
        <f t="shared" si="32"/>
        <v>50</v>
      </c>
      <c r="K176">
        <f t="shared" si="22"/>
        <v>26.69105655458392</v>
      </c>
      <c r="L176">
        <f t="shared" si="23"/>
        <v>9.8899999999999793</v>
      </c>
      <c r="N176">
        <f t="shared" si="24"/>
        <v>0.25813890079284596</v>
      </c>
    </row>
    <row r="177" spans="1:14" x14ac:dyDescent="0.3">
      <c r="A177">
        <f t="shared" si="25"/>
        <v>3</v>
      </c>
      <c r="C177">
        <f t="shared" si="26"/>
        <v>0.74000000000000044</v>
      </c>
      <c r="D177">
        <f t="shared" si="27"/>
        <v>0.25999999999999845</v>
      </c>
      <c r="E177">
        <f t="shared" si="28"/>
        <v>8</v>
      </c>
      <c r="F177">
        <f t="shared" si="29"/>
        <v>15</v>
      </c>
      <c r="G177">
        <f t="shared" si="30"/>
        <v>0.4</v>
      </c>
      <c r="H177">
        <f t="shared" si="31"/>
        <v>25</v>
      </c>
      <c r="I177">
        <f t="shared" si="32"/>
        <v>50</v>
      </c>
      <c r="K177">
        <f t="shared" si="22"/>
        <v>26.526401942215937</v>
      </c>
      <c r="L177">
        <f t="shared" si="23"/>
        <v>9.8199999999999807</v>
      </c>
      <c r="N177">
        <f t="shared" si="24"/>
        <v>0.25710233958063361</v>
      </c>
    </row>
    <row r="178" spans="1:14" x14ac:dyDescent="0.3">
      <c r="A178">
        <f t="shared" si="25"/>
        <v>3</v>
      </c>
      <c r="C178">
        <f t="shared" si="26"/>
        <v>0.75000000000000044</v>
      </c>
      <c r="D178">
        <f t="shared" si="27"/>
        <v>0.24999999999999845</v>
      </c>
      <c r="E178">
        <f t="shared" si="28"/>
        <v>8</v>
      </c>
      <c r="F178">
        <f t="shared" si="29"/>
        <v>15</v>
      </c>
      <c r="G178">
        <f t="shared" si="30"/>
        <v>0.4</v>
      </c>
      <c r="H178">
        <f t="shared" si="31"/>
        <v>25</v>
      </c>
      <c r="I178">
        <f t="shared" si="32"/>
        <v>50</v>
      </c>
      <c r="K178">
        <f t="shared" si="22"/>
        <v>26.368778887161184</v>
      </c>
      <c r="L178">
        <f t="shared" si="23"/>
        <v>9.7499999999999805</v>
      </c>
      <c r="N178">
        <f t="shared" si="24"/>
        <v>0.25598455009558746</v>
      </c>
    </row>
    <row r="179" spans="1:14" x14ac:dyDescent="0.3">
      <c r="A179">
        <f t="shared" si="25"/>
        <v>3</v>
      </c>
      <c r="C179">
        <f t="shared" si="26"/>
        <v>0.76000000000000045</v>
      </c>
      <c r="D179">
        <f t="shared" si="27"/>
        <v>0.23999999999999844</v>
      </c>
      <c r="E179">
        <f t="shared" si="28"/>
        <v>8</v>
      </c>
      <c r="F179">
        <f t="shared" si="29"/>
        <v>15</v>
      </c>
      <c r="G179">
        <f t="shared" si="30"/>
        <v>0.4</v>
      </c>
      <c r="H179">
        <f t="shared" si="31"/>
        <v>25</v>
      </c>
      <c r="I179">
        <f t="shared" si="32"/>
        <v>50</v>
      </c>
      <c r="K179">
        <f t="shared" si="22"/>
        <v>26.218314209727474</v>
      </c>
      <c r="L179">
        <f t="shared" si="23"/>
        <v>9.6799999999999802</v>
      </c>
      <c r="N179">
        <f t="shared" si="24"/>
        <v>0.25478373424640621</v>
      </c>
    </row>
    <row r="180" spans="1:14" x14ac:dyDescent="0.3">
      <c r="A180">
        <f t="shared" si="25"/>
        <v>3</v>
      </c>
      <c r="C180">
        <f t="shared" si="26"/>
        <v>0.77000000000000046</v>
      </c>
      <c r="D180">
        <f t="shared" si="27"/>
        <v>0.22999999999999843</v>
      </c>
      <c r="E180">
        <f t="shared" si="28"/>
        <v>8</v>
      </c>
      <c r="F180">
        <f t="shared" si="29"/>
        <v>15</v>
      </c>
      <c r="G180">
        <f t="shared" si="30"/>
        <v>0.4</v>
      </c>
      <c r="H180">
        <f t="shared" si="31"/>
        <v>25</v>
      </c>
      <c r="I180">
        <f t="shared" si="32"/>
        <v>50</v>
      </c>
      <c r="K180">
        <f t="shared" si="22"/>
        <v>26.075131830922686</v>
      </c>
      <c r="L180">
        <f t="shared" si="23"/>
        <v>9.6099999999999799</v>
      </c>
      <c r="N180">
        <f t="shared" si="24"/>
        <v>0.25349823896810114</v>
      </c>
    </row>
    <row r="181" spans="1:14" x14ac:dyDescent="0.3">
      <c r="A181">
        <f t="shared" si="25"/>
        <v>3</v>
      </c>
      <c r="C181">
        <f t="shared" si="26"/>
        <v>0.78000000000000047</v>
      </c>
      <c r="D181">
        <f t="shared" si="27"/>
        <v>0.21999999999999842</v>
      </c>
      <c r="E181">
        <f t="shared" si="28"/>
        <v>8</v>
      </c>
      <c r="F181">
        <f t="shared" si="29"/>
        <v>15</v>
      </c>
      <c r="G181">
        <f t="shared" si="30"/>
        <v>0.4</v>
      </c>
      <c r="H181">
        <f t="shared" si="31"/>
        <v>25</v>
      </c>
      <c r="I181">
        <f t="shared" si="32"/>
        <v>50</v>
      </c>
      <c r="K181">
        <f t="shared" si="22"/>
        <v>25.939352343495347</v>
      </c>
      <c r="L181">
        <f t="shared" si="23"/>
        <v>9.5399999999999796</v>
      </c>
      <c r="N181">
        <f t="shared" si="24"/>
        <v>0.25212657252947857</v>
      </c>
    </row>
    <row r="182" spans="1:14" x14ac:dyDescent="0.3">
      <c r="A182">
        <f t="shared" si="25"/>
        <v>3</v>
      </c>
      <c r="C182">
        <f t="shared" si="26"/>
        <v>0.79000000000000048</v>
      </c>
      <c r="D182">
        <f t="shared" si="27"/>
        <v>0.20999999999999841</v>
      </c>
      <c r="E182">
        <f t="shared" si="28"/>
        <v>8</v>
      </c>
      <c r="F182">
        <f t="shared" si="29"/>
        <v>15</v>
      </c>
      <c r="G182">
        <f t="shared" si="30"/>
        <v>0.4</v>
      </c>
      <c r="H182">
        <f t="shared" si="31"/>
        <v>25</v>
      </c>
      <c r="I182">
        <f t="shared" si="32"/>
        <v>50</v>
      </c>
      <c r="K182">
        <f t="shared" si="22"/>
        <v>25.81109257664227</v>
      </c>
      <c r="L182">
        <f t="shared" si="23"/>
        <v>9.4699999999999811</v>
      </c>
      <c r="N182">
        <f t="shared" si="24"/>
        <v>0.25066742063662206</v>
      </c>
    </row>
    <row r="183" spans="1:14" x14ac:dyDescent="0.3">
      <c r="A183">
        <f t="shared" si="25"/>
        <v>3</v>
      </c>
      <c r="C183">
        <f t="shared" si="26"/>
        <v>0.80000000000000049</v>
      </c>
      <c r="D183">
        <f t="shared" si="27"/>
        <v>0.1999999999999984</v>
      </c>
      <c r="E183">
        <f t="shared" si="28"/>
        <v>8</v>
      </c>
      <c r="F183">
        <f t="shared" si="29"/>
        <v>15</v>
      </c>
      <c r="G183">
        <f t="shared" si="30"/>
        <v>0.4</v>
      </c>
      <c r="H183">
        <f t="shared" si="31"/>
        <v>25</v>
      </c>
      <c r="I183">
        <f t="shared" si="32"/>
        <v>50</v>
      </c>
      <c r="K183">
        <f t="shared" si="22"/>
        <v>25.690465157330213</v>
      </c>
      <c r="L183">
        <f t="shared" si="23"/>
        <v>9.3999999999999808</v>
      </c>
      <c r="N183">
        <f t="shared" si="24"/>
        <v>0.24911966213168704</v>
      </c>
    </row>
    <row r="184" spans="1:14" x14ac:dyDescent="0.3">
      <c r="A184">
        <f t="shared" si="25"/>
        <v>3</v>
      </c>
      <c r="C184">
        <f t="shared" si="26"/>
        <v>0.8100000000000005</v>
      </c>
      <c r="D184">
        <f t="shared" si="27"/>
        <v>0.18999999999999839</v>
      </c>
      <c r="E184">
        <f t="shared" si="28"/>
        <v>8</v>
      </c>
      <c r="F184">
        <f t="shared" si="29"/>
        <v>15</v>
      </c>
      <c r="G184">
        <f t="shared" si="30"/>
        <v>0.4</v>
      </c>
      <c r="H184">
        <f t="shared" si="31"/>
        <v>25</v>
      </c>
      <c r="I184">
        <f t="shared" si="32"/>
        <v>50</v>
      </c>
      <c r="K184">
        <f t="shared" si="22"/>
        <v>25.577578071428064</v>
      </c>
      <c r="L184">
        <f t="shared" si="23"/>
        <v>9.3299999999999805</v>
      </c>
      <c r="N184">
        <f t="shared" si="24"/>
        <v>0.24748238407572418</v>
      </c>
    </row>
    <row r="185" spans="1:14" x14ac:dyDescent="0.3">
      <c r="A185">
        <f t="shared" si="25"/>
        <v>3</v>
      </c>
      <c r="C185">
        <f t="shared" si="26"/>
        <v>0.82000000000000051</v>
      </c>
      <c r="D185">
        <f t="shared" si="27"/>
        <v>0.17999999999999838</v>
      </c>
      <c r="E185">
        <f t="shared" si="28"/>
        <v>8</v>
      </c>
      <c r="F185">
        <f t="shared" si="29"/>
        <v>15</v>
      </c>
      <c r="G185">
        <f t="shared" si="30"/>
        <v>0.4</v>
      </c>
      <c r="H185">
        <f t="shared" si="31"/>
        <v>25</v>
      </c>
      <c r="I185">
        <f t="shared" si="32"/>
        <v>50</v>
      </c>
      <c r="K185">
        <f t="shared" si="22"/>
        <v>25.472534228066078</v>
      </c>
      <c r="L185">
        <f t="shared" si="23"/>
        <v>9.2599999999999802</v>
      </c>
      <c r="N185">
        <f t="shared" si="24"/>
        <v>0.24575489599706196</v>
      </c>
    </row>
    <row r="186" spans="1:14" x14ac:dyDescent="0.3">
      <c r="A186">
        <f t="shared" si="25"/>
        <v>3</v>
      </c>
      <c r="C186">
        <f t="shared" si="26"/>
        <v>0.83000000000000052</v>
      </c>
      <c r="D186">
        <f t="shared" si="27"/>
        <v>0.16999999999999837</v>
      </c>
      <c r="E186">
        <f t="shared" si="28"/>
        <v>8</v>
      </c>
      <c r="F186">
        <f t="shared" si="29"/>
        <v>15</v>
      </c>
      <c r="G186">
        <f t="shared" si="30"/>
        <v>0.4</v>
      </c>
      <c r="H186">
        <f t="shared" si="31"/>
        <v>25</v>
      </c>
      <c r="I186">
        <f t="shared" si="32"/>
        <v>50</v>
      </c>
      <c r="K186">
        <f t="shared" si="22"/>
        <v>25.375431030821879</v>
      </c>
      <c r="L186">
        <f t="shared" si="23"/>
        <v>9.18999999999998</v>
      </c>
      <c r="N186">
        <f t="shared" si="24"/>
        <v>0.24393674308355162</v>
      </c>
    </row>
    <row r="187" spans="1:14" x14ac:dyDescent="0.3">
      <c r="A187">
        <f t="shared" si="25"/>
        <v>3</v>
      </c>
      <c r="C187">
        <f t="shared" si="26"/>
        <v>0.84000000000000052</v>
      </c>
      <c r="D187">
        <f t="shared" si="27"/>
        <v>0.15999999999999837</v>
      </c>
      <c r="E187">
        <f t="shared" si="28"/>
        <v>8</v>
      </c>
      <c r="F187">
        <f t="shared" si="29"/>
        <v>15</v>
      </c>
      <c r="G187">
        <f t="shared" si="30"/>
        <v>0.4</v>
      </c>
      <c r="H187">
        <f t="shared" si="31"/>
        <v>25</v>
      </c>
      <c r="I187">
        <f t="shared" si="32"/>
        <v>50</v>
      </c>
      <c r="K187">
        <f t="shared" si="22"/>
        <v>25.286359959472183</v>
      </c>
      <c r="L187">
        <f t="shared" si="23"/>
        <v>9.1199999999999797</v>
      </c>
      <c r="N187">
        <f t="shared" si="24"/>
        <v>0.24202771809816973</v>
      </c>
    </row>
    <row r="188" spans="1:14" x14ac:dyDescent="0.3">
      <c r="A188">
        <f t="shared" si="25"/>
        <v>3</v>
      </c>
      <c r="C188">
        <f t="shared" si="26"/>
        <v>0.85000000000000053</v>
      </c>
      <c r="D188">
        <f t="shared" si="27"/>
        <v>0.14999999999999836</v>
      </c>
      <c r="E188">
        <f t="shared" si="28"/>
        <v>8</v>
      </c>
      <c r="F188">
        <f t="shared" si="29"/>
        <v>15</v>
      </c>
      <c r="G188">
        <f t="shared" si="30"/>
        <v>0.4</v>
      </c>
      <c r="H188">
        <f t="shared" si="31"/>
        <v>25</v>
      </c>
      <c r="I188">
        <f t="shared" si="32"/>
        <v>50</v>
      </c>
      <c r="K188">
        <f t="shared" si="22"/>
        <v>25.205406166138207</v>
      </c>
      <c r="L188">
        <f t="shared" si="23"/>
        <v>9.0499999999999794</v>
      </c>
      <c r="N188">
        <f t="shared" si="24"/>
        <v>0.24002787180346069</v>
      </c>
    </row>
    <row r="189" spans="1:14" x14ac:dyDescent="0.3">
      <c r="A189">
        <f t="shared" si="25"/>
        <v>3</v>
      </c>
      <c r="C189">
        <f t="shared" si="26"/>
        <v>0.86000000000000054</v>
      </c>
      <c r="D189">
        <f t="shared" si="27"/>
        <v>0.13999999999999835</v>
      </c>
      <c r="E189">
        <f t="shared" si="28"/>
        <v>8</v>
      </c>
      <c r="F189">
        <f t="shared" si="29"/>
        <v>15</v>
      </c>
      <c r="G189">
        <f t="shared" si="30"/>
        <v>0.4</v>
      </c>
      <c r="H189">
        <f t="shared" si="31"/>
        <v>25</v>
      </c>
      <c r="I189">
        <f t="shared" si="32"/>
        <v>50</v>
      </c>
      <c r="K189">
        <f t="shared" si="22"/>
        <v>25.132648089686015</v>
      </c>
      <c r="L189">
        <f t="shared" si="23"/>
        <v>8.9799999999999791</v>
      </c>
      <c r="N189">
        <f t="shared" si="24"/>
        <v>0.23793752169132004</v>
      </c>
    </row>
    <row r="190" spans="1:14" x14ac:dyDescent="0.3">
      <c r="A190">
        <f t="shared" si="25"/>
        <v>3</v>
      </c>
      <c r="C190">
        <f t="shared" si="26"/>
        <v>0.87000000000000055</v>
      </c>
      <c r="D190">
        <f t="shared" si="27"/>
        <v>0.12999999999999834</v>
      </c>
      <c r="E190">
        <f t="shared" si="28"/>
        <v>8</v>
      </c>
      <c r="F190">
        <f t="shared" si="29"/>
        <v>15</v>
      </c>
      <c r="G190">
        <f t="shared" si="30"/>
        <v>0.4</v>
      </c>
      <c r="H190">
        <f t="shared" si="31"/>
        <v>25</v>
      </c>
      <c r="I190">
        <f t="shared" si="32"/>
        <v>50</v>
      </c>
      <c r="K190">
        <f t="shared" si="22"/>
        <v>25.068157092215579</v>
      </c>
      <c r="L190">
        <f t="shared" si="23"/>
        <v>8.9099999999999788</v>
      </c>
      <c r="N190">
        <f t="shared" si="24"/>
        <v>0.23575725883077431</v>
      </c>
    </row>
    <row r="191" spans="1:14" x14ac:dyDescent="0.3">
      <c r="A191">
        <f t="shared" si="25"/>
        <v>3</v>
      </c>
      <c r="C191">
        <f t="shared" si="26"/>
        <v>0.88000000000000056</v>
      </c>
      <c r="D191">
        <f t="shared" si="27"/>
        <v>0.11999999999999834</v>
      </c>
      <c r="E191">
        <f t="shared" si="28"/>
        <v>8</v>
      </c>
      <c r="F191">
        <f t="shared" si="29"/>
        <v>15</v>
      </c>
      <c r="G191">
        <f t="shared" si="30"/>
        <v>0.4</v>
      </c>
      <c r="H191">
        <f t="shared" si="31"/>
        <v>25</v>
      </c>
      <c r="I191">
        <f t="shared" si="32"/>
        <v>50</v>
      </c>
      <c r="K191">
        <f t="shared" si="22"/>
        <v>25.011997121381537</v>
      </c>
      <c r="L191">
        <f t="shared" si="23"/>
        <v>8.8399999999999803</v>
      </c>
      <c r="N191">
        <f t="shared" si="24"/>
        <v>0.23348795266762801</v>
      </c>
    </row>
    <row r="192" spans="1:14" x14ac:dyDescent="0.3">
      <c r="A192">
        <f t="shared" si="25"/>
        <v>3</v>
      </c>
      <c r="C192">
        <f t="shared" si="26"/>
        <v>0.89000000000000057</v>
      </c>
      <c r="D192">
        <f t="shared" si="27"/>
        <v>0.10999999999999835</v>
      </c>
      <c r="E192">
        <f t="shared" si="28"/>
        <v>8</v>
      </c>
      <c r="F192">
        <f t="shared" si="29"/>
        <v>15</v>
      </c>
      <c r="G192">
        <f t="shared" si="30"/>
        <v>0.4</v>
      </c>
      <c r="H192">
        <f t="shared" si="31"/>
        <v>25</v>
      </c>
      <c r="I192">
        <f t="shared" si="32"/>
        <v>50</v>
      </c>
      <c r="K192">
        <f t="shared" si="22"/>
        <v>24.964224402131912</v>
      </c>
      <c r="L192">
        <f t="shared" si="23"/>
        <v>8.76999999999998</v>
      </c>
      <c r="N192">
        <f t="shared" si="24"/>
        <v>0.23113075363588023</v>
      </c>
    </row>
    <row r="193" spans="1:15" x14ac:dyDescent="0.3">
      <c r="A193">
        <f t="shared" si="25"/>
        <v>3</v>
      </c>
      <c r="C193">
        <f t="shared" si="26"/>
        <v>0.90000000000000058</v>
      </c>
      <c r="D193">
        <f t="shared" si="27"/>
        <v>9.9999999999998354E-2</v>
      </c>
      <c r="E193">
        <f t="shared" si="28"/>
        <v>8</v>
      </c>
      <c r="F193">
        <f t="shared" si="29"/>
        <v>15</v>
      </c>
      <c r="G193">
        <f t="shared" si="30"/>
        <v>0.4</v>
      </c>
      <c r="H193">
        <f t="shared" si="31"/>
        <v>25</v>
      </c>
      <c r="I193">
        <f t="shared" si="32"/>
        <v>50</v>
      </c>
      <c r="K193">
        <f t="shared" si="22"/>
        <v>24.924887161229002</v>
      </c>
      <c r="L193">
        <f t="shared" si="23"/>
        <v>8.6999999999999797</v>
      </c>
      <c r="N193">
        <f t="shared" si="24"/>
        <v>0.22868709347123573</v>
      </c>
    </row>
    <row r="194" spans="1:15" x14ac:dyDescent="0.3">
      <c r="A194">
        <f t="shared" si="25"/>
        <v>3</v>
      </c>
      <c r="C194">
        <f t="shared" si="26"/>
        <v>0.91000000000000059</v>
      </c>
      <c r="D194">
        <f t="shared" si="27"/>
        <v>8.9999999999998359E-2</v>
      </c>
      <c r="E194">
        <f t="shared" si="28"/>
        <v>8</v>
      </c>
      <c r="F194">
        <f t="shared" si="29"/>
        <v>15</v>
      </c>
      <c r="G194">
        <f t="shared" si="30"/>
        <v>0.4</v>
      </c>
      <c r="H194">
        <f t="shared" si="31"/>
        <v>25</v>
      </c>
      <c r="I194">
        <f t="shared" si="32"/>
        <v>50</v>
      </c>
      <c r="K194">
        <f t="shared" si="22"/>
        <v>24.894025387630634</v>
      </c>
      <c r="L194">
        <f t="shared" si="23"/>
        <v>8.6299999999999795</v>
      </c>
      <c r="N194">
        <f t="shared" si="24"/>
        <v>0.22615868315123591</v>
      </c>
    </row>
    <row r="195" spans="1:15" x14ac:dyDescent="0.3">
      <c r="A195">
        <f t="shared" si="25"/>
        <v>3</v>
      </c>
      <c r="C195">
        <f t="shared" si="26"/>
        <v>0.9200000000000006</v>
      </c>
      <c r="D195">
        <f t="shared" si="27"/>
        <v>7.9999999999998364E-2</v>
      </c>
      <c r="E195">
        <f t="shared" si="28"/>
        <v>8</v>
      </c>
      <c r="F195">
        <f t="shared" si="29"/>
        <v>15</v>
      </c>
      <c r="G195">
        <f t="shared" si="30"/>
        <v>0.4</v>
      </c>
      <c r="H195">
        <f t="shared" si="31"/>
        <v>25</v>
      </c>
      <c r="I195">
        <f t="shared" si="32"/>
        <v>50</v>
      </c>
      <c r="K195">
        <f t="shared" si="22"/>
        <v>24.871670631463392</v>
      </c>
      <c r="L195">
        <f t="shared" si="23"/>
        <v>8.559999999999981</v>
      </c>
      <c r="N195">
        <f t="shared" si="24"/>
        <v>0.22354750842375734</v>
      </c>
    </row>
    <row r="196" spans="1:15" x14ac:dyDescent="0.3">
      <c r="A196">
        <f t="shared" si="25"/>
        <v>3</v>
      </c>
      <c r="C196">
        <f t="shared" si="26"/>
        <v>0.9300000000000006</v>
      </c>
      <c r="D196">
        <f t="shared" si="27"/>
        <v>6.9999999999998369E-2</v>
      </c>
      <c r="E196">
        <f t="shared" si="28"/>
        <v>8</v>
      </c>
      <c r="F196">
        <f t="shared" si="29"/>
        <v>15</v>
      </c>
      <c r="G196">
        <f t="shared" si="30"/>
        <v>0.4</v>
      </c>
      <c r="H196">
        <f t="shared" si="31"/>
        <v>25</v>
      </c>
      <c r="I196">
        <f t="shared" si="32"/>
        <v>50</v>
      </c>
      <c r="K196">
        <f t="shared" ref="K196:K259" si="33">SQRT(C196*C196*H196*H196+D196*D196*I196*I196+2*G196*C196*H196*D196*I196)</f>
        <v>24.857845843918145</v>
      </c>
      <c r="L196">
        <f t="shared" ref="L196:L259" si="34">C196*E196+D196*F196</f>
        <v>8.4899999999999807</v>
      </c>
      <c r="N196">
        <f t="shared" ref="N196:N259" si="35">(L196-A196)/K196</f>
        <v>0.2208558229249456</v>
      </c>
    </row>
    <row r="197" spans="1:15" x14ac:dyDescent="0.3">
      <c r="A197">
        <f t="shared" ref="A197:A260" si="36">A196</f>
        <v>3</v>
      </c>
      <c r="C197">
        <f t="shared" ref="C197:C260" si="37">C196+0.01</f>
        <v>0.94000000000000061</v>
      </c>
      <c r="D197">
        <f t="shared" ref="D197:D260" si="38">D196-0.01</f>
        <v>5.9999999999998367E-2</v>
      </c>
      <c r="E197">
        <f t="shared" ref="E197:E260" si="39">E196</f>
        <v>8</v>
      </c>
      <c r="F197">
        <f t="shared" ref="F197:F260" si="40">F196</f>
        <v>15</v>
      </c>
      <c r="G197">
        <f t="shared" ref="G197:G260" si="41">G196</f>
        <v>0.4</v>
      </c>
      <c r="H197">
        <f t="shared" ref="H197:H260" si="42">H196</f>
        <v>25</v>
      </c>
      <c r="I197">
        <f t="shared" ref="I197:I260" si="43">I196</f>
        <v>50</v>
      </c>
      <c r="K197">
        <f t="shared" si="33"/>
        <v>24.852565259948495</v>
      </c>
      <c r="L197">
        <f t="shared" si="34"/>
        <v>8.4199999999999804</v>
      </c>
      <c r="N197">
        <f t="shared" si="35"/>
        <v>0.21808613892806705</v>
      </c>
      <c r="O197" t="s">
        <v>20</v>
      </c>
    </row>
    <row r="198" spans="1:15" x14ac:dyDescent="0.3">
      <c r="A198">
        <f t="shared" si="36"/>
        <v>3</v>
      </c>
      <c r="C198">
        <f t="shared" si="37"/>
        <v>0.95000000000000062</v>
      </c>
      <c r="D198">
        <f t="shared" si="38"/>
        <v>4.9999999999998365E-2</v>
      </c>
      <c r="E198">
        <f t="shared" si="39"/>
        <v>8</v>
      </c>
      <c r="F198">
        <f t="shared" si="40"/>
        <v>15</v>
      </c>
      <c r="G198">
        <f t="shared" si="41"/>
        <v>0.4</v>
      </c>
      <c r="H198">
        <f t="shared" si="42"/>
        <v>25</v>
      </c>
      <c r="I198">
        <f t="shared" si="43"/>
        <v>50</v>
      </c>
      <c r="K198">
        <f t="shared" si="33"/>
        <v>24.855834325163958</v>
      </c>
      <c r="L198">
        <f t="shared" si="34"/>
        <v>8.3499999999999801</v>
      </c>
      <c r="N198">
        <f t="shared" si="35"/>
        <v>0.21524121580516245</v>
      </c>
    </row>
    <row r="199" spans="1:15" x14ac:dyDescent="0.3">
      <c r="A199">
        <f t="shared" si="36"/>
        <v>3</v>
      </c>
      <c r="C199">
        <f t="shared" si="37"/>
        <v>0.96000000000000063</v>
      </c>
      <c r="D199">
        <f t="shared" si="38"/>
        <v>3.9999999999998363E-2</v>
      </c>
      <c r="E199">
        <f t="shared" si="39"/>
        <v>8</v>
      </c>
      <c r="F199">
        <f t="shared" si="40"/>
        <v>15</v>
      </c>
      <c r="G199">
        <f t="shared" si="41"/>
        <v>0.4</v>
      </c>
      <c r="H199">
        <f t="shared" si="42"/>
        <v>25</v>
      </c>
      <c r="I199">
        <f t="shared" si="43"/>
        <v>50</v>
      </c>
      <c r="K199">
        <f t="shared" si="33"/>
        <v>24.867649667791262</v>
      </c>
      <c r="L199">
        <f t="shared" si="34"/>
        <v>8.2799999999999798</v>
      </c>
      <c r="N199">
        <f t="shared" si="35"/>
        <v>0.21232404632266752</v>
      </c>
    </row>
    <row r="200" spans="1:15" x14ac:dyDescent="0.3">
      <c r="A200">
        <f t="shared" si="36"/>
        <v>3</v>
      </c>
      <c r="C200">
        <f t="shared" si="37"/>
        <v>0.97000000000000064</v>
      </c>
      <c r="D200">
        <f t="shared" si="38"/>
        <v>2.9999999999998361E-2</v>
      </c>
      <c r="E200">
        <f t="shared" si="39"/>
        <v>8</v>
      </c>
      <c r="F200">
        <f t="shared" si="40"/>
        <v>15</v>
      </c>
      <c r="G200">
        <f t="shared" si="41"/>
        <v>0.4</v>
      </c>
      <c r="H200">
        <f t="shared" si="42"/>
        <v>25</v>
      </c>
      <c r="I200">
        <f t="shared" si="43"/>
        <v>50</v>
      </c>
      <c r="K200">
        <f t="shared" si="33"/>
        <v>24.887999116039822</v>
      </c>
      <c r="L200">
        <f t="shared" si="34"/>
        <v>8.2099999999999813</v>
      </c>
      <c r="N200">
        <f t="shared" si="35"/>
        <v>0.20933784092921473</v>
      </c>
    </row>
    <row r="201" spans="1:15" x14ac:dyDescent="0.3">
      <c r="A201">
        <f t="shared" si="36"/>
        <v>3</v>
      </c>
      <c r="C201">
        <f t="shared" si="37"/>
        <v>0.98000000000000065</v>
      </c>
      <c r="D201">
        <f t="shared" si="38"/>
        <v>1.9999999999998359E-2</v>
      </c>
      <c r="E201">
        <f t="shared" si="39"/>
        <v>8</v>
      </c>
      <c r="F201">
        <f t="shared" si="40"/>
        <v>15</v>
      </c>
      <c r="G201">
        <f t="shared" si="41"/>
        <v>0.4</v>
      </c>
      <c r="H201">
        <f t="shared" si="42"/>
        <v>25</v>
      </c>
      <c r="I201">
        <f t="shared" si="43"/>
        <v>50</v>
      </c>
      <c r="K201">
        <f t="shared" si="33"/>
        <v>24.916861760663181</v>
      </c>
      <c r="L201">
        <f t="shared" si="34"/>
        <v>8.139999999999981</v>
      </c>
      <c r="N201">
        <f t="shared" si="35"/>
        <v>0.20628601022760484</v>
      </c>
    </row>
    <row r="202" spans="1:15" x14ac:dyDescent="0.3">
      <c r="A202">
        <f t="shared" si="36"/>
        <v>3</v>
      </c>
      <c r="C202">
        <f t="shared" si="37"/>
        <v>0.99000000000000066</v>
      </c>
      <c r="D202">
        <f t="shared" si="38"/>
        <v>9.9999999999983592E-3</v>
      </c>
      <c r="E202">
        <f t="shared" si="39"/>
        <v>8</v>
      </c>
      <c r="F202">
        <f t="shared" si="40"/>
        <v>15</v>
      </c>
      <c r="G202">
        <f t="shared" si="41"/>
        <v>0.4</v>
      </c>
      <c r="H202">
        <f t="shared" si="42"/>
        <v>25</v>
      </c>
      <c r="I202">
        <f t="shared" si="43"/>
        <v>50</v>
      </c>
      <c r="K202">
        <f t="shared" si="33"/>
        <v>24.954208061968206</v>
      </c>
      <c r="L202">
        <f t="shared" si="34"/>
        <v>8.0699999999999807</v>
      </c>
      <c r="N202">
        <f t="shared" si="35"/>
        <v>0.20317214585250581</v>
      </c>
    </row>
    <row r="203" spans="1:15" x14ac:dyDescent="0.3">
      <c r="A203">
        <f t="shared" si="36"/>
        <v>3</v>
      </c>
      <c r="C203">
        <f t="shared" si="37"/>
        <v>1.0000000000000007</v>
      </c>
      <c r="D203">
        <v>0</v>
      </c>
      <c r="E203">
        <f t="shared" si="39"/>
        <v>8</v>
      </c>
      <c r="F203">
        <f t="shared" si="40"/>
        <v>15</v>
      </c>
      <c r="G203">
        <f t="shared" si="41"/>
        <v>0.4</v>
      </c>
      <c r="H203">
        <f t="shared" si="42"/>
        <v>25</v>
      </c>
      <c r="I203">
        <f t="shared" si="43"/>
        <v>50</v>
      </c>
      <c r="K203">
        <f t="shared" si="33"/>
        <v>25.000000000000014</v>
      </c>
      <c r="L203">
        <f t="shared" si="34"/>
        <v>8.0000000000000053</v>
      </c>
      <c r="N203">
        <f t="shared" si="35"/>
        <v>0.20000000000000009</v>
      </c>
      <c r="O203" t="s">
        <v>19</v>
      </c>
    </row>
    <row r="204" spans="1:15" x14ac:dyDescent="0.3">
      <c r="A204">
        <f t="shared" si="36"/>
        <v>3</v>
      </c>
      <c r="C204">
        <f t="shared" si="37"/>
        <v>1.0100000000000007</v>
      </c>
      <c r="D204">
        <f t="shared" si="38"/>
        <v>-0.01</v>
      </c>
      <c r="E204">
        <f t="shared" si="39"/>
        <v>8</v>
      </c>
      <c r="F204">
        <f t="shared" si="40"/>
        <v>15</v>
      </c>
      <c r="G204">
        <f t="shared" si="41"/>
        <v>0.4</v>
      </c>
      <c r="H204">
        <f t="shared" si="42"/>
        <v>25</v>
      </c>
      <c r="I204">
        <f t="shared" si="43"/>
        <v>50</v>
      </c>
      <c r="K204">
        <f t="shared" si="33"/>
        <v>25.054191266133511</v>
      </c>
      <c r="L204">
        <f t="shared" si="34"/>
        <v>7.930000000000005</v>
      </c>
      <c r="N204">
        <f t="shared" si="35"/>
        <v>0.19677346387404776</v>
      </c>
    </row>
    <row r="205" spans="1:15" x14ac:dyDescent="0.3">
      <c r="A205">
        <f t="shared" si="36"/>
        <v>3</v>
      </c>
      <c r="C205">
        <f t="shared" si="37"/>
        <v>1.0200000000000007</v>
      </c>
      <c r="D205">
        <f t="shared" si="38"/>
        <v>-0.02</v>
      </c>
      <c r="E205">
        <f t="shared" si="39"/>
        <v>8</v>
      </c>
      <c r="F205">
        <f t="shared" si="40"/>
        <v>15</v>
      </c>
      <c r="G205">
        <f t="shared" si="41"/>
        <v>0.4</v>
      </c>
      <c r="H205">
        <f t="shared" si="42"/>
        <v>25</v>
      </c>
      <c r="I205">
        <f t="shared" si="43"/>
        <v>50</v>
      </c>
      <c r="K205">
        <f t="shared" si="33"/>
        <v>25.116727493843637</v>
      </c>
      <c r="L205">
        <f t="shared" si="34"/>
        <v>7.8600000000000056</v>
      </c>
      <c r="N205">
        <f t="shared" si="35"/>
        <v>0.19349654532785932</v>
      </c>
    </row>
    <row r="206" spans="1:15" x14ac:dyDescent="0.3">
      <c r="A206">
        <f t="shared" si="36"/>
        <v>3</v>
      </c>
      <c r="C206">
        <f t="shared" si="37"/>
        <v>1.0300000000000007</v>
      </c>
      <c r="D206">
        <f t="shared" si="38"/>
        <v>-0.03</v>
      </c>
      <c r="E206">
        <f t="shared" si="39"/>
        <v>8</v>
      </c>
      <c r="F206">
        <f t="shared" si="40"/>
        <v>15</v>
      </c>
      <c r="G206">
        <f t="shared" si="41"/>
        <v>0.4</v>
      </c>
      <c r="H206">
        <f t="shared" si="42"/>
        <v>25</v>
      </c>
      <c r="I206">
        <f t="shared" si="43"/>
        <v>50</v>
      </c>
      <c r="K206">
        <f t="shared" si="33"/>
        <v>25.187546526011637</v>
      </c>
      <c r="L206">
        <f t="shared" si="34"/>
        <v>7.7900000000000054</v>
      </c>
      <c r="N206">
        <f t="shared" si="35"/>
        <v>0.19017334598482172</v>
      </c>
    </row>
    <row r="207" spans="1:15" x14ac:dyDescent="0.3">
      <c r="A207">
        <f t="shared" si="36"/>
        <v>3</v>
      </c>
      <c r="C207">
        <f t="shared" si="37"/>
        <v>1.0400000000000007</v>
      </c>
      <c r="D207">
        <f t="shared" si="38"/>
        <v>-0.04</v>
      </c>
      <c r="E207">
        <f t="shared" si="39"/>
        <v>8</v>
      </c>
      <c r="F207">
        <f t="shared" si="40"/>
        <v>15</v>
      </c>
      <c r="G207">
        <f t="shared" si="41"/>
        <v>0.4</v>
      </c>
      <c r="H207">
        <f t="shared" si="42"/>
        <v>25</v>
      </c>
      <c r="I207">
        <f t="shared" si="43"/>
        <v>50</v>
      </c>
      <c r="K207">
        <f t="shared" si="33"/>
        <v>25.266578715766027</v>
      </c>
      <c r="L207">
        <f t="shared" si="34"/>
        <v>7.720000000000006</v>
      </c>
      <c r="N207">
        <f t="shared" si="35"/>
        <v>0.18680803812408467</v>
      </c>
    </row>
    <row r="208" spans="1:15" x14ac:dyDescent="0.3">
      <c r="A208">
        <f t="shared" si="36"/>
        <v>3</v>
      </c>
      <c r="C208">
        <f t="shared" si="37"/>
        <v>1.0500000000000007</v>
      </c>
      <c r="D208">
        <f t="shared" si="38"/>
        <v>-0.05</v>
      </c>
      <c r="E208">
        <f t="shared" si="39"/>
        <v>8</v>
      </c>
      <c r="F208">
        <f t="shared" si="40"/>
        <v>15</v>
      </c>
      <c r="G208">
        <f t="shared" si="41"/>
        <v>0.4</v>
      </c>
      <c r="H208">
        <f t="shared" si="42"/>
        <v>25</v>
      </c>
      <c r="I208">
        <f t="shared" si="43"/>
        <v>50</v>
      </c>
      <c r="K208">
        <f t="shared" si="33"/>
        <v>25.353747257555462</v>
      </c>
      <c r="L208">
        <f t="shared" si="34"/>
        <v>7.6500000000000057</v>
      </c>
      <c r="N208">
        <f t="shared" si="35"/>
        <v>0.18340484161031848</v>
      </c>
    </row>
    <row r="209" spans="1:14" x14ac:dyDescent="0.3">
      <c r="A209">
        <f t="shared" si="36"/>
        <v>3</v>
      </c>
      <c r="C209">
        <f t="shared" si="37"/>
        <v>1.0600000000000007</v>
      </c>
      <c r="D209">
        <f t="shared" si="38"/>
        <v>-6.0000000000000005E-2</v>
      </c>
      <c r="E209">
        <f t="shared" si="39"/>
        <v>8</v>
      </c>
      <c r="F209">
        <f t="shared" si="40"/>
        <v>15</v>
      </c>
      <c r="G209">
        <f t="shared" si="41"/>
        <v>0.4</v>
      </c>
      <c r="H209">
        <f t="shared" si="42"/>
        <v>25</v>
      </c>
      <c r="I209">
        <f t="shared" si="43"/>
        <v>50</v>
      </c>
      <c r="K209">
        <f t="shared" si="33"/>
        <v>25.448968544913583</v>
      </c>
      <c r="L209">
        <f t="shared" si="34"/>
        <v>7.5800000000000054</v>
      </c>
      <c r="N209">
        <f t="shared" si="35"/>
        <v>0.17996800113595951</v>
      </c>
    </row>
    <row r="210" spans="1:14" x14ac:dyDescent="0.3">
      <c r="A210">
        <f t="shared" si="36"/>
        <v>3</v>
      </c>
      <c r="C210">
        <f t="shared" si="37"/>
        <v>1.0700000000000007</v>
      </c>
      <c r="D210">
        <f t="shared" si="38"/>
        <v>-7.0000000000000007E-2</v>
      </c>
      <c r="E210">
        <f t="shared" si="39"/>
        <v>8</v>
      </c>
      <c r="F210">
        <f t="shared" si="40"/>
        <v>15</v>
      </c>
      <c r="G210">
        <f t="shared" si="41"/>
        <v>0.4</v>
      </c>
      <c r="H210">
        <f t="shared" si="42"/>
        <v>25</v>
      </c>
      <c r="I210">
        <f t="shared" si="43"/>
        <v>50</v>
      </c>
      <c r="K210">
        <f t="shared" si="33"/>
        <v>25.552152551203996</v>
      </c>
      <c r="L210">
        <f t="shared" si="34"/>
        <v>7.510000000000006</v>
      </c>
      <c r="N210">
        <f t="shared" si="35"/>
        <v>0.17650176402799767</v>
      </c>
    </row>
    <row r="211" spans="1:14" x14ac:dyDescent="0.3">
      <c r="A211">
        <f t="shared" si="36"/>
        <v>3</v>
      </c>
      <c r="C211">
        <f t="shared" si="37"/>
        <v>1.0800000000000007</v>
      </c>
      <c r="D211">
        <f t="shared" si="38"/>
        <v>-0.08</v>
      </c>
      <c r="E211">
        <f t="shared" si="39"/>
        <v>8</v>
      </c>
      <c r="F211">
        <f t="shared" si="40"/>
        <v>15</v>
      </c>
      <c r="G211">
        <f t="shared" si="41"/>
        <v>0.4</v>
      </c>
      <c r="H211">
        <f t="shared" si="42"/>
        <v>25</v>
      </c>
      <c r="I211">
        <f t="shared" si="43"/>
        <v>50</v>
      </c>
      <c r="K211">
        <f t="shared" si="33"/>
        <v>25.663203229526921</v>
      </c>
      <c r="L211">
        <f t="shared" si="34"/>
        <v>7.4400000000000057</v>
      </c>
      <c r="N211">
        <f t="shared" si="35"/>
        <v>0.17301035885074326</v>
      </c>
    </row>
    <row r="212" spans="1:14" x14ac:dyDescent="0.3">
      <c r="A212">
        <f t="shared" si="36"/>
        <v>3</v>
      </c>
      <c r="C212">
        <f t="shared" si="37"/>
        <v>1.0900000000000007</v>
      </c>
      <c r="D212">
        <f t="shared" si="38"/>
        <v>-0.09</v>
      </c>
      <c r="E212">
        <f t="shared" si="39"/>
        <v>8</v>
      </c>
      <c r="F212">
        <f t="shared" si="40"/>
        <v>15</v>
      </c>
      <c r="G212">
        <f t="shared" si="41"/>
        <v>0.4</v>
      </c>
      <c r="H212">
        <f t="shared" si="42"/>
        <v>25</v>
      </c>
      <c r="I212">
        <f t="shared" si="43"/>
        <v>50</v>
      </c>
      <c r="K212">
        <f t="shared" si="33"/>
        <v>25.78201892792729</v>
      </c>
      <c r="L212">
        <f t="shared" si="34"/>
        <v>7.3700000000000063</v>
      </c>
      <c r="N212">
        <f t="shared" si="35"/>
        <v>0.16949797501181676</v>
      </c>
    </row>
    <row r="213" spans="1:14" x14ac:dyDescent="0.3">
      <c r="A213">
        <f t="shared" si="36"/>
        <v>3</v>
      </c>
      <c r="C213">
        <f t="shared" si="37"/>
        <v>1.1000000000000008</v>
      </c>
      <c r="D213">
        <f t="shared" si="38"/>
        <v>-9.9999999999999992E-2</v>
      </c>
      <c r="E213">
        <f t="shared" si="39"/>
        <v>8</v>
      </c>
      <c r="F213">
        <f t="shared" si="40"/>
        <v>15</v>
      </c>
      <c r="G213">
        <f t="shared" si="41"/>
        <v>0.4</v>
      </c>
      <c r="H213">
        <f t="shared" si="42"/>
        <v>25</v>
      </c>
      <c r="I213">
        <f t="shared" si="43"/>
        <v>50</v>
      </c>
      <c r="K213">
        <f t="shared" si="33"/>
        <v>25.908492816063248</v>
      </c>
      <c r="L213">
        <f t="shared" si="34"/>
        <v>7.300000000000006</v>
      </c>
      <c r="N213">
        <f t="shared" si="35"/>
        <v>0.16596874355169008</v>
      </c>
    </row>
    <row r="214" spans="1:14" x14ac:dyDescent="0.3">
      <c r="A214">
        <f t="shared" si="36"/>
        <v>3</v>
      </c>
      <c r="C214">
        <f t="shared" si="37"/>
        <v>1.1100000000000008</v>
      </c>
      <c r="D214">
        <f t="shared" si="38"/>
        <v>-0.10999999999999999</v>
      </c>
      <c r="E214">
        <f t="shared" si="39"/>
        <v>8</v>
      </c>
      <c r="F214">
        <f t="shared" si="40"/>
        <v>15</v>
      </c>
      <c r="G214">
        <f t="shared" si="41"/>
        <v>0.4</v>
      </c>
      <c r="H214">
        <f t="shared" si="42"/>
        <v>25</v>
      </c>
      <c r="I214">
        <f t="shared" si="43"/>
        <v>50</v>
      </c>
      <c r="K214">
        <f t="shared" si="33"/>
        <v>26.042513319570386</v>
      </c>
      <c r="L214">
        <f t="shared" si="34"/>
        <v>7.2300000000000058</v>
      </c>
      <c r="N214">
        <f t="shared" si="35"/>
        <v>0.16242671926834543</v>
      </c>
    </row>
    <row r="215" spans="1:14" x14ac:dyDescent="0.3">
      <c r="A215">
        <f t="shared" si="36"/>
        <v>3</v>
      </c>
      <c r="C215">
        <f t="shared" si="37"/>
        <v>1.1200000000000008</v>
      </c>
      <c r="D215">
        <f t="shared" si="38"/>
        <v>-0.11999999999999998</v>
      </c>
      <c r="E215">
        <f t="shared" si="39"/>
        <v>8</v>
      </c>
      <c r="F215">
        <f t="shared" si="40"/>
        <v>15</v>
      </c>
      <c r="G215">
        <f t="shared" si="41"/>
        <v>0.4</v>
      </c>
      <c r="H215">
        <f t="shared" si="42"/>
        <v>25</v>
      </c>
      <c r="I215">
        <f t="shared" si="43"/>
        <v>50</v>
      </c>
      <c r="K215">
        <f t="shared" si="33"/>
        <v>26.183964558485044</v>
      </c>
      <c r="L215">
        <f t="shared" si="34"/>
        <v>7.1600000000000064</v>
      </c>
      <c r="N215">
        <f t="shared" si="35"/>
        <v>0.15887586429885911</v>
      </c>
    </row>
    <row r="216" spans="1:14" x14ac:dyDescent="0.3">
      <c r="A216">
        <f t="shared" si="36"/>
        <v>3</v>
      </c>
      <c r="C216">
        <f t="shared" si="37"/>
        <v>1.1300000000000008</v>
      </c>
      <c r="D216">
        <f t="shared" si="38"/>
        <v>-0.12999999999999998</v>
      </c>
      <c r="E216">
        <f t="shared" si="39"/>
        <v>8</v>
      </c>
      <c r="F216">
        <f t="shared" si="40"/>
        <v>15</v>
      </c>
      <c r="G216">
        <f t="shared" si="41"/>
        <v>0.4</v>
      </c>
      <c r="H216">
        <f t="shared" si="42"/>
        <v>25</v>
      </c>
      <c r="I216">
        <f t="shared" si="43"/>
        <v>50</v>
      </c>
      <c r="K216">
        <f t="shared" si="33"/>
        <v>26.332726786263532</v>
      </c>
      <c r="L216">
        <f t="shared" si="34"/>
        <v>7.090000000000007</v>
      </c>
      <c r="N216">
        <f t="shared" si="35"/>
        <v>0.15532003324978694</v>
      </c>
    </row>
    <row r="217" spans="1:14" x14ac:dyDescent="0.3">
      <c r="A217">
        <f t="shared" si="36"/>
        <v>3</v>
      </c>
      <c r="C217">
        <f t="shared" si="37"/>
        <v>1.1400000000000008</v>
      </c>
      <c r="D217">
        <f t="shared" si="38"/>
        <v>-0.13999999999999999</v>
      </c>
      <c r="E217">
        <f t="shared" si="39"/>
        <v>8</v>
      </c>
      <c r="F217">
        <f t="shared" si="40"/>
        <v>15</v>
      </c>
      <c r="G217">
        <f t="shared" si="41"/>
        <v>0.4</v>
      </c>
      <c r="H217">
        <f t="shared" si="42"/>
        <v>25</v>
      </c>
      <c r="I217">
        <f t="shared" si="43"/>
        <v>50</v>
      </c>
      <c r="K217">
        <f t="shared" si="33"/>
        <v>26.488676826145941</v>
      </c>
      <c r="L217">
        <f t="shared" si="34"/>
        <v>7.0200000000000067</v>
      </c>
      <c r="N217">
        <f t="shared" si="35"/>
        <v>0.15176295993886796</v>
      </c>
    </row>
    <row r="218" spans="1:14" x14ac:dyDescent="0.3">
      <c r="A218">
        <f t="shared" si="36"/>
        <v>3</v>
      </c>
      <c r="C218">
        <f t="shared" si="37"/>
        <v>1.1500000000000008</v>
      </c>
      <c r="D218">
        <f t="shared" si="38"/>
        <v>-0.15</v>
      </c>
      <c r="E218">
        <f t="shared" si="39"/>
        <v>8</v>
      </c>
      <c r="F218">
        <f t="shared" si="40"/>
        <v>15</v>
      </c>
      <c r="G218">
        <f t="shared" si="41"/>
        <v>0.4</v>
      </c>
      <c r="H218">
        <f t="shared" si="42"/>
        <v>25</v>
      </c>
      <c r="I218">
        <f t="shared" si="43"/>
        <v>50</v>
      </c>
      <c r="K218">
        <f t="shared" si="33"/>
        <v>26.651688501856704</v>
      </c>
      <c r="L218">
        <f t="shared" si="34"/>
        <v>6.9500000000000064</v>
      </c>
      <c r="N218">
        <f t="shared" si="35"/>
        <v>0.14820824578243241</v>
      </c>
    </row>
    <row r="219" spans="1:14" x14ac:dyDescent="0.3">
      <c r="A219">
        <f t="shared" si="36"/>
        <v>3</v>
      </c>
      <c r="C219">
        <f t="shared" si="37"/>
        <v>1.1600000000000008</v>
      </c>
      <c r="D219">
        <f t="shared" si="38"/>
        <v>-0.16</v>
      </c>
      <c r="E219">
        <f t="shared" si="39"/>
        <v>8</v>
      </c>
      <c r="F219">
        <f t="shared" si="40"/>
        <v>15</v>
      </c>
      <c r="G219">
        <f t="shared" si="41"/>
        <v>0.4</v>
      </c>
      <c r="H219">
        <f t="shared" si="42"/>
        <v>25</v>
      </c>
      <c r="I219">
        <f t="shared" si="43"/>
        <v>50</v>
      </c>
      <c r="K219">
        <f t="shared" si="33"/>
        <v>26.821633059901501</v>
      </c>
      <c r="L219">
        <f t="shared" si="34"/>
        <v>6.8800000000000061</v>
      </c>
      <c r="N219">
        <f t="shared" si="35"/>
        <v>0.14465934983655521</v>
      </c>
    </row>
    <row r="220" spans="1:14" x14ac:dyDescent="0.3">
      <c r="A220">
        <f t="shared" si="36"/>
        <v>3</v>
      </c>
      <c r="C220">
        <f t="shared" si="37"/>
        <v>1.1700000000000008</v>
      </c>
      <c r="D220">
        <f t="shared" si="38"/>
        <v>-0.17</v>
      </c>
      <c r="E220">
        <f t="shared" si="39"/>
        <v>8</v>
      </c>
      <c r="F220">
        <f t="shared" si="40"/>
        <v>15</v>
      </c>
      <c r="G220">
        <f t="shared" si="41"/>
        <v>0.4</v>
      </c>
      <c r="H220">
        <f t="shared" si="42"/>
        <v>25</v>
      </c>
      <c r="I220">
        <f t="shared" si="43"/>
        <v>50</v>
      </c>
      <c r="K220">
        <f t="shared" si="33"/>
        <v>26.99837958100451</v>
      </c>
      <c r="L220">
        <f t="shared" si="34"/>
        <v>6.8100000000000058</v>
      </c>
      <c r="N220">
        <f t="shared" si="35"/>
        <v>0.14111958047588313</v>
      </c>
    </row>
    <row r="221" spans="1:14" x14ac:dyDescent="0.3">
      <c r="A221">
        <f t="shared" si="36"/>
        <v>3</v>
      </c>
      <c r="C221">
        <f t="shared" si="37"/>
        <v>1.1800000000000008</v>
      </c>
      <c r="D221">
        <f t="shared" si="38"/>
        <v>-0.18000000000000002</v>
      </c>
      <c r="E221">
        <f t="shared" si="39"/>
        <v>8</v>
      </c>
      <c r="F221">
        <f t="shared" si="40"/>
        <v>15</v>
      </c>
      <c r="G221">
        <f t="shared" si="41"/>
        <v>0.4</v>
      </c>
      <c r="H221">
        <f t="shared" si="42"/>
        <v>25</v>
      </c>
      <c r="I221">
        <f t="shared" si="43"/>
        <v>50</v>
      </c>
      <c r="K221">
        <f t="shared" si="33"/>
        <v>27.18179537852496</v>
      </c>
      <c r="L221">
        <f t="shared" si="34"/>
        <v>6.7400000000000064</v>
      </c>
      <c r="N221">
        <f t="shared" si="35"/>
        <v>0.13759208867250919</v>
      </c>
    </row>
    <row r="222" spans="1:14" x14ac:dyDescent="0.3">
      <c r="A222">
        <f t="shared" si="36"/>
        <v>3</v>
      </c>
      <c r="C222">
        <f t="shared" si="37"/>
        <v>1.1900000000000008</v>
      </c>
      <c r="D222">
        <f t="shared" si="38"/>
        <v>-0.19000000000000003</v>
      </c>
      <c r="E222">
        <f t="shared" si="39"/>
        <v>8</v>
      </c>
      <c r="F222">
        <f t="shared" si="40"/>
        <v>15</v>
      </c>
      <c r="G222">
        <f t="shared" si="41"/>
        <v>0.4</v>
      </c>
      <c r="H222">
        <f t="shared" si="42"/>
        <v>25</v>
      </c>
      <c r="I222">
        <f t="shared" si="43"/>
        <v>50</v>
      </c>
      <c r="K222">
        <f t="shared" si="33"/>
        <v>27.371746381990334</v>
      </c>
      <c r="L222">
        <f t="shared" si="34"/>
        <v>6.6700000000000061</v>
      </c>
      <c r="N222">
        <f t="shared" si="35"/>
        <v>0.13407986281849885</v>
      </c>
    </row>
    <row r="223" spans="1:14" x14ac:dyDescent="0.3">
      <c r="A223">
        <f t="shared" si="36"/>
        <v>3</v>
      </c>
      <c r="C223">
        <f t="shared" si="37"/>
        <v>1.2000000000000008</v>
      </c>
      <c r="D223">
        <f t="shared" si="38"/>
        <v>-0.20000000000000004</v>
      </c>
      <c r="E223">
        <f t="shared" si="39"/>
        <v>8</v>
      </c>
      <c r="F223">
        <f t="shared" si="40"/>
        <v>15</v>
      </c>
      <c r="G223">
        <f t="shared" si="41"/>
        <v>0.4</v>
      </c>
      <c r="H223">
        <f t="shared" si="42"/>
        <v>25</v>
      </c>
      <c r="I223">
        <f t="shared" si="43"/>
        <v>50</v>
      </c>
      <c r="K223">
        <f t="shared" si="33"/>
        <v>27.568097504180461</v>
      </c>
      <c r="L223">
        <f t="shared" si="34"/>
        <v>6.6000000000000068</v>
      </c>
      <c r="N223">
        <f t="shared" si="35"/>
        <v>0.13058572501980226</v>
      </c>
    </row>
    <row r="224" spans="1:14" x14ac:dyDescent="0.3">
      <c r="A224">
        <f t="shared" si="36"/>
        <v>3</v>
      </c>
      <c r="C224">
        <f t="shared" si="37"/>
        <v>1.2100000000000009</v>
      </c>
      <c r="D224">
        <f t="shared" si="38"/>
        <v>-0.21000000000000005</v>
      </c>
      <c r="E224">
        <f t="shared" si="39"/>
        <v>8</v>
      </c>
      <c r="F224">
        <f t="shared" si="40"/>
        <v>15</v>
      </c>
      <c r="G224">
        <f t="shared" si="41"/>
        <v>0.4</v>
      </c>
      <c r="H224">
        <f t="shared" si="42"/>
        <v>25</v>
      </c>
      <c r="I224">
        <f t="shared" si="43"/>
        <v>50</v>
      </c>
      <c r="K224">
        <f t="shared" si="33"/>
        <v>27.77071299048696</v>
      </c>
      <c r="L224">
        <f t="shared" si="34"/>
        <v>6.5300000000000065</v>
      </c>
      <c r="N224">
        <f t="shared" si="35"/>
        <v>0.12711232877633466</v>
      </c>
    </row>
    <row r="225" spans="1:14" x14ac:dyDescent="0.3">
      <c r="A225">
        <f t="shared" si="36"/>
        <v>3</v>
      </c>
      <c r="C225">
        <f t="shared" si="37"/>
        <v>1.2200000000000009</v>
      </c>
      <c r="D225">
        <f t="shared" si="38"/>
        <v>-0.22000000000000006</v>
      </c>
      <c r="E225">
        <f t="shared" si="39"/>
        <v>8</v>
      </c>
      <c r="F225">
        <f t="shared" si="40"/>
        <v>15</v>
      </c>
      <c r="G225">
        <f t="shared" si="41"/>
        <v>0.4</v>
      </c>
      <c r="H225">
        <f t="shared" si="42"/>
        <v>25</v>
      </c>
      <c r="I225">
        <f t="shared" si="43"/>
        <v>50</v>
      </c>
      <c r="K225">
        <f t="shared" si="33"/>
        <v>27.979456749551108</v>
      </c>
      <c r="L225">
        <f t="shared" si="34"/>
        <v>6.4600000000000062</v>
      </c>
      <c r="N225">
        <f t="shared" si="35"/>
        <v>0.12366215795292441</v>
      </c>
    </row>
    <row r="226" spans="1:14" x14ac:dyDescent="0.3">
      <c r="A226">
        <f t="shared" si="36"/>
        <v>3</v>
      </c>
      <c r="C226">
        <f t="shared" si="37"/>
        <v>1.2300000000000009</v>
      </c>
      <c r="D226">
        <f t="shared" si="38"/>
        <v>-0.23000000000000007</v>
      </c>
      <c r="E226">
        <f t="shared" si="39"/>
        <v>8</v>
      </c>
      <c r="F226">
        <f t="shared" si="40"/>
        <v>15</v>
      </c>
      <c r="G226">
        <f t="shared" si="41"/>
        <v>0.4</v>
      </c>
      <c r="H226">
        <f t="shared" si="42"/>
        <v>25</v>
      </c>
      <c r="I226">
        <f t="shared" si="43"/>
        <v>50</v>
      </c>
      <c r="K226">
        <f t="shared" si="33"/>
        <v>28.19419266444778</v>
      </c>
      <c r="L226">
        <f t="shared" si="34"/>
        <v>6.3900000000000059</v>
      </c>
      <c r="N226">
        <f t="shared" si="35"/>
        <v>0.12023752693847187</v>
      </c>
    </row>
    <row r="227" spans="1:14" x14ac:dyDescent="0.3">
      <c r="A227">
        <f t="shared" si="36"/>
        <v>3</v>
      </c>
      <c r="C227">
        <f t="shared" si="37"/>
        <v>1.2400000000000009</v>
      </c>
      <c r="D227">
        <f t="shared" si="38"/>
        <v>-0.24000000000000007</v>
      </c>
      <c r="E227">
        <f t="shared" si="39"/>
        <v>8</v>
      </c>
      <c r="F227">
        <f t="shared" si="40"/>
        <v>15</v>
      </c>
      <c r="G227">
        <f t="shared" si="41"/>
        <v>0.4</v>
      </c>
      <c r="H227">
        <f t="shared" si="42"/>
        <v>25</v>
      </c>
      <c r="I227">
        <f t="shared" si="43"/>
        <v>50</v>
      </c>
      <c r="K227">
        <f t="shared" si="33"/>
        <v>28.414784883929723</v>
      </c>
      <c r="L227">
        <f t="shared" si="34"/>
        <v>6.3200000000000056</v>
      </c>
      <c r="N227">
        <f t="shared" si="35"/>
        <v>0.11684058188586414</v>
      </c>
    </row>
    <row r="228" spans="1:14" x14ac:dyDescent="0.3">
      <c r="A228">
        <f t="shared" si="36"/>
        <v>3</v>
      </c>
      <c r="C228">
        <f t="shared" si="37"/>
        <v>1.2500000000000009</v>
      </c>
      <c r="D228">
        <f t="shared" si="38"/>
        <v>-0.25000000000000006</v>
      </c>
      <c r="E228">
        <f t="shared" si="39"/>
        <v>8</v>
      </c>
      <c r="F228">
        <f t="shared" si="40"/>
        <v>15</v>
      </c>
      <c r="G228">
        <f t="shared" si="41"/>
        <v>0.4</v>
      </c>
      <c r="H228">
        <f t="shared" si="42"/>
        <v>25</v>
      </c>
      <c r="I228">
        <f t="shared" si="43"/>
        <v>50</v>
      </c>
      <c r="K228">
        <f t="shared" si="33"/>
        <v>28.641098093474021</v>
      </c>
      <c r="L228">
        <f t="shared" si="34"/>
        <v>6.2500000000000062</v>
      </c>
      <c r="N228">
        <f t="shared" si="35"/>
        <v>0.11347330292271618</v>
      </c>
    </row>
    <row r="229" spans="1:14" x14ac:dyDescent="0.3">
      <c r="A229">
        <f t="shared" si="36"/>
        <v>3</v>
      </c>
      <c r="C229">
        <f t="shared" si="37"/>
        <v>1.2600000000000009</v>
      </c>
      <c r="D229">
        <f t="shared" si="38"/>
        <v>-0.26000000000000006</v>
      </c>
      <c r="E229">
        <f t="shared" si="39"/>
        <v>8</v>
      </c>
      <c r="F229">
        <f t="shared" si="40"/>
        <v>15</v>
      </c>
      <c r="G229">
        <f t="shared" si="41"/>
        <v>0.4</v>
      </c>
      <c r="H229">
        <f t="shared" si="42"/>
        <v>25</v>
      </c>
      <c r="I229">
        <f t="shared" si="43"/>
        <v>50</v>
      </c>
      <c r="K229">
        <f t="shared" si="33"/>
        <v>28.872997766078971</v>
      </c>
      <c r="L229">
        <f t="shared" si="34"/>
        <v>6.1800000000000068</v>
      </c>
      <c r="N229">
        <f t="shared" si="35"/>
        <v>0.11013750722261283</v>
      </c>
    </row>
    <row r="230" spans="1:14" x14ac:dyDescent="0.3">
      <c r="A230">
        <f t="shared" si="36"/>
        <v>3</v>
      </c>
      <c r="C230">
        <f t="shared" si="37"/>
        <v>1.2700000000000009</v>
      </c>
      <c r="D230">
        <f t="shared" si="38"/>
        <v>-0.27000000000000007</v>
      </c>
      <c r="E230">
        <f t="shared" si="39"/>
        <v>8</v>
      </c>
      <c r="F230">
        <f t="shared" si="40"/>
        <v>15</v>
      </c>
      <c r="G230">
        <f t="shared" si="41"/>
        <v>0.4</v>
      </c>
      <c r="H230">
        <f t="shared" si="42"/>
        <v>25</v>
      </c>
      <c r="I230">
        <f t="shared" si="43"/>
        <v>50</v>
      </c>
      <c r="K230">
        <f t="shared" si="33"/>
        <v>29.110350392944451</v>
      </c>
      <c r="L230">
        <f t="shared" si="34"/>
        <v>6.1100000000000065</v>
      </c>
      <c r="N230">
        <f t="shared" si="35"/>
        <v>0.10683485282794071</v>
      </c>
    </row>
    <row r="231" spans="1:14" x14ac:dyDescent="0.3">
      <c r="A231">
        <f t="shared" si="36"/>
        <v>3</v>
      </c>
      <c r="C231">
        <f t="shared" si="37"/>
        <v>1.2800000000000009</v>
      </c>
      <c r="D231">
        <f t="shared" si="38"/>
        <v>-0.28000000000000008</v>
      </c>
      <c r="E231">
        <f t="shared" si="39"/>
        <v>8</v>
      </c>
      <c r="F231">
        <f t="shared" si="40"/>
        <v>15</v>
      </c>
      <c r="G231">
        <f t="shared" si="41"/>
        <v>0.4</v>
      </c>
      <c r="H231">
        <f t="shared" si="42"/>
        <v>25</v>
      </c>
      <c r="I231">
        <f t="shared" si="43"/>
        <v>50</v>
      </c>
      <c r="K231">
        <f t="shared" si="33"/>
        <v>29.35302369433175</v>
      </c>
      <c r="L231">
        <f t="shared" si="34"/>
        <v>6.0400000000000063</v>
      </c>
      <c r="N231">
        <f t="shared" si="35"/>
        <v>0.10356684311834795</v>
      </c>
    </row>
    <row r="232" spans="1:14" x14ac:dyDescent="0.3">
      <c r="A232">
        <f t="shared" si="36"/>
        <v>3</v>
      </c>
      <c r="C232">
        <f t="shared" si="37"/>
        <v>1.2900000000000009</v>
      </c>
      <c r="D232">
        <f t="shared" si="38"/>
        <v>-0.29000000000000009</v>
      </c>
      <c r="E232">
        <f t="shared" si="39"/>
        <v>8</v>
      </c>
      <c r="F232">
        <f t="shared" si="40"/>
        <v>15</v>
      </c>
      <c r="G232">
        <f t="shared" si="41"/>
        <v>0.4</v>
      </c>
      <c r="H232">
        <f t="shared" si="42"/>
        <v>25</v>
      </c>
      <c r="I232">
        <f t="shared" si="43"/>
        <v>50</v>
      </c>
      <c r="K232">
        <f t="shared" si="33"/>
        <v>29.600886811039992</v>
      </c>
      <c r="L232">
        <f t="shared" si="34"/>
        <v>5.970000000000006</v>
      </c>
      <c r="N232">
        <f t="shared" si="35"/>
        <v>0.10033483182308951</v>
      </c>
    </row>
    <row r="233" spans="1:14" x14ac:dyDescent="0.3">
      <c r="A233">
        <f t="shared" si="36"/>
        <v>3</v>
      </c>
      <c r="C233">
        <f t="shared" si="37"/>
        <v>1.3000000000000009</v>
      </c>
      <c r="D233">
        <f t="shared" si="38"/>
        <v>-0.3000000000000001</v>
      </c>
      <c r="E233">
        <f t="shared" si="39"/>
        <v>8</v>
      </c>
      <c r="F233">
        <f t="shared" si="40"/>
        <v>15</v>
      </c>
      <c r="G233">
        <f t="shared" si="41"/>
        <v>0.4</v>
      </c>
      <c r="H233">
        <f t="shared" si="42"/>
        <v>25</v>
      </c>
      <c r="I233">
        <f t="shared" si="43"/>
        <v>50</v>
      </c>
      <c r="K233">
        <f t="shared" si="33"/>
        <v>29.853810477056378</v>
      </c>
      <c r="L233">
        <f t="shared" si="34"/>
        <v>5.9000000000000057</v>
      </c>
      <c r="N233">
        <f t="shared" si="35"/>
        <v>9.7140028480744517E-2</v>
      </c>
    </row>
    <row r="234" spans="1:14" x14ac:dyDescent="0.3">
      <c r="A234">
        <f t="shared" si="36"/>
        <v>3</v>
      </c>
      <c r="C234">
        <f t="shared" si="37"/>
        <v>1.3100000000000009</v>
      </c>
      <c r="D234">
        <f t="shared" si="38"/>
        <v>-0.31000000000000011</v>
      </c>
      <c r="E234">
        <f t="shared" si="39"/>
        <v>8</v>
      </c>
      <c r="F234">
        <f t="shared" si="40"/>
        <v>15</v>
      </c>
      <c r="G234">
        <f t="shared" si="41"/>
        <v>0.4</v>
      </c>
      <c r="H234">
        <f t="shared" si="42"/>
        <v>25</v>
      </c>
      <c r="I234">
        <f t="shared" si="43"/>
        <v>50</v>
      </c>
      <c r="K234">
        <f t="shared" si="33"/>
        <v>30.1116671740374</v>
      </c>
      <c r="L234">
        <f t="shared" si="34"/>
        <v>5.8300000000000063</v>
      </c>
      <c r="N234">
        <f t="shared" si="35"/>
        <v>9.3983504255787678E-2</v>
      </c>
    </row>
    <row r="235" spans="1:14" x14ac:dyDescent="0.3">
      <c r="A235">
        <f t="shared" si="36"/>
        <v>3</v>
      </c>
      <c r="C235">
        <f t="shared" si="37"/>
        <v>1.320000000000001</v>
      </c>
      <c r="D235">
        <f t="shared" si="38"/>
        <v>-0.32000000000000012</v>
      </c>
      <c r="E235">
        <f t="shared" si="39"/>
        <v>8</v>
      </c>
      <c r="F235">
        <f t="shared" si="40"/>
        <v>15</v>
      </c>
      <c r="G235">
        <f t="shared" si="41"/>
        <v>0.4</v>
      </c>
      <c r="H235">
        <f t="shared" si="42"/>
        <v>25</v>
      </c>
      <c r="I235">
        <f t="shared" si="43"/>
        <v>50</v>
      </c>
      <c r="K235">
        <f t="shared" si="33"/>
        <v>30.374331268358841</v>
      </c>
      <c r="L235">
        <f t="shared" si="34"/>
        <v>5.760000000000006</v>
      </c>
      <c r="N235">
        <f t="shared" si="35"/>
        <v>9.0866198028040801E-2</v>
      </c>
    </row>
    <row r="236" spans="1:14" x14ac:dyDescent="0.3">
      <c r="A236">
        <f t="shared" si="36"/>
        <v>3</v>
      </c>
      <c r="C236">
        <f t="shared" si="37"/>
        <v>1.330000000000001</v>
      </c>
      <c r="D236">
        <f t="shared" si="38"/>
        <v>-0.33000000000000013</v>
      </c>
      <c r="E236">
        <f t="shared" si="39"/>
        <v>8</v>
      </c>
      <c r="F236">
        <f t="shared" si="40"/>
        <v>15</v>
      </c>
      <c r="G236">
        <f t="shared" si="41"/>
        <v>0.4</v>
      </c>
      <c r="H236">
        <f t="shared" si="42"/>
        <v>25</v>
      </c>
      <c r="I236">
        <f t="shared" si="43"/>
        <v>50</v>
      </c>
      <c r="K236">
        <f t="shared" si="33"/>
        <v>30.641679131535877</v>
      </c>
      <c r="L236">
        <f t="shared" si="34"/>
        <v>5.6900000000000057</v>
      </c>
      <c r="N236">
        <f t="shared" si="35"/>
        <v>8.7788922677918949E-2</v>
      </c>
    </row>
    <row r="237" spans="1:14" x14ac:dyDescent="0.3">
      <c r="A237">
        <f t="shared" si="36"/>
        <v>3</v>
      </c>
      <c r="C237">
        <f t="shared" si="37"/>
        <v>1.340000000000001</v>
      </c>
      <c r="D237">
        <f t="shared" si="38"/>
        <v>-0.34000000000000014</v>
      </c>
      <c r="E237">
        <f t="shared" si="39"/>
        <v>8</v>
      </c>
      <c r="F237">
        <f t="shared" si="40"/>
        <v>15</v>
      </c>
      <c r="G237">
        <f t="shared" si="41"/>
        <v>0.4</v>
      </c>
      <c r="H237">
        <f t="shared" si="42"/>
        <v>25</v>
      </c>
      <c r="I237">
        <f t="shared" si="43"/>
        <v>50</v>
      </c>
      <c r="K237">
        <f t="shared" si="33"/>
        <v>30.913589244861253</v>
      </c>
      <c r="L237">
        <f t="shared" si="34"/>
        <v>5.6200000000000054</v>
      </c>
      <c r="N237">
        <f t="shared" si="35"/>
        <v>8.4752371497448367E-2</v>
      </c>
    </row>
    <row r="238" spans="1:14" x14ac:dyDescent="0.3">
      <c r="A238">
        <f t="shared" si="36"/>
        <v>3</v>
      </c>
      <c r="C238">
        <f t="shared" si="37"/>
        <v>1.350000000000001</v>
      </c>
      <c r="D238">
        <f t="shared" si="38"/>
        <v>-0.35000000000000014</v>
      </c>
      <c r="E238">
        <f t="shared" si="39"/>
        <v>8</v>
      </c>
      <c r="F238">
        <f t="shared" si="40"/>
        <v>15</v>
      </c>
      <c r="G238">
        <f t="shared" si="41"/>
        <v>0.4</v>
      </c>
      <c r="H238">
        <f t="shared" si="42"/>
        <v>25</v>
      </c>
      <c r="I238">
        <f t="shared" si="43"/>
        <v>50</v>
      </c>
      <c r="K238">
        <f t="shared" si="33"/>
        <v>31.189942289141886</v>
      </c>
      <c r="L238">
        <f t="shared" si="34"/>
        <v>5.550000000000006</v>
      </c>
      <c r="N238">
        <f t="shared" si="35"/>
        <v>8.1757124664117581E-2</v>
      </c>
    </row>
    <row r="239" spans="1:14" x14ac:dyDescent="0.3">
      <c r="A239">
        <f t="shared" si="36"/>
        <v>3</v>
      </c>
      <c r="C239">
        <f t="shared" si="37"/>
        <v>1.360000000000001</v>
      </c>
      <c r="D239">
        <f t="shared" si="38"/>
        <v>-0.36000000000000015</v>
      </c>
      <c r="E239">
        <f t="shared" si="39"/>
        <v>8</v>
      </c>
      <c r="F239">
        <f t="shared" si="40"/>
        <v>15</v>
      </c>
      <c r="G239">
        <f t="shared" si="41"/>
        <v>0.4</v>
      </c>
      <c r="H239">
        <f t="shared" si="42"/>
        <v>25</v>
      </c>
      <c r="I239">
        <f t="shared" si="43"/>
        <v>50</v>
      </c>
      <c r="K239">
        <f t="shared" si="33"/>
        <v>31.470621220433529</v>
      </c>
      <c r="L239">
        <f t="shared" si="34"/>
        <v>5.4800000000000058</v>
      </c>
      <c r="N239">
        <f t="shared" si="35"/>
        <v>7.8803655721602625E-2</v>
      </c>
    </row>
    <row r="240" spans="1:14" x14ac:dyDescent="0.3">
      <c r="A240">
        <f t="shared" si="36"/>
        <v>3</v>
      </c>
      <c r="C240">
        <f t="shared" si="37"/>
        <v>1.370000000000001</v>
      </c>
      <c r="D240">
        <f t="shared" si="38"/>
        <v>-0.37000000000000016</v>
      </c>
      <c r="E240">
        <f t="shared" si="39"/>
        <v>8</v>
      </c>
      <c r="F240">
        <f t="shared" si="40"/>
        <v>15</v>
      </c>
      <c r="G240">
        <f t="shared" si="41"/>
        <v>0.4</v>
      </c>
      <c r="H240">
        <f t="shared" si="42"/>
        <v>25</v>
      </c>
      <c r="I240">
        <f t="shared" si="43"/>
        <v>50</v>
      </c>
      <c r="K240">
        <f t="shared" si="33"/>
        <v>31.755511332680534</v>
      </c>
      <c r="L240">
        <f t="shared" si="34"/>
        <v>5.4100000000000055</v>
      </c>
      <c r="N240">
        <f t="shared" si="35"/>
        <v>7.5892338018182168E-2</v>
      </c>
    </row>
    <row r="241" spans="1:14" x14ac:dyDescent="0.3">
      <c r="A241">
        <f t="shared" si="36"/>
        <v>3</v>
      </c>
      <c r="C241">
        <f t="shared" si="37"/>
        <v>1.380000000000001</v>
      </c>
      <c r="D241">
        <f t="shared" si="38"/>
        <v>-0.38000000000000017</v>
      </c>
      <c r="E241">
        <f t="shared" si="39"/>
        <v>8</v>
      </c>
      <c r="F241">
        <f t="shared" si="40"/>
        <v>15</v>
      </c>
      <c r="G241">
        <f t="shared" si="41"/>
        <v>0.4</v>
      </c>
      <c r="H241">
        <f t="shared" si="42"/>
        <v>25</v>
      </c>
      <c r="I241">
        <f t="shared" si="43"/>
        <v>50</v>
      </c>
      <c r="K241">
        <f t="shared" si="33"/>
        <v>32.044500308165233</v>
      </c>
      <c r="L241">
        <f t="shared" si="34"/>
        <v>5.3400000000000052</v>
      </c>
      <c r="N241">
        <f t="shared" si="35"/>
        <v>7.3023451060141881E-2</v>
      </c>
    </row>
    <row r="242" spans="1:14" x14ac:dyDescent="0.3">
      <c r="A242">
        <f t="shared" si="36"/>
        <v>3</v>
      </c>
      <c r="C242">
        <f t="shared" si="37"/>
        <v>1.390000000000001</v>
      </c>
      <c r="D242">
        <f t="shared" si="38"/>
        <v>-0.39000000000000018</v>
      </c>
      <c r="E242">
        <f t="shared" si="39"/>
        <v>8</v>
      </c>
      <c r="F242">
        <f t="shared" si="40"/>
        <v>15</v>
      </c>
      <c r="G242">
        <f t="shared" si="41"/>
        <v>0.4</v>
      </c>
      <c r="H242">
        <f t="shared" si="42"/>
        <v>25</v>
      </c>
      <c r="I242">
        <f t="shared" si="43"/>
        <v>50</v>
      </c>
      <c r="K242">
        <f t="shared" si="33"/>
        <v>32.337478256660674</v>
      </c>
      <c r="L242">
        <f t="shared" si="34"/>
        <v>5.2700000000000058</v>
      </c>
      <c r="N242">
        <f t="shared" si="35"/>
        <v>7.0197186743602841E-2</v>
      </c>
    </row>
    <row r="243" spans="1:14" x14ac:dyDescent="0.3">
      <c r="A243">
        <f t="shared" si="36"/>
        <v>3</v>
      </c>
      <c r="C243">
        <f t="shared" si="37"/>
        <v>1.400000000000001</v>
      </c>
      <c r="D243">
        <f t="shared" si="38"/>
        <v>-0.40000000000000019</v>
      </c>
      <c r="E243">
        <f t="shared" si="39"/>
        <v>8</v>
      </c>
      <c r="F243">
        <f t="shared" si="40"/>
        <v>15</v>
      </c>
      <c r="G243">
        <f t="shared" si="41"/>
        <v>0.4</v>
      </c>
      <c r="H243">
        <f t="shared" si="42"/>
        <v>25</v>
      </c>
      <c r="I243">
        <f t="shared" si="43"/>
        <v>50</v>
      </c>
      <c r="K243">
        <f t="shared" si="33"/>
        <v>32.634337744161471</v>
      </c>
      <c r="L243">
        <f t="shared" si="34"/>
        <v>5.2000000000000055</v>
      </c>
      <c r="N243">
        <f t="shared" si="35"/>
        <v>6.7413655433948616E-2</v>
      </c>
    </row>
    <row r="244" spans="1:14" x14ac:dyDescent="0.3">
      <c r="A244">
        <f t="shared" si="36"/>
        <v>3</v>
      </c>
      <c r="C244">
        <f t="shared" si="37"/>
        <v>1.410000000000001</v>
      </c>
      <c r="D244">
        <f t="shared" si="38"/>
        <v>-0.4100000000000002</v>
      </c>
      <c r="E244">
        <f t="shared" si="39"/>
        <v>8</v>
      </c>
      <c r="F244">
        <f t="shared" si="40"/>
        <v>15</v>
      </c>
      <c r="G244">
        <f t="shared" si="41"/>
        <v>0.4</v>
      </c>
      <c r="H244">
        <f t="shared" si="42"/>
        <v>25</v>
      </c>
      <c r="I244">
        <f t="shared" si="43"/>
        <v>50</v>
      </c>
      <c r="K244">
        <f t="shared" si="33"/>
        <v>32.934973812043658</v>
      </c>
      <c r="L244">
        <f t="shared" si="34"/>
        <v>5.1300000000000052</v>
      </c>
      <c r="N244">
        <f t="shared" si="35"/>
        <v>6.4672891867340945E-2</v>
      </c>
    </row>
    <row r="245" spans="1:14" x14ac:dyDescent="0.3">
      <c r="A245">
        <f t="shared" si="36"/>
        <v>3</v>
      </c>
      <c r="C245">
        <f t="shared" si="37"/>
        <v>1.420000000000001</v>
      </c>
      <c r="D245">
        <f t="shared" si="38"/>
        <v>-0.42000000000000021</v>
      </c>
      <c r="E245">
        <f t="shared" si="39"/>
        <v>8</v>
      </c>
      <c r="F245">
        <f t="shared" si="40"/>
        <v>15</v>
      </c>
      <c r="G245">
        <f t="shared" si="41"/>
        <v>0.4</v>
      </c>
      <c r="H245">
        <f t="shared" si="42"/>
        <v>25</v>
      </c>
      <c r="I245">
        <f t="shared" si="43"/>
        <v>50</v>
      </c>
      <c r="K245">
        <f t="shared" si="33"/>
        <v>33.239283987474842</v>
      </c>
      <c r="L245">
        <f t="shared" si="34"/>
        <v>5.0600000000000049</v>
      </c>
      <c r="N245">
        <f t="shared" si="35"/>
        <v>6.1974860853688959E-2</v>
      </c>
    </row>
    <row r="246" spans="1:14" x14ac:dyDescent="0.3">
      <c r="A246">
        <f t="shared" si="36"/>
        <v>3</v>
      </c>
      <c r="C246">
        <f t="shared" si="37"/>
        <v>1.430000000000001</v>
      </c>
      <c r="D246">
        <f t="shared" si="38"/>
        <v>-0.43000000000000022</v>
      </c>
      <c r="E246">
        <f t="shared" si="39"/>
        <v>8</v>
      </c>
      <c r="F246">
        <f t="shared" si="40"/>
        <v>15</v>
      </c>
      <c r="G246">
        <f t="shared" si="41"/>
        <v>0.4</v>
      </c>
      <c r="H246">
        <f t="shared" si="42"/>
        <v>25</v>
      </c>
      <c r="I246">
        <f t="shared" si="43"/>
        <v>50</v>
      </c>
      <c r="K246">
        <f t="shared" si="33"/>
        <v>33.547168285862845</v>
      </c>
      <c r="L246">
        <f t="shared" si="34"/>
        <v>4.9900000000000055</v>
      </c>
      <c r="N246">
        <f t="shared" si="35"/>
        <v>5.9319462764868117E-2</v>
      </c>
    </row>
    <row r="247" spans="1:14" x14ac:dyDescent="0.3">
      <c r="A247">
        <f t="shared" si="36"/>
        <v>3</v>
      </c>
      <c r="C247">
        <f t="shared" si="37"/>
        <v>1.4400000000000011</v>
      </c>
      <c r="D247">
        <f t="shared" si="38"/>
        <v>-0.44000000000000022</v>
      </c>
      <c r="E247">
        <f t="shared" si="39"/>
        <v>8</v>
      </c>
      <c r="F247">
        <f t="shared" si="40"/>
        <v>15</v>
      </c>
      <c r="G247">
        <f t="shared" si="41"/>
        <v>0.4</v>
      </c>
      <c r="H247">
        <f t="shared" si="42"/>
        <v>25</v>
      </c>
      <c r="I247">
        <f t="shared" si="43"/>
        <v>50</v>
      </c>
      <c r="K247">
        <f t="shared" si="33"/>
        <v>33.858529206095199</v>
      </c>
      <c r="L247">
        <f t="shared" si="34"/>
        <v>4.9200000000000053</v>
      </c>
      <c r="N247">
        <f t="shared" si="35"/>
        <v>5.6706538795972497E-2</v>
      </c>
    </row>
    <row r="248" spans="1:14" x14ac:dyDescent="0.3">
      <c r="A248">
        <f t="shared" si="36"/>
        <v>3</v>
      </c>
      <c r="C248">
        <f t="shared" si="37"/>
        <v>1.4500000000000011</v>
      </c>
      <c r="D248">
        <f t="shared" si="38"/>
        <v>-0.45000000000000023</v>
      </c>
      <c r="E248">
        <f t="shared" si="39"/>
        <v>8</v>
      </c>
      <c r="F248">
        <f t="shared" si="40"/>
        <v>15</v>
      </c>
      <c r="G248">
        <f t="shared" si="41"/>
        <v>0.4</v>
      </c>
      <c r="H248">
        <f t="shared" si="42"/>
        <v>25</v>
      </c>
      <c r="I248">
        <f t="shared" si="43"/>
        <v>50</v>
      </c>
      <c r="K248">
        <f t="shared" si="33"/>
        <v>34.173271719283797</v>
      </c>
      <c r="L248">
        <f t="shared" si="34"/>
        <v>4.850000000000005</v>
      </c>
      <c r="N248">
        <f t="shared" si="35"/>
        <v>5.4135875990944694E-2</v>
      </c>
    </row>
    <row r="249" spans="1:14" x14ac:dyDescent="0.3">
      <c r="A249">
        <f t="shared" si="36"/>
        <v>3</v>
      </c>
      <c r="C249">
        <f t="shared" si="37"/>
        <v>1.4600000000000011</v>
      </c>
      <c r="D249">
        <f t="shared" si="38"/>
        <v>-0.46000000000000024</v>
      </c>
      <c r="E249">
        <f t="shared" si="39"/>
        <v>8</v>
      </c>
      <c r="F249">
        <f t="shared" si="40"/>
        <v>15</v>
      </c>
      <c r="G249">
        <f t="shared" si="41"/>
        <v>0.4</v>
      </c>
      <c r="H249">
        <f t="shared" si="42"/>
        <v>25</v>
      </c>
      <c r="I249">
        <f t="shared" si="43"/>
        <v>50</v>
      </c>
      <c r="K249">
        <f t="shared" si="33"/>
        <v>34.49130325168943</v>
      </c>
      <c r="L249">
        <f t="shared" si="34"/>
        <v>4.7800000000000047</v>
      </c>
      <c r="N249">
        <f t="shared" si="35"/>
        <v>5.1607212027072878E-2</v>
      </c>
    </row>
    <row r="250" spans="1:14" x14ac:dyDescent="0.3">
      <c r="A250">
        <f t="shared" si="36"/>
        <v>3</v>
      </c>
      <c r="C250">
        <f t="shared" si="37"/>
        <v>1.4700000000000011</v>
      </c>
      <c r="D250">
        <f t="shared" si="38"/>
        <v>-0.47000000000000025</v>
      </c>
      <c r="E250">
        <f t="shared" si="39"/>
        <v>8</v>
      </c>
      <c r="F250">
        <f t="shared" si="40"/>
        <v>15</v>
      </c>
      <c r="G250">
        <f t="shared" si="41"/>
        <v>0.4</v>
      </c>
      <c r="H250">
        <f t="shared" si="42"/>
        <v>25</v>
      </c>
      <c r="I250">
        <f t="shared" si="43"/>
        <v>50</v>
      </c>
      <c r="K250">
        <f t="shared" si="33"/>
        <v>34.812533662461306</v>
      </c>
      <c r="L250">
        <f t="shared" si="34"/>
        <v>4.7100000000000053</v>
      </c>
      <c r="N250">
        <f t="shared" si="35"/>
        <v>4.9120239755600294E-2</v>
      </c>
    </row>
    <row r="251" spans="1:14" x14ac:dyDescent="0.3">
      <c r="A251">
        <f t="shared" si="36"/>
        <v>3</v>
      </c>
      <c r="C251">
        <f t="shared" si="37"/>
        <v>1.4800000000000011</v>
      </c>
      <c r="D251">
        <f t="shared" si="38"/>
        <v>-0.48000000000000026</v>
      </c>
      <c r="E251">
        <f t="shared" si="39"/>
        <v>8</v>
      </c>
      <c r="F251">
        <f t="shared" si="40"/>
        <v>15</v>
      </c>
      <c r="G251">
        <f t="shared" si="41"/>
        <v>0.4</v>
      </c>
      <c r="H251">
        <f t="shared" si="42"/>
        <v>25</v>
      </c>
      <c r="I251">
        <f t="shared" si="43"/>
        <v>50</v>
      </c>
      <c r="K251">
        <f t="shared" si="33"/>
        <v>35.136875216786166</v>
      </c>
      <c r="L251">
        <f t="shared" si="34"/>
        <v>4.640000000000005</v>
      </c>
      <c r="N251">
        <f t="shared" si="35"/>
        <v>4.6674611498079867E-2</v>
      </c>
    </row>
    <row r="252" spans="1:14" x14ac:dyDescent="0.3">
      <c r="A252">
        <f t="shared" si="36"/>
        <v>3</v>
      </c>
      <c r="C252">
        <f t="shared" si="37"/>
        <v>1.4900000000000011</v>
      </c>
      <c r="D252">
        <f t="shared" si="38"/>
        <v>-0.49000000000000027</v>
      </c>
      <c r="E252">
        <f t="shared" si="39"/>
        <v>8</v>
      </c>
      <c r="F252">
        <f t="shared" si="40"/>
        <v>15</v>
      </c>
      <c r="G252">
        <f t="shared" si="41"/>
        <v>0.4</v>
      </c>
      <c r="H252">
        <f t="shared" si="42"/>
        <v>25</v>
      </c>
      <c r="I252">
        <f t="shared" si="43"/>
        <v>50</v>
      </c>
      <c r="K252">
        <f t="shared" si="33"/>
        <v>35.46424255500181</v>
      </c>
      <c r="L252">
        <f t="shared" si="34"/>
        <v>4.5700000000000047</v>
      </c>
      <c r="N252">
        <f t="shared" si="35"/>
        <v>4.4269943100154405E-2</v>
      </c>
    </row>
    <row r="253" spans="1:14" x14ac:dyDescent="0.3">
      <c r="A253">
        <f t="shared" si="36"/>
        <v>3</v>
      </c>
      <c r="C253">
        <f t="shared" si="37"/>
        <v>1.5000000000000011</v>
      </c>
      <c r="D253">
        <f t="shared" si="38"/>
        <v>-0.50000000000000022</v>
      </c>
      <c r="E253">
        <f t="shared" si="39"/>
        <v>8</v>
      </c>
      <c r="F253">
        <f t="shared" si="40"/>
        <v>15</v>
      </c>
      <c r="G253">
        <f t="shared" si="41"/>
        <v>0.4</v>
      </c>
      <c r="H253">
        <f t="shared" si="42"/>
        <v>25</v>
      </c>
      <c r="I253">
        <f t="shared" si="43"/>
        <v>50</v>
      </c>
      <c r="K253">
        <f t="shared" si="33"/>
        <v>35.794552658190909</v>
      </c>
      <c r="L253">
        <f t="shared" si="34"/>
        <v>4.5000000000000053</v>
      </c>
      <c r="N253">
        <f t="shared" si="35"/>
        <v>4.1905817746174807E-2</v>
      </c>
    </row>
    <row r="254" spans="1:14" x14ac:dyDescent="0.3">
      <c r="A254">
        <f t="shared" si="36"/>
        <v>3</v>
      </c>
      <c r="C254">
        <f t="shared" si="37"/>
        <v>1.5100000000000011</v>
      </c>
      <c r="D254">
        <f t="shared" si="38"/>
        <v>-0.51000000000000023</v>
      </c>
      <c r="E254">
        <f t="shared" si="39"/>
        <v>8</v>
      </c>
      <c r="F254">
        <f t="shared" si="40"/>
        <v>15</v>
      </c>
      <c r="G254">
        <f t="shared" si="41"/>
        <v>0.4</v>
      </c>
      <c r="H254">
        <f t="shared" si="42"/>
        <v>25</v>
      </c>
      <c r="I254">
        <f t="shared" si="43"/>
        <v>50</v>
      </c>
      <c r="K254">
        <f t="shared" si="33"/>
        <v>36.127724810732296</v>
      </c>
      <c r="L254">
        <f t="shared" si="34"/>
        <v>4.430000000000005</v>
      </c>
      <c r="N254">
        <f t="shared" si="35"/>
        <v>3.9581789539517354E-2</v>
      </c>
    </row>
    <row r="255" spans="1:14" x14ac:dyDescent="0.3">
      <c r="A255">
        <f t="shared" si="36"/>
        <v>3</v>
      </c>
      <c r="C255">
        <f t="shared" si="37"/>
        <v>1.5200000000000011</v>
      </c>
      <c r="D255">
        <f t="shared" si="38"/>
        <v>-0.52000000000000024</v>
      </c>
      <c r="E255">
        <f t="shared" si="39"/>
        <v>8</v>
      </c>
      <c r="F255">
        <f t="shared" si="40"/>
        <v>15</v>
      </c>
      <c r="G255">
        <f t="shared" si="41"/>
        <v>0.4</v>
      </c>
      <c r="H255">
        <f t="shared" si="42"/>
        <v>25</v>
      </c>
      <c r="I255">
        <f t="shared" si="43"/>
        <v>50</v>
      </c>
      <c r="K255">
        <f t="shared" si="33"/>
        <v>36.463680560250658</v>
      </c>
      <c r="L255">
        <f t="shared" si="34"/>
        <v>4.3600000000000056</v>
      </c>
      <c r="N255">
        <f t="shared" si="35"/>
        <v>3.7297386854648791E-2</v>
      </c>
    </row>
    <row r="256" spans="1:14" x14ac:dyDescent="0.3">
      <c r="A256">
        <f t="shared" si="36"/>
        <v>3</v>
      </c>
      <c r="C256">
        <f t="shared" si="37"/>
        <v>1.5300000000000011</v>
      </c>
      <c r="D256">
        <f t="shared" si="38"/>
        <v>-0.53000000000000025</v>
      </c>
      <c r="E256">
        <f t="shared" si="39"/>
        <v>8</v>
      </c>
      <c r="F256">
        <f t="shared" si="40"/>
        <v>15</v>
      </c>
      <c r="G256">
        <f t="shared" si="41"/>
        <v>0.4</v>
      </c>
      <c r="H256">
        <f t="shared" si="42"/>
        <v>25</v>
      </c>
      <c r="I256">
        <f t="shared" si="43"/>
        <v>50</v>
      </c>
      <c r="K256">
        <f t="shared" si="33"/>
        <v>36.802343675369393</v>
      </c>
      <c r="L256">
        <f t="shared" si="34"/>
        <v>4.2900000000000054</v>
      </c>
      <c r="N256">
        <f t="shared" si="35"/>
        <v>3.505211546794397E-2</v>
      </c>
    </row>
    <row r="257" spans="1:14" x14ac:dyDescent="0.3">
      <c r="A257">
        <f t="shared" si="36"/>
        <v>3</v>
      </c>
      <c r="C257">
        <f t="shared" si="37"/>
        <v>1.5400000000000011</v>
      </c>
      <c r="D257">
        <f t="shared" si="38"/>
        <v>-0.54000000000000026</v>
      </c>
      <c r="E257">
        <f t="shared" si="39"/>
        <v>8</v>
      </c>
      <c r="F257">
        <f t="shared" si="40"/>
        <v>15</v>
      </c>
      <c r="G257">
        <f t="shared" si="41"/>
        <v>0.4</v>
      </c>
      <c r="H257">
        <f t="shared" si="42"/>
        <v>25</v>
      </c>
      <c r="I257">
        <f t="shared" si="43"/>
        <v>50</v>
      </c>
      <c r="K257">
        <f t="shared" si="33"/>
        <v>37.143640101637878</v>
      </c>
      <c r="L257">
        <f t="shared" si="34"/>
        <v>4.220000000000006</v>
      </c>
      <c r="N257">
        <f t="shared" si="35"/>
        <v>3.2845461475010607E-2</v>
      </c>
    </row>
    <row r="258" spans="1:14" x14ac:dyDescent="0.3">
      <c r="A258">
        <f t="shared" si="36"/>
        <v>3</v>
      </c>
      <c r="C258">
        <f t="shared" si="37"/>
        <v>1.5500000000000012</v>
      </c>
      <c r="D258">
        <f t="shared" si="38"/>
        <v>-0.55000000000000027</v>
      </c>
      <c r="E258">
        <f t="shared" si="39"/>
        <v>8</v>
      </c>
      <c r="F258">
        <f t="shared" si="40"/>
        <v>15</v>
      </c>
      <c r="G258">
        <f t="shared" si="41"/>
        <v>0.4</v>
      </c>
      <c r="H258">
        <f t="shared" si="42"/>
        <v>25</v>
      </c>
      <c r="I258">
        <f t="shared" si="43"/>
        <v>50</v>
      </c>
      <c r="K258">
        <f t="shared" si="33"/>
        <v>37.48749791597195</v>
      </c>
      <c r="L258">
        <f t="shared" si="34"/>
        <v>4.1500000000000057</v>
      </c>
      <c r="N258">
        <f t="shared" si="35"/>
        <v>3.06768940028413E-2</v>
      </c>
    </row>
    <row r="259" spans="1:14" x14ac:dyDescent="0.3">
      <c r="A259">
        <f t="shared" si="36"/>
        <v>3</v>
      </c>
      <c r="C259">
        <f t="shared" si="37"/>
        <v>1.5600000000000012</v>
      </c>
      <c r="D259">
        <f t="shared" si="38"/>
        <v>-0.56000000000000028</v>
      </c>
      <c r="E259">
        <f t="shared" si="39"/>
        <v>8</v>
      </c>
      <c r="F259">
        <f t="shared" si="40"/>
        <v>15</v>
      </c>
      <c r="G259">
        <f t="shared" si="41"/>
        <v>0.4</v>
      </c>
      <c r="H259">
        <f t="shared" si="42"/>
        <v>25</v>
      </c>
      <c r="I259">
        <f t="shared" si="43"/>
        <v>50</v>
      </c>
      <c r="K259">
        <f t="shared" si="33"/>
        <v>37.833847279915929</v>
      </c>
      <c r="L259">
        <f t="shared" si="34"/>
        <v>4.0800000000000054</v>
      </c>
      <c r="N259">
        <f t="shared" si="35"/>
        <v>2.8545867725520018E-2</v>
      </c>
    </row>
    <row r="260" spans="1:14" x14ac:dyDescent="0.3">
      <c r="A260">
        <f t="shared" si="36"/>
        <v>3</v>
      </c>
      <c r="C260">
        <f t="shared" si="37"/>
        <v>1.5700000000000012</v>
      </c>
      <c r="D260">
        <f t="shared" si="38"/>
        <v>-0.57000000000000028</v>
      </c>
      <c r="E260">
        <f t="shared" si="39"/>
        <v>8</v>
      </c>
      <c r="F260">
        <f t="shared" si="40"/>
        <v>15</v>
      </c>
      <c r="G260">
        <f t="shared" si="41"/>
        <v>0.4</v>
      </c>
      <c r="H260">
        <f t="shared" si="42"/>
        <v>25</v>
      </c>
      <c r="I260">
        <f t="shared" si="43"/>
        <v>50</v>
      </c>
      <c r="K260">
        <f t="shared" ref="K260:K303" si="44">SQRT(C260*C260*H260*H260+D260*D260*I260*I260+2*G260*C260*H260*D260*I260)</f>
        <v>38.182620392005603</v>
      </c>
      <c r="L260">
        <f t="shared" ref="L260:L303" si="45">C260*E260+D260*F260</f>
        <v>4.0100000000000051</v>
      </c>
      <c r="N260">
        <f t="shared" ref="N260:N303" si="46">(L260-A260)/K260</f>
        <v>2.6451825192476092E-2</v>
      </c>
    </row>
    <row r="261" spans="1:14" x14ac:dyDescent="0.3">
      <c r="A261">
        <f t="shared" ref="A261:A303" si="47">A260</f>
        <v>3</v>
      </c>
      <c r="C261">
        <f t="shared" ref="C261:C303" si="48">C260+0.01</f>
        <v>1.5800000000000012</v>
      </c>
      <c r="D261">
        <f t="shared" ref="D261:D303" si="49">D260-0.01</f>
        <v>-0.58000000000000029</v>
      </c>
      <c r="E261">
        <f t="shared" ref="E261:E303" si="50">E260</f>
        <v>8</v>
      </c>
      <c r="F261">
        <f t="shared" ref="F261:F303" si="51">F260</f>
        <v>15</v>
      </c>
      <c r="G261">
        <f t="shared" ref="G261:G303" si="52">G260</f>
        <v>0.4</v>
      </c>
      <c r="H261">
        <f t="shared" ref="H261:H303" si="53">H260</f>
        <v>25</v>
      </c>
      <c r="I261">
        <f t="shared" ref="I261:I303" si="54">I260</f>
        <v>50</v>
      </c>
      <c r="K261">
        <f t="shared" si="44"/>
        <v>38.533751439484867</v>
      </c>
      <c r="L261">
        <f t="shared" si="45"/>
        <v>3.9400000000000048</v>
      </c>
      <c r="N261">
        <f t="shared" si="46"/>
        <v>2.4394198978426044E-2</v>
      </c>
    </row>
    <row r="262" spans="1:14" x14ac:dyDescent="0.3">
      <c r="A262">
        <f t="shared" si="47"/>
        <v>3</v>
      </c>
      <c r="C262">
        <f t="shared" si="48"/>
        <v>1.5900000000000012</v>
      </c>
      <c r="D262">
        <f t="shared" si="49"/>
        <v>-0.5900000000000003</v>
      </c>
      <c r="E262">
        <f t="shared" si="50"/>
        <v>8</v>
      </c>
      <c r="F262">
        <f t="shared" si="51"/>
        <v>15</v>
      </c>
      <c r="G262">
        <f t="shared" si="52"/>
        <v>0.4</v>
      </c>
      <c r="H262">
        <f t="shared" si="53"/>
        <v>25</v>
      </c>
      <c r="I262">
        <f t="shared" si="54"/>
        <v>50</v>
      </c>
      <c r="K262">
        <f t="shared" si="44"/>
        <v>38.887176549603112</v>
      </c>
      <c r="L262">
        <f t="shared" si="45"/>
        <v>3.8700000000000045</v>
      </c>
      <c r="N262">
        <f t="shared" si="46"/>
        <v>2.23724136641873E-2</v>
      </c>
    </row>
    <row r="263" spans="1:14" x14ac:dyDescent="0.3">
      <c r="A263">
        <f t="shared" si="47"/>
        <v>3</v>
      </c>
      <c r="C263">
        <f t="shared" si="48"/>
        <v>1.6000000000000012</v>
      </c>
      <c r="D263">
        <f t="shared" si="49"/>
        <v>-0.60000000000000031</v>
      </c>
      <c r="E263">
        <f t="shared" si="50"/>
        <v>8</v>
      </c>
      <c r="F263">
        <f t="shared" si="51"/>
        <v>15</v>
      </c>
      <c r="G263">
        <f t="shared" si="52"/>
        <v>0.4</v>
      </c>
      <c r="H263">
        <f t="shared" si="53"/>
        <v>25</v>
      </c>
      <c r="I263">
        <f t="shared" si="54"/>
        <v>50</v>
      </c>
      <c r="K263">
        <f t="shared" si="44"/>
        <v>39.242833740697193</v>
      </c>
      <c r="L263">
        <f t="shared" si="45"/>
        <v>3.8000000000000043</v>
      </c>
      <c r="N263">
        <f t="shared" si="46"/>
        <v>2.0385887657505118E-2</v>
      </c>
    </row>
    <row r="264" spans="1:14" x14ac:dyDescent="0.3">
      <c r="A264">
        <f t="shared" si="47"/>
        <v>3</v>
      </c>
      <c r="C264">
        <f t="shared" si="48"/>
        <v>1.6100000000000012</v>
      </c>
      <c r="D264">
        <f t="shared" si="49"/>
        <v>-0.61000000000000032</v>
      </c>
      <c r="E264">
        <f t="shared" si="50"/>
        <v>8</v>
      </c>
      <c r="F264">
        <f t="shared" si="51"/>
        <v>15</v>
      </c>
      <c r="G264">
        <f t="shared" si="52"/>
        <v>0.4</v>
      </c>
      <c r="H264">
        <f t="shared" si="53"/>
        <v>25</v>
      </c>
      <c r="I264">
        <f t="shared" si="54"/>
        <v>50</v>
      </c>
      <c r="K264">
        <f t="shared" si="44"/>
        <v>39.600662873239912</v>
      </c>
      <c r="L264">
        <f t="shared" si="45"/>
        <v>3.730000000000004</v>
      </c>
      <c r="N264">
        <f t="shared" si="46"/>
        <v>1.8434034862918933E-2</v>
      </c>
    </row>
    <row r="265" spans="1:14" x14ac:dyDescent="0.3">
      <c r="A265">
        <f t="shared" si="47"/>
        <v>3</v>
      </c>
      <c r="C265">
        <f t="shared" si="48"/>
        <v>1.6200000000000012</v>
      </c>
      <c r="D265">
        <f t="shared" si="49"/>
        <v>-0.62000000000000033</v>
      </c>
      <c r="E265">
        <f t="shared" si="50"/>
        <v>8</v>
      </c>
      <c r="F265">
        <f t="shared" si="51"/>
        <v>15</v>
      </c>
      <c r="G265">
        <f t="shared" si="52"/>
        <v>0.4</v>
      </c>
      <c r="H265">
        <f t="shared" si="53"/>
        <v>25</v>
      </c>
      <c r="I265">
        <f t="shared" si="54"/>
        <v>50</v>
      </c>
      <c r="K265">
        <f t="shared" si="44"/>
        <v>39.960605601016638</v>
      </c>
      <c r="L265">
        <f t="shared" si="45"/>
        <v>3.6600000000000055</v>
      </c>
      <c r="N265">
        <f t="shared" si="46"/>
        <v>1.6516266209519466E-2</v>
      </c>
    </row>
    <row r="266" spans="1:14" x14ac:dyDescent="0.3">
      <c r="A266">
        <f t="shared" si="47"/>
        <v>3</v>
      </c>
      <c r="C266">
        <f t="shared" si="48"/>
        <v>1.6300000000000012</v>
      </c>
      <c r="D266">
        <f t="shared" si="49"/>
        <v>-0.63000000000000034</v>
      </c>
      <c r="E266">
        <f t="shared" si="50"/>
        <v>8</v>
      </c>
      <c r="F266">
        <f t="shared" si="51"/>
        <v>15</v>
      </c>
      <c r="G266">
        <f t="shared" si="52"/>
        <v>0.4</v>
      </c>
      <c r="H266">
        <f t="shared" si="53"/>
        <v>25</v>
      </c>
      <c r="I266">
        <f t="shared" si="54"/>
        <v>50</v>
      </c>
      <c r="K266">
        <f t="shared" si="44"/>
        <v>40.322605322573118</v>
      </c>
      <c r="L266">
        <f t="shared" si="45"/>
        <v>3.5900000000000052</v>
      </c>
      <c r="N266">
        <f t="shared" si="46"/>
        <v>1.463199104522434E-2</v>
      </c>
    </row>
    <row r="267" spans="1:14" x14ac:dyDescent="0.3">
      <c r="A267">
        <f t="shared" si="47"/>
        <v>3</v>
      </c>
      <c r="C267">
        <f t="shared" si="48"/>
        <v>1.6400000000000012</v>
      </c>
      <c r="D267">
        <f t="shared" si="49"/>
        <v>-0.64000000000000035</v>
      </c>
      <c r="E267">
        <f t="shared" si="50"/>
        <v>8</v>
      </c>
      <c r="F267">
        <f t="shared" si="51"/>
        <v>15</v>
      </c>
      <c r="G267">
        <f t="shared" si="52"/>
        <v>0.4</v>
      </c>
      <c r="H267">
        <f t="shared" si="53"/>
        <v>25</v>
      </c>
      <c r="I267">
        <f t="shared" si="54"/>
        <v>50</v>
      </c>
      <c r="K267">
        <f t="shared" si="44"/>
        <v>40.686607133060406</v>
      </c>
      <c r="L267">
        <f t="shared" si="45"/>
        <v>3.5200000000000049</v>
      </c>
      <c r="N267">
        <f t="shared" si="46"/>
        <v>1.2780618405939101E-2</v>
      </c>
    </row>
    <row r="268" spans="1:14" x14ac:dyDescent="0.3">
      <c r="A268">
        <f t="shared" si="47"/>
        <v>3</v>
      </c>
      <c r="C268">
        <f t="shared" si="48"/>
        <v>1.6500000000000012</v>
      </c>
      <c r="D268">
        <f t="shared" si="49"/>
        <v>-0.65000000000000036</v>
      </c>
      <c r="E268">
        <f t="shared" si="50"/>
        <v>8</v>
      </c>
      <c r="F268">
        <f t="shared" si="51"/>
        <v>15</v>
      </c>
      <c r="G268">
        <f t="shared" si="52"/>
        <v>0.4</v>
      </c>
      <c r="H268">
        <f t="shared" si="53"/>
        <v>25</v>
      </c>
      <c r="I268">
        <f t="shared" si="54"/>
        <v>50</v>
      </c>
      <c r="K268">
        <f t="shared" si="44"/>
        <v>41.052557776586859</v>
      </c>
      <c r="L268">
        <f t="shared" si="45"/>
        <v>3.4500000000000046</v>
      </c>
      <c r="N268">
        <f t="shared" si="46"/>
        <v>1.0961558167677658E-2</v>
      </c>
    </row>
    <row r="269" spans="1:14" x14ac:dyDescent="0.3">
      <c r="A269">
        <f t="shared" si="47"/>
        <v>3</v>
      </c>
      <c r="C269">
        <f t="shared" si="48"/>
        <v>1.6600000000000013</v>
      </c>
      <c r="D269">
        <f t="shared" si="49"/>
        <v>-0.66000000000000036</v>
      </c>
      <c r="E269">
        <f t="shared" si="50"/>
        <v>8</v>
      </c>
      <c r="F269">
        <f t="shared" si="51"/>
        <v>15</v>
      </c>
      <c r="G269">
        <f t="shared" si="52"/>
        <v>0.4</v>
      </c>
      <c r="H269">
        <f t="shared" si="53"/>
        <v>25</v>
      </c>
      <c r="I269">
        <f t="shared" si="54"/>
        <v>50</v>
      </c>
      <c r="K269">
        <f t="shared" si="44"/>
        <v>41.420405599173002</v>
      </c>
      <c r="L269">
        <f t="shared" si="45"/>
        <v>3.3800000000000043</v>
      </c>
      <c r="N269">
        <f t="shared" si="46"/>
        <v>9.1742220894039574E-3</v>
      </c>
    </row>
    <row r="270" spans="1:14" x14ac:dyDescent="0.3">
      <c r="A270">
        <f t="shared" si="47"/>
        <v>3</v>
      </c>
      <c r="C270">
        <f t="shared" si="48"/>
        <v>1.6700000000000013</v>
      </c>
      <c r="D270">
        <f t="shared" si="49"/>
        <v>-0.67000000000000037</v>
      </c>
      <c r="E270">
        <f t="shared" si="50"/>
        <v>8</v>
      </c>
      <c r="F270">
        <f t="shared" si="51"/>
        <v>15</v>
      </c>
      <c r="G270">
        <f t="shared" si="52"/>
        <v>0.4</v>
      </c>
      <c r="H270">
        <f t="shared" si="53"/>
        <v>25</v>
      </c>
      <c r="I270">
        <f t="shared" si="54"/>
        <v>50</v>
      </c>
      <c r="K270">
        <f t="shared" si="44"/>
        <v>41.790100502391738</v>
      </c>
      <c r="L270">
        <f t="shared" si="45"/>
        <v>3.3100000000000041</v>
      </c>
      <c r="N270">
        <f t="shared" si="46"/>
        <v>7.4180247540266645E-3</v>
      </c>
    </row>
    <row r="271" spans="1:14" x14ac:dyDescent="0.3">
      <c r="A271">
        <f t="shared" si="47"/>
        <v>3</v>
      </c>
      <c r="C271">
        <f t="shared" si="48"/>
        <v>1.6800000000000013</v>
      </c>
      <c r="D271">
        <f t="shared" si="49"/>
        <v>-0.68000000000000038</v>
      </c>
      <c r="E271">
        <f t="shared" si="50"/>
        <v>8</v>
      </c>
      <c r="F271">
        <f t="shared" si="51"/>
        <v>15</v>
      </c>
      <c r="G271">
        <f t="shared" si="52"/>
        <v>0.4</v>
      </c>
      <c r="H271">
        <f t="shared" si="53"/>
        <v>25</v>
      </c>
      <c r="I271">
        <f t="shared" si="54"/>
        <v>50</v>
      </c>
      <c r="K271">
        <f t="shared" si="44"/>
        <v>42.161593897764384</v>
      </c>
      <c r="L271">
        <f t="shared" si="45"/>
        <v>3.2400000000000038</v>
      </c>
      <c r="N271">
        <f t="shared" si="46"/>
        <v>5.6923844146397357E-3</v>
      </c>
    </row>
    <row r="272" spans="1:14" x14ac:dyDescent="0.3">
      <c r="A272">
        <f t="shared" si="47"/>
        <v>3</v>
      </c>
      <c r="C272">
        <f t="shared" si="48"/>
        <v>1.6900000000000013</v>
      </c>
      <c r="D272">
        <f t="shared" si="49"/>
        <v>-0.69000000000000039</v>
      </c>
      <c r="E272">
        <f t="shared" si="50"/>
        <v>8</v>
      </c>
      <c r="F272">
        <f t="shared" si="51"/>
        <v>15</v>
      </c>
      <c r="G272">
        <f t="shared" si="52"/>
        <v>0.4</v>
      </c>
      <c r="H272">
        <f t="shared" si="53"/>
        <v>25</v>
      </c>
      <c r="I272">
        <f t="shared" si="54"/>
        <v>50</v>
      </c>
      <c r="K272">
        <f t="shared" si="44"/>
        <v>42.534838661972167</v>
      </c>
      <c r="L272">
        <f t="shared" si="45"/>
        <v>3.1700000000000053</v>
      </c>
      <c r="N272">
        <f t="shared" si="46"/>
        <v>3.9967237527573371E-3</v>
      </c>
    </row>
    <row r="273" spans="1:14" x14ac:dyDescent="0.3">
      <c r="A273">
        <f t="shared" si="47"/>
        <v>3</v>
      </c>
      <c r="C273">
        <f t="shared" si="48"/>
        <v>1.7000000000000013</v>
      </c>
      <c r="D273">
        <f t="shared" si="49"/>
        <v>-0.7000000000000004</v>
      </c>
      <c r="E273">
        <f t="shared" si="50"/>
        <v>8</v>
      </c>
      <c r="F273">
        <f t="shared" si="51"/>
        <v>15</v>
      </c>
      <c r="G273">
        <f t="shared" si="52"/>
        <v>0.4</v>
      </c>
      <c r="H273">
        <f t="shared" si="53"/>
        <v>25</v>
      </c>
      <c r="I273">
        <f t="shared" si="54"/>
        <v>50</v>
      </c>
      <c r="K273">
        <f t="shared" si="44"/>
        <v>42.909789092933124</v>
      </c>
      <c r="L273">
        <f t="shared" si="45"/>
        <v>3.100000000000005</v>
      </c>
      <c r="N273">
        <f t="shared" si="46"/>
        <v>2.3304705549455642E-3</v>
      </c>
    </row>
    <row r="274" spans="1:14" x14ac:dyDescent="0.3">
      <c r="A274">
        <f t="shared" si="47"/>
        <v>3</v>
      </c>
      <c r="C274">
        <f t="shared" si="48"/>
        <v>1.7100000000000013</v>
      </c>
      <c r="D274">
        <f t="shared" si="49"/>
        <v>-0.71000000000000041</v>
      </c>
      <c r="E274">
        <f t="shared" si="50"/>
        <v>8</v>
      </c>
      <c r="F274">
        <f t="shared" si="51"/>
        <v>15</v>
      </c>
      <c r="G274">
        <f t="shared" si="52"/>
        <v>0.4</v>
      </c>
      <c r="H274">
        <f t="shared" si="53"/>
        <v>25</v>
      </c>
      <c r="I274">
        <f t="shared" si="54"/>
        <v>50</v>
      </c>
      <c r="K274">
        <f t="shared" si="44"/>
        <v>43.286400866784973</v>
      </c>
      <c r="L274">
        <f t="shared" si="45"/>
        <v>3.0300000000000047</v>
      </c>
      <c r="N274">
        <f t="shared" si="46"/>
        <v>6.9305831391088554E-4</v>
      </c>
    </row>
    <row r="275" spans="1:14" x14ac:dyDescent="0.3">
      <c r="A275">
        <f t="shared" si="47"/>
        <v>3</v>
      </c>
      <c r="C275">
        <f t="shared" si="48"/>
        <v>1.7200000000000013</v>
      </c>
      <c r="D275">
        <f t="shared" si="49"/>
        <v>-0.72000000000000042</v>
      </c>
      <c r="E275">
        <f t="shared" si="50"/>
        <v>8</v>
      </c>
      <c r="F275">
        <f t="shared" si="51"/>
        <v>15</v>
      </c>
      <c r="G275">
        <f t="shared" si="52"/>
        <v>0.4</v>
      </c>
      <c r="H275">
        <f t="shared" si="53"/>
        <v>25</v>
      </c>
      <c r="I275">
        <f t="shared" si="54"/>
        <v>50</v>
      </c>
      <c r="K275">
        <f t="shared" si="44"/>
        <v>43.664630995807151</v>
      </c>
      <c r="L275">
        <f t="shared" si="45"/>
        <v>2.9600000000000044</v>
      </c>
      <c r="N275">
        <f t="shared" si="46"/>
        <v>-9.1607324023502111E-4</v>
      </c>
    </row>
    <row r="276" spans="1:14" x14ac:dyDescent="0.3">
      <c r="A276">
        <f t="shared" si="47"/>
        <v>3</v>
      </c>
      <c r="C276">
        <f t="shared" si="48"/>
        <v>1.7300000000000013</v>
      </c>
      <c r="D276">
        <f t="shared" si="49"/>
        <v>-0.73000000000000043</v>
      </c>
      <c r="E276">
        <f t="shared" si="50"/>
        <v>8</v>
      </c>
      <c r="F276">
        <f t="shared" si="51"/>
        <v>15</v>
      </c>
      <c r="G276">
        <f t="shared" si="52"/>
        <v>0.4</v>
      </c>
      <c r="H276">
        <f t="shared" si="53"/>
        <v>25</v>
      </c>
      <c r="I276">
        <f t="shared" si="54"/>
        <v>50</v>
      </c>
      <c r="K276">
        <f t="shared" si="44"/>
        <v>44.044437787307523</v>
      </c>
      <c r="L276">
        <f t="shared" si="45"/>
        <v>2.8900000000000041</v>
      </c>
      <c r="N276">
        <f t="shared" si="46"/>
        <v>-2.4974776731443503E-3</v>
      </c>
    </row>
    <row r="277" spans="1:14" x14ac:dyDescent="0.3">
      <c r="A277">
        <f t="shared" si="47"/>
        <v>3</v>
      </c>
      <c r="C277">
        <f t="shared" si="48"/>
        <v>1.7400000000000013</v>
      </c>
      <c r="D277">
        <f t="shared" si="49"/>
        <v>-0.74000000000000044</v>
      </c>
      <c r="E277">
        <f t="shared" si="50"/>
        <v>8</v>
      </c>
      <c r="F277">
        <f t="shared" si="51"/>
        <v>15</v>
      </c>
      <c r="G277">
        <f t="shared" si="52"/>
        <v>0.4</v>
      </c>
      <c r="H277">
        <f t="shared" si="53"/>
        <v>25</v>
      </c>
      <c r="I277">
        <f t="shared" si="54"/>
        <v>50</v>
      </c>
      <c r="K277">
        <f t="shared" si="44"/>
        <v>44.425780803492948</v>
      </c>
      <c r="L277">
        <f t="shared" si="45"/>
        <v>2.8200000000000038</v>
      </c>
      <c r="N277">
        <f t="shared" si="46"/>
        <v>-4.0517014387700711E-3</v>
      </c>
    </row>
    <row r="278" spans="1:14" x14ac:dyDescent="0.3">
      <c r="A278">
        <f t="shared" si="47"/>
        <v>3</v>
      </c>
      <c r="C278">
        <f t="shared" si="48"/>
        <v>1.7500000000000013</v>
      </c>
      <c r="D278">
        <f t="shared" si="49"/>
        <v>-0.75000000000000044</v>
      </c>
      <c r="E278">
        <f t="shared" si="50"/>
        <v>8</v>
      </c>
      <c r="F278">
        <f t="shared" si="51"/>
        <v>15</v>
      </c>
      <c r="G278">
        <f t="shared" si="52"/>
        <v>0.4</v>
      </c>
      <c r="H278">
        <f t="shared" si="53"/>
        <v>25</v>
      </c>
      <c r="I278">
        <f t="shared" si="54"/>
        <v>50</v>
      </c>
      <c r="K278">
        <f t="shared" si="44"/>
        <v>44.808620822337332</v>
      </c>
      <c r="L278">
        <f t="shared" si="45"/>
        <v>2.7500000000000036</v>
      </c>
      <c r="N278">
        <f t="shared" si="46"/>
        <v>-5.5792835265166237E-3</v>
      </c>
    </row>
    <row r="279" spans="1:14" x14ac:dyDescent="0.3">
      <c r="A279">
        <f t="shared" si="47"/>
        <v>3</v>
      </c>
      <c r="C279">
        <f t="shared" si="48"/>
        <v>1.7600000000000013</v>
      </c>
      <c r="D279">
        <f t="shared" si="49"/>
        <v>-0.76000000000000045</v>
      </c>
      <c r="E279">
        <f t="shared" si="50"/>
        <v>8</v>
      </c>
      <c r="F279">
        <f t="shared" si="51"/>
        <v>15</v>
      </c>
      <c r="G279">
        <f t="shared" si="52"/>
        <v>0.4</v>
      </c>
      <c r="H279">
        <f t="shared" si="53"/>
        <v>25</v>
      </c>
      <c r="I279">
        <f t="shared" si="54"/>
        <v>50</v>
      </c>
      <c r="K279">
        <f t="shared" si="44"/>
        <v>45.192919799455346</v>
      </c>
      <c r="L279">
        <f t="shared" si="45"/>
        <v>2.6800000000000033</v>
      </c>
      <c r="N279">
        <f t="shared" si="46"/>
        <v>-7.0807551585514794E-3</v>
      </c>
    </row>
    <row r="280" spans="1:14" x14ac:dyDescent="0.3">
      <c r="A280">
        <f t="shared" si="47"/>
        <v>3</v>
      </c>
      <c r="C280">
        <f t="shared" si="48"/>
        <v>1.7700000000000014</v>
      </c>
      <c r="D280">
        <f t="shared" si="49"/>
        <v>-0.77000000000000046</v>
      </c>
      <c r="E280">
        <f t="shared" si="50"/>
        <v>8</v>
      </c>
      <c r="F280">
        <f t="shared" si="51"/>
        <v>15</v>
      </c>
      <c r="G280">
        <f t="shared" si="52"/>
        <v>0.4</v>
      </c>
      <c r="H280">
        <f t="shared" si="53"/>
        <v>25</v>
      </c>
      <c r="I280">
        <f t="shared" si="54"/>
        <v>50</v>
      </c>
      <c r="K280">
        <f t="shared" si="44"/>
        <v>45.578640830985762</v>
      </c>
      <c r="L280">
        <f t="shared" si="45"/>
        <v>2.610000000000003</v>
      </c>
      <c r="N280">
        <f t="shared" si="46"/>
        <v>-8.5566395331135685E-3</v>
      </c>
    </row>
    <row r="281" spans="1:14" x14ac:dyDescent="0.3">
      <c r="A281">
        <f t="shared" si="47"/>
        <v>3</v>
      </c>
      <c r="C281">
        <f t="shared" si="48"/>
        <v>1.7800000000000014</v>
      </c>
      <c r="D281">
        <f t="shared" si="49"/>
        <v>-0.78000000000000047</v>
      </c>
      <c r="E281">
        <f t="shared" si="50"/>
        <v>8</v>
      </c>
      <c r="F281">
        <f t="shared" si="51"/>
        <v>15</v>
      </c>
      <c r="G281">
        <f t="shared" si="52"/>
        <v>0.4</v>
      </c>
      <c r="H281">
        <f t="shared" si="53"/>
        <v>25</v>
      </c>
      <c r="I281">
        <f t="shared" si="54"/>
        <v>50</v>
      </c>
      <c r="K281">
        <f t="shared" si="44"/>
        <v>45.965748117484203</v>
      </c>
      <c r="L281">
        <f t="shared" si="45"/>
        <v>2.5400000000000045</v>
      </c>
      <c r="N281">
        <f t="shared" si="46"/>
        <v>-1.00074516099309E-2</v>
      </c>
    </row>
    <row r="282" spans="1:14" x14ac:dyDescent="0.3">
      <c r="A282">
        <f t="shared" si="47"/>
        <v>3</v>
      </c>
      <c r="C282">
        <f t="shared" si="48"/>
        <v>1.7900000000000014</v>
      </c>
      <c r="D282">
        <f t="shared" si="49"/>
        <v>-0.79000000000000048</v>
      </c>
      <c r="E282">
        <f t="shared" si="50"/>
        <v>8</v>
      </c>
      <c r="F282">
        <f t="shared" si="51"/>
        <v>15</v>
      </c>
      <c r="G282">
        <f t="shared" si="52"/>
        <v>0.4</v>
      </c>
      <c r="H282">
        <f t="shared" si="53"/>
        <v>25</v>
      </c>
      <c r="I282">
        <f t="shared" si="54"/>
        <v>50</v>
      </c>
      <c r="K282">
        <f t="shared" si="44"/>
        <v>46.35420692882149</v>
      </c>
      <c r="L282">
        <f t="shared" si="45"/>
        <v>2.4700000000000042</v>
      </c>
      <c r="N282">
        <f t="shared" si="46"/>
        <v>-1.1433697934123421E-2</v>
      </c>
    </row>
    <row r="283" spans="1:14" x14ac:dyDescent="0.3">
      <c r="A283">
        <f t="shared" si="47"/>
        <v>3</v>
      </c>
      <c r="C283">
        <f t="shared" si="48"/>
        <v>1.8000000000000014</v>
      </c>
      <c r="D283">
        <f t="shared" si="49"/>
        <v>-0.80000000000000049</v>
      </c>
      <c r="E283">
        <f t="shared" si="50"/>
        <v>8</v>
      </c>
      <c r="F283">
        <f t="shared" si="51"/>
        <v>15</v>
      </c>
      <c r="G283">
        <f t="shared" si="52"/>
        <v>0.4</v>
      </c>
      <c r="H283">
        <f t="shared" si="53"/>
        <v>25</v>
      </c>
      <c r="I283">
        <f t="shared" si="54"/>
        <v>50</v>
      </c>
      <c r="K283">
        <f t="shared" si="44"/>
        <v>46.743983570081014</v>
      </c>
      <c r="L283">
        <f t="shared" si="45"/>
        <v>2.4000000000000039</v>
      </c>
      <c r="N283">
        <f t="shared" si="46"/>
        <v>-1.2835876495216648E-2</v>
      </c>
    </row>
    <row r="284" spans="1:14" x14ac:dyDescent="0.3">
      <c r="A284">
        <f t="shared" si="47"/>
        <v>3</v>
      </c>
      <c r="C284">
        <f t="shared" si="48"/>
        <v>1.8100000000000014</v>
      </c>
      <c r="D284">
        <f t="shared" si="49"/>
        <v>-0.8100000000000005</v>
      </c>
      <c r="E284">
        <f t="shared" si="50"/>
        <v>8</v>
      </c>
      <c r="F284">
        <f t="shared" si="51"/>
        <v>15</v>
      </c>
      <c r="G284">
        <f t="shared" si="52"/>
        <v>0.4</v>
      </c>
      <c r="H284">
        <f t="shared" si="53"/>
        <v>25</v>
      </c>
      <c r="I284">
        <f t="shared" si="54"/>
        <v>50</v>
      </c>
      <c r="K284">
        <f t="shared" si="44"/>
        <v>47.135045348445381</v>
      </c>
      <c r="L284">
        <f t="shared" si="45"/>
        <v>2.3300000000000036</v>
      </c>
      <c r="N284">
        <f t="shared" si="46"/>
        <v>-1.4214476618130472E-2</v>
      </c>
    </row>
    <row r="285" spans="1:14" x14ac:dyDescent="0.3">
      <c r="A285">
        <f t="shared" si="47"/>
        <v>3</v>
      </c>
      <c r="C285">
        <f t="shared" si="48"/>
        <v>1.8200000000000014</v>
      </c>
      <c r="D285">
        <f t="shared" si="49"/>
        <v>-0.82000000000000051</v>
      </c>
      <c r="E285">
        <f t="shared" si="50"/>
        <v>8</v>
      </c>
      <c r="F285">
        <f t="shared" si="51"/>
        <v>15</v>
      </c>
      <c r="G285">
        <f t="shared" si="52"/>
        <v>0.4</v>
      </c>
      <c r="H285">
        <f t="shared" si="53"/>
        <v>25</v>
      </c>
      <c r="I285">
        <f t="shared" si="54"/>
        <v>50</v>
      </c>
      <c r="K285">
        <f t="shared" si="44"/>
        <v>47.527360541061007</v>
      </c>
      <c r="L285">
        <f t="shared" si="45"/>
        <v>2.2600000000000033</v>
      </c>
      <c r="N285">
        <f t="shared" si="46"/>
        <v>-1.5569978883230379E-2</v>
      </c>
    </row>
    <row r="286" spans="1:14" x14ac:dyDescent="0.3">
      <c r="A286">
        <f t="shared" si="47"/>
        <v>3</v>
      </c>
      <c r="C286">
        <f t="shared" si="48"/>
        <v>1.8300000000000014</v>
      </c>
      <c r="D286">
        <f t="shared" si="49"/>
        <v>-0.83000000000000052</v>
      </c>
      <c r="E286">
        <f t="shared" si="50"/>
        <v>8</v>
      </c>
      <c r="F286">
        <f t="shared" si="51"/>
        <v>15</v>
      </c>
      <c r="G286">
        <f t="shared" si="52"/>
        <v>0.4</v>
      </c>
      <c r="H286">
        <f t="shared" si="53"/>
        <v>25</v>
      </c>
      <c r="I286">
        <f t="shared" si="54"/>
        <v>50</v>
      </c>
      <c r="K286">
        <f t="shared" si="44"/>
        <v>47.920898363866293</v>
      </c>
      <c r="L286">
        <f t="shared" si="45"/>
        <v>2.1900000000000031</v>
      </c>
      <c r="N286">
        <f t="shared" si="46"/>
        <v>-1.6902855072741287E-2</v>
      </c>
    </row>
    <row r="287" spans="1:14" x14ac:dyDescent="0.3">
      <c r="A287">
        <f t="shared" si="47"/>
        <v>3</v>
      </c>
      <c r="C287">
        <f t="shared" si="48"/>
        <v>1.8400000000000014</v>
      </c>
      <c r="D287">
        <f t="shared" si="49"/>
        <v>-0.84000000000000052</v>
      </c>
      <c r="E287">
        <f t="shared" si="50"/>
        <v>8</v>
      </c>
      <c r="F287">
        <f t="shared" si="51"/>
        <v>15</v>
      </c>
      <c r="G287">
        <f t="shared" si="52"/>
        <v>0.4</v>
      </c>
      <c r="H287">
        <f t="shared" si="53"/>
        <v>25</v>
      </c>
      <c r="I287">
        <f t="shared" si="54"/>
        <v>50</v>
      </c>
      <c r="K287">
        <f t="shared" si="44"/>
        <v>48.31562894136848</v>
      </c>
      <c r="L287">
        <f t="shared" si="45"/>
        <v>2.1200000000000028</v>
      </c>
      <c r="N287">
        <f t="shared" si="46"/>
        <v>-1.8213568141022988E-2</v>
      </c>
    </row>
    <row r="288" spans="1:14" x14ac:dyDescent="0.3">
      <c r="A288">
        <f t="shared" si="47"/>
        <v>3</v>
      </c>
      <c r="C288">
        <f t="shared" si="48"/>
        <v>1.8500000000000014</v>
      </c>
      <c r="D288">
        <f t="shared" si="49"/>
        <v>-0.85000000000000053</v>
      </c>
      <c r="E288">
        <f t="shared" si="50"/>
        <v>8</v>
      </c>
      <c r="F288">
        <f t="shared" si="51"/>
        <v>15</v>
      </c>
      <c r="G288">
        <f t="shared" si="52"/>
        <v>0.4</v>
      </c>
      <c r="H288">
        <f t="shared" si="53"/>
        <v>25</v>
      </c>
      <c r="I288">
        <f t="shared" si="54"/>
        <v>50</v>
      </c>
      <c r="K288">
        <f t="shared" si="44"/>
        <v>48.711523277351972</v>
      </c>
      <c r="L288">
        <f t="shared" si="45"/>
        <v>2.0500000000000043</v>
      </c>
      <c r="N288">
        <f t="shared" si="46"/>
        <v>-1.9502572206393932E-2</v>
      </c>
    </row>
    <row r="289" spans="1:14" x14ac:dyDescent="0.3">
      <c r="A289">
        <f t="shared" si="47"/>
        <v>3</v>
      </c>
      <c r="C289">
        <f t="shared" si="48"/>
        <v>1.8600000000000014</v>
      </c>
      <c r="D289">
        <f t="shared" si="49"/>
        <v>-0.86000000000000054</v>
      </c>
      <c r="E289">
        <f t="shared" si="50"/>
        <v>8</v>
      </c>
      <c r="F289">
        <f t="shared" si="51"/>
        <v>15</v>
      </c>
      <c r="G289">
        <f t="shared" si="52"/>
        <v>0.4</v>
      </c>
      <c r="H289">
        <f t="shared" si="53"/>
        <v>25</v>
      </c>
      <c r="I289">
        <f t="shared" si="54"/>
        <v>50</v>
      </c>
      <c r="K289">
        <f t="shared" si="44"/>
        <v>49.108553226500199</v>
      </c>
      <c r="L289">
        <f t="shared" si="45"/>
        <v>1.980000000000004</v>
      </c>
      <c r="N289">
        <f t="shared" si="46"/>
        <v>-2.0770312562365993E-2</v>
      </c>
    </row>
    <row r="290" spans="1:14" x14ac:dyDescent="0.3">
      <c r="A290">
        <f t="shared" si="47"/>
        <v>3</v>
      </c>
      <c r="C290">
        <f t="shared" si="48"/>
        <v>1.8700000000000014</v>
      </c>
      <c r="D290">
        <f t="shared" si="49"/>
        <v>-0.87000000000000055</v>
      </c>
      <c r="E290">
        <f t="shared" si="50"/>
        <v>8</v>
      </c>
      <c r="F290">
        <f t="shared" si="51"/>
        <v>15</v>
      </c>
      <c r="G290">
        <f t="shared" si="52"/>
        <v>0.4</v>
      </c>
      <c r="H290">
        <f t="shared" si="53"/>
        <v>25</v>
      </c>
      <c r="I290">
        <f t="shared" si="54"/>
        <v>50</v>
      </c>
      <c r="K290">
        <f t="shared" si="44"/>
        <v>49.506691466911867</v>
      </c>
      <c r="L290">
        <f t="shared" si="45"/>
        <v>1.9100000000000037</v>
      </c>
      <c r="N290">
        <f t="shared" si="46"/>
        <v>-2.2017225706316996E-2</v>
      </c>
    </row>
    <row r="291" spans="1:14" x14ac:dyDescent="0.3">
      <c r="A291">
        <f t="shared" si="47"/>
        <v>3</v>
      </c>
      <c r="C291">
        <f t="shared" si="48"/>
        <v>1.8800000000000014</v>
      </c>
      <c r="D291">
        <f t="shared" si="49"/>
        <v>-0.88000000000000056</v>
      </c>
      <c r="E291">
        <f t="shared" si="50"/>
        <v>8</v>
      </c>
      <c r="F291">
        <f t="shared" si="51"/>
        <v>15</v>
      </c>
      <c r="G291">
        <f t="shared" si="52"/>
        <v>0.4</v>
      </c>
      <c r="H291">
        <f t="shared" si="53"/>
        <v>25</v>
      </c>
      <c r="I291">
        <f t="shared" si="54"/>
        <v>50</v>
      </c>
      <c r="K291">
        <f t="shared" si="44"/>
        <v>49.905911473491834</v>
      </c>
      <c r="L291">
        <f t="shared" si="45"/>
        <v>1.8400000000000034</v>
      </c>
      <c r="N291">
        <f t="shared" si="46"/>
        <v>-2.3243739383783133E-2</v>
      </c>
    </row>
    <row r="292" spans="1:14" x14ac:dyDescent="0.3">
      <c r="A292">
        <f t="shared" si="47"/>
        <v>3</v>
      </c>
      <c r="C292">
        <f t="shared" si="48"/>
        <v>1.8900000000000015</v>
      </c>
      <c r="D292">
        <f t="shared" si="49"/>
        <v>-0.89000000000000057</v>
      </c>
      <c r="E292">
        <f t="shared" si="50"/>
        <v>8</v>
      </c>
      <c r="F292">
        <f t="shared" si="51"/>
        <v>15</v>
      </c>
      <c r="G292">
        <f t="shared" si="52"/>
        <v>0.4</v>
      </c>
      <c r="H292">
        <f t="shared" si="53"/>
        <v>25</v>
      </c>
      <c r="I292">
        <f t="shared" si="54"/>
        <v>50</v>
      </c>
      <c r="K292">
        <f t="shared" si="44"/>
        <v>50.306187492196266</v>
      </c>
      <c r="L292">
        <f t="shared" si="45"/>
        <v>1.7700000000000031</v>
      </c>
      <c r="N292">
        <f t="shared" si="46"/>
        <v>-2.4450272646695803E-2</v>
      </c>
    </row>
    <row r="293" spans="1:14" x14ac:dyDescent="0.3">
      <c r="A293">
        <f t="shared" si="47"/>
        <v>3</v>
      </c>
      <c r="C293">
        <f t="shared" si="48"/>
        <v>1.9000000000000015</v>
      </c>
      <c r="D293">
        <f t="shared" si="49"/>
        <v>-0.90000000000000058</v>
      </c>
      <c r="E293">
        <f t="shared" si="50"/>
        <v>8</v>
      </c>
      <c r="F293">
        <f t="shared" si="51"/>
        <v>15</v>
      </c>
      <c r="G293">
        <f t="shared" si="52"/>
        <v>0.4</v>
      </c>
      <c r="H293">
        <f t="shared" si="53"/>
        <v>25</v>
      </c>
      <c r="I293">
        <f t="shared" si="54"/>
        <v>50</v>
      </c>
      <c r="K293">
        <f t="shared" si="44"/>
        <v>50.707494515110916</v>
      </c>
      <c r="L293">
        <f t="shared" si="45"/>
        <v>1.7000000000000028</v>
      </c>
      <c r="N293">
        <f t="shared" si="46"/>
        <v>-2.5637235924022929E-2</v>
      </c>
    </row>
    <row r="294" spans="1:14" x14ac:dyDescent="0.3">
      <c r="A294">
        <f t="shared" si="47"/>
        <v>3</v>
      </c>
      <c r="C294">
        <f t="shared" si="48"/>
        <v>1.9100000000000015</v>
      </c>
      <c r="D294">
        <f t="shared" si="49"/>
        <v>-0.91000000000000059</v>
      </c>
      <c r="E294">
        <f t="shared" si="50"/>
        <v>8</v>
      </c>
      <c r="F294">
        <f t="shared" si="51"/>
        <v>15</v>
      </c>
      <c r="G294">
        <f t="shared" si="52"/>
        <v>0.4</v>
      </c>
      <c r="H294">
        <f t="shared" si="53"/>
        <v>25</v>
      </c>
      <c r="I294">
        <f t="shared" si="54"/>
        <v>50</v>
      </c>
      <c r="K294">
        <f t="shared" si="44"/>
        <v>51.109808256341601</v>
      </c>
      <c r="L294">
        <f t="shared" si="45"/>
        <v>1.6300000000000026</v>
      </c>
      <c r="N294">
        <f t="shared" si="46"/>
        <v>-2.6805031103399036E-2</v>
      </c>
    </row>
    <row r="295" spans="1:14" x14ac:dyDescent="0.3">
      <c r="A295">
        <f t="shared" si="47"/>
        <v>3</v>
      </c>
      <c r="C295">
        <f t="shared" si="48"/>
        <v>1.9200000000000015</v>
      </c>
      <c r="D295">
        <f t="shared" si="49"/>
        <v>-0.9200000000000006</v>
      </c>
      <c r="E295">
        <f t="shared" si="50"/>
        <v>8</v>
      </c>
      <c r="F295">
        <f t="shared" si="51"/>
        <v>15</v>
      </c>
      <c r="G295">
        <f t="shared" si="52"/>
        <v>0.4</v>
      </c>
      <c r="H295">
        <f t="shared" si="53"/>
        <v>25</v>
      </c>
      <c r="I295">
        <f t="shared" si="54"/>
        <v>50</v>
      </c>
      <c r="K295">
        <f t="shared" si="44"/>
        <v>51.513105128695202</v>
      </c>
      <c r="L295">
        <f t="shared" si="45"/>
        <v>1.5600000000000023</v>
      </c>
      <c r="N295">
        <f t="shared" si="46"/>
        <v>-2.7954051622445308E-2</v>
      </c>
    </row>
    <row r="296" spans="1:14" x14ac:dyDescent="0.3">
      <c r="A296">
        <f t="shared" si="47"/>
        <v>3</v>
      </c>
      <c r="C296">
        <f t="shared" si="48"/>
        <v>1.9300000000000015</v>
      </c>
      <c r="D296">
        <f t="shared" si="49"/>
        <v>-0.9300000000000006</v>
      </c>
      <c r="E296">
        <f t="shared" si="50"/>
        <v>8</v>
      </c>
      <c r="F296">
        <f t="shared" si="51"/>
        <v>15</v>
      </c>
      <c r="G296">
        <f t="shared" si="52"/>
        <v>0.4</v>
      </c>
      <c r="H296">
        <f t="shared" si="53"/>
        <v>25</v>
      </c>
      <c r="I296">
        <f t="shared" si="54"/>
        <v>50</v>
      </c>
      <c r="K296">
        <f t="shared" si="44"/>
        <v>51.917362221129871</v>
      </c>
      <c r="L296">
        <f t="shared" si="45"/>
        <v>1.490000000000002</v>
      </c>
      <c r="N296">
        <f t="shared" si="46"/>
        <v>-2.9084682568588635E-2</v>
      </c>
    </row>
    <row r="297" spans="1:14" x14ac:dyDescent="0.3">
      <c r="A297">
        <f t="shared" si="47"/>
        <v>3</v>
      </c>
      <c r="C297">
        <f t="shared" si="48"/>
        <v>1.9400000000000015</v>
      </c>
      <c r="D297">
        <f t="shared" si="49"/>
        <v>-0.94000000000000061</v>
      </c>
      <c r="E297">
        <f t="shared" si="50"/>
        <v>8</v>
      </c>
      <c r="F297">
        <f t="shared" si="51"/>
        <v>15</v>
      </c>
      <c r="G297">
        <f t="shared" si="52"/>
        <v>0.4</v>
      </c>
      <c r="H297">
        <f t="shared" si="53"/>
        <v>25</v>
      </c>
      <c r="I297">
        <f t="shared" si="54"/>
        <v>50</v>
      </c>
      <c r="K297">
        <f t="shared" si="44"/>
        <v>52.322557276952772</v>
      </c>
      <c r="L297">
        <f t="shared" si="45"/>
        <v>1.4200000000000035</v>
      </c>
      <c r="N297">
        <f t="shared" si="46"/>
        <v>-3.019730078628937E-2</v>
      </c>
    </row>
    <row r="298" spans="1:14" x14ac:dyDescent="0.3">
      <c r="A298">
        <f t="shared" si="47"/>
        <v>3</v>
      </c>
      <c r="C298">
        <f t="shared" si="48"/>
        <v>1.9500000000000015</v>
      </c>
      <c r="D298">
        <f t="shared" si="49"/>
        <v>-0.95000000000000062</v>
      </c>
      <c r="E298">
        <f t="shared" si="50"/>
        <v>8</v>
      </c>
      <c r="F298">
        <f t="shared" si="51"/>
        <v>15</v>
      </c>
      <c r="G298">
        <f t="shared" si="52"/>
        <v>0.4</v>
      </c>
      <c r="H298">
        <f t="shared" si="53"/>
        <v>25</v>
      </c>
      <c r="I298">
        <f t="shared" si="54"/>
        <v>50</v>
      </c>
      <c r="K298">
        <f t="shared" si="44"/>
        <v>52.728668672743908</v>
      </c>
      <c r="L298">
        <f t="shared" si="45"/>
        <v>1.3500000000000032</v>
      </c>
      <c r="N298">
        <f t="shared" si="46"/>
        <v>-3.1292274990680768E-2</v>
      </c>
    </row>
    <row r="299" spans="1:14" x14ac:dyDescent="0.3">
      <c r="A299">
        <f t="shared" si="47"/>
        <v>3</v>
      </c>
      <c r="C299">
        <f t="shared" si="48"/>
        <v>1.9600000000000015</v>
      </c>
      <c r="D299">
        <f t="shared" si="49"/>
        <v>-0.96000000000000063</v>
      </c>
      <c r="E299">
        <f t="shared" si="50"/>
        <v>8</v>
      </c>
      <c r="F299">
        <f t="shared" si="51"/>
        <v>15</v>
      </c>
      <c r="G299">
        <f t="shared" si="52"/>
        <v>0.4</v>
      </c>
      <c r="H299">
        <f t="shared" si="53"/>
        <v>25</v>
      </c>
      <c r="I299">
        <f t="shared" si="54"/>
        <v>50</v>
      </c>
      <c r="K299">
        <f t="shared" si="44"/>
        <v>53.135675397984777</v>
      </c>
      <c r="L299">
        <f t="shared" si="45"/>
        <v>1.2800000000000029</v>
      </c>
      <c r="N299">
        <f t="shared" si="46"/>
        <v>-3.2369965886708763E-2</v>
      </c>
    </row>
    <row r="300" spans="1:14" x14ac:dyDescent="0.3">
      <c r="A300">
        <f t="shared" si="47"/>
        <v>3</v>
      </c>
      <c r="C300">
        <f t="shared" si="48"/>
        <v>1.9700000000000015</v>
      </c>
      <c r="D300">
        <f t="shared" si="49"/>
        <v>-0.97000000000000064</v>
      </c>
      <c r="E300">
        <f t="shared" si="50"/>
        <v>8</v>
      </c>
      <c r="F300">
        <f t="shared" si="51"/>
        <v>15</v>
      </c>
      <c r="G300">
        <f t="shared" si="52"/>
        <v>0.4</v>
      </c>
      <c r="H300">
        <f t="shared" si="53"/>
        <v>25</v>
      </c>
      <c r="I300">
        <f t="shared" si="54"/>
        <v>50</v>
      </c>
      <c r="K300">
        <f t="shared" si="44"/>
        <v>53.543557035370782</v>
      </c>
      <c r="L300">
        <f t="shared" si="45"/>
        <v>1.2100000000000026</v>
      </c>
      <c r="N300">
        <f t="shared" si="46"/>
        <v>-3.3430726292941769E-2</v>
      </c>
    </row>
    <row r="301" spans="1:14" x14ac:dyDescent="0.3">
      <c r="A301">
        <f t="shared" si="47"/>
        <v>3</v>
      </c>
      <c r="C301">
        <f t="shared" si="48"/>
        <v>1.9800000000000015</v>
      </c>
      <c r="D301">
        <f t="shared" si="49"/>
        <v>-0.98000000000000065</v>
      </c>
      <c r="E301">
        <f t="shared" si="50"/>
        <v>8</v>
      </c>
      <c r="F301">
        <f t="shared" si="51"/>
        <v>15</v>
      </c>
      <c r="G301">
        <f t="shared" si="52"/>
        <v>0.4</v>
      </c>
      <c r="H301">
        <f t="shared" si="53"/>
        <v>25</v>
      </c>
      <c r="I301">
        <f t="shared" si="54"/>
        <v>50</v>
      </c>
      <c r="K301">
        <f t="shared" si="44"/>
        <v>53.952293741786399</v>
      </c>
      <c r="L301">
        <f t="shared" si="45"/>
        <v>1.1400000000000023</v>
      </c>
      <c r="N301">
        <f t="shared" si="46"/>
        <v>-3.4474901269293312E-2</v>
      </c>
    </row>
    <row r="302" spans="1:14" x14ac:dyDescent="0.3">
      <c r="A302">
        <f t="shared" si="47"/>
        <v>3</v>
      </c>
      <c r="C302">
        <f t="shared" si="48"/>
        <v>1.9900000000000015</v>
      </c>
      <c r="D302">
        <f t="shared" si="49"/>
        <v>-0.99000000000000066</v>
      </c>
      <c r="E302">
        <f t="shared" si="50"/>
        <v>8</v>
      </c>
      <c r="F302">
        <f t="shared" si="51"/>
        <v>15</v>
      </c>
      <c r="G302">
        <f t="shared" si="52"/>
        <v>0.4</v>
      </c>
      <c r="H302">
        <f t="shared" si="53"/>
        <v>25</v>
      </c>
      <c r="I302">
        <f t="shared" si="54"/>
        <v>50</v>
      </c>
      <c r="K302">
        <f t="shared" si="44"/>
        <v>54.361866229922647</v>
      </c>
      <c r="L302">
        <f t="shared" si="45"/>
        <v>1.0700000000000021</v>
      </c>
      <c r="N302">
        <f t="shared" si="46"/>
        <v>-3.5502828247968785E-2</v>
      </c>
    </row>
    <row r="303" spans="1:14" x14ac:dyDescent="0.3">
      <c r="A303">
        <f t="shared" si="47"/>
        <v>3</v>
      </c>
      <c r="C303">
        <f t="shared" si="48"/>
        <v>2.0000000000000013</v>
      </c>
      <c r="D303">
        <f t="shared" si="49"/>
        <v>-1.0000000000000007</v>
      </c>
      <c r="E303">
        <f t="shared" si="50"/>
        <v>8</v>
      </c>
      <c r="F303">
        <f t="shared" si="51"/>
        <v>15</v>
      </c>
      <c r="G303">
        <f t="shared" si="52"/>
        <v>0.4</v>
      </c>
      <c r="H303">
        <f t="shared" si="53"/>
        <v>25</v>
      </c>
      <c r="I303">
        <f t="shared" si="54"/>
        <v>50</v>
      </c>
      <c r="K303">
        <f t="shared" si="44"/>
        <v>54.772255750516642</v>
      </c>
      <c r="L303">
        <f t="shared" si="45"/>
        <v>1</v>
      </c>
      <c r="N303">
        <f t="shared" si="46"/>
        <v>-3.6514837167011052E-2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Risky and RF</vt:lpstr>
      <vt:lpstr>2 Risky Assets</vt:lpstr>
      <vt:lpstr>Sheet3</vt:lpstr>
    </vt:vector>
  </TitlesOfParts>
  <Company>University of Illinois - 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Weisbenner, Scott J</dc:creator>
  <cp:lastModifiedBy>Weisbenner, Scott J</cp:lastModifiedBy>
  <cp:lastPrinted>2015-03-09T20:29:27Z</cp:lastPrinted>
  <dcterms:created xsi:type="dcterms:W3CDTF">2015-03-09T19:27:44Z</dcterms:created>
  <dcterms:modified xsi:type="dcterms:W3CDTF">2015-05-27T01:40:28Z</dcterms:modified>
</cp:coreProperties>
</file>