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B6074F0-698D-40B3-8674-8A66C0776228}" xr6:coauthVersionLast="47" xr6:coauthVersionMax="47" xr10:uidLastSave="{00000000-0000-0000-0000-000000000000}"/>
  <bookViews>
    <workbookView xWindow="-108" yWindow="-108" windowWidth="23256" windowHeight="12456" activeTab="6" xr2:uid="{2102583D-4531-438F-83A1-0C7F3CCDCBEA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  <c r="J26" i="6"/>
  <c r="J24" i="5"/>
  <c r="I46" i="1"/>
  <c r="I40" i="1"/>
</calcChain>
</file>

<file path=xl/sharedStrings.xml><?xml version="1.0" encoding="utf-8"?>
<sst xmlns="http://schemas.openxmlformats.org/spreadsheetml/2006/main" count="174" uniqueCount="97">
  <si>
    <t>8) Problem : A company wants to analyze the ages of its employees to understand
the age distribution and demographics within the organization.
Data:
Let's consider the ages of 100 employees:</t>
  </si>
  <si>
    <t>Employees</t>
  </si>
  <si>
    <t>AGE</t>
  </si>
  <si>
    <t>1. Frequency Distribution: Create a frequency distribution table for the ages of the
employees.</t>
  </si>
  <si>
    <t>More</t>
  </si>
  <si>
    <t>Frequency</t>
  </si>
  <si>
    <t>2. Mode: What is the mode (most common age) among the employees?</t>
  </si>
  <si>
    <t>bins</t>
  </si>
  <si>
    <t>Mean</t>
  </si>
  <si>
    <t>Variance</t>
  </si>
  <si>
    <t>df</t>
  </si>
  <si>
    <t>F</t>
  </si>
  <si>
    <t>MODE</t>
  </si>
  <si>
    <t>3. Median: What is the median age of the employees?</t>
  </si>
  <si>
    <t>MEDIAN</t>
  </si>
  <si>
    <t>4. Range: What is the range of ages among the employees?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</si>
  <si>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</si>
  <si>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</si>
  <si>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</si>
  <si>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</si>
  <si>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</si>
  <si>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</si>
  <si>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</si>
  <si>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</si>
  <si>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</si>
  <si>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</si>
  <si>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</si>
  <si>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</si>
  <si>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 9 : Let's consider the purchase amounts (in dollars) for a sample of 50 customers </t>
  </si>
  <si>
    <t>Amounts</t>
  </si>
  <si>
    <t>Bin</t>
  </si>
  <si>
    <t>1. Frequency Distribution: Create a frequency distribution table for the purchase 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</si>
  <si>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</si>
  <si>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</si>
  <si>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</si>
  <si>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Q 10 : Let's consider the types of defects and their corresponding frequencies observed in a
sample of 200 products:</t>
  </si>
  <si>
    <t>Type</t>
  </si>
  <si>
    <t>Frequencey</t>
  </si>
  <si>
    <t>A</t>
  </si>
  <si>
    <t>B</t>
  </si>
  <si>
    <t>C</t>
  </si>
  <si>
    <t>D</t>
  </si>
  <si>
    <t>E</t>
  </si>
  <si>
    <t>G</t>
  </si>
  <si>
    <t>bar</t>
  </si>
  <si>
    <t>1. Bar Chart: Create a bar chart to visualize the frequency of different defect types</t>
  </si>
  <si>
    <t>2. Most Common Defect: Which defect type has the highest frequency?</t>
  </si>
  <si>
    <t>Ans : The defect type with the highest frequency is E (45 occurrences).</t>
  </si>
  <si>
    <t>3. Histogram: Create a histogram to represent the defect frequencies.</t>
  </si>
  <si>
    <t>Ratings</t>
  </si>
  <si>
    <t>Q11  Problem : A survey was conducted to gather feedback from customers about their
satisfaction levels with a specific service on a scale of 1 to 5.     Let's consider the satisfaction ratings from 100 customers:</t>
  </si>
  <si>
    <t>1. Histogram: Create a histogram to visualize the distribution of satisfaction ratings.</t>
  </si>
  <si>
    <t>2. Mode: Which satisfaction rating has the highest frequency?</t>
  </si>
  <si>
    <t>mode</t>
  </si>
  <si>
    <t>3. Bar Chart: Create a bar chart to display the frequency of each satisfaction rating.</t>
  </si>
  <si>
    <t>12) Problem : A company wants to analyze the monthly sales figures of its products to
understand the sales distribution across different price ranges.
Data:
Let's consider the monthly sales figures (in thousands of dollars) for a sample of 50
products:</t>
  </si>
  <si>
    <t>Sales</t>
  </si>
  <si>
    <t>Bar</t>
  </si>
  <si>
    <t>Cumulative %</t>
  </si>
  <si>
    <t>1. Histogram: Create a histogram to visualize the sales distribution across different price ranges.</t>
  </si>
  <si>
    <t>2. Measure of Central Tendency: What is the average monthly sales figure?</t>
  </si>
  <si>
    <t>average</t>
  </si>
  <si>
    <t>3. Bar Chart: Create a bar chart to display the frequency of sales in different price
ranges.</t>
  </si>
  <si>
    <t>13) Problem : A study was conducted to analyze the response times of a website for
different user locations.
Data:
Let's consider the response times (in milliseconds) for a sample of 200 user requests:</t>
  </si>
  <si>
    <t>Response Times (milliseconds)</t>
  </si>
  <si>
    <t>Bar(milliseconds)</t>
  </si>
  <si>
    <t>1. Histogram: Create a histogram to visualize the distribution of response times.</t>
  </si>
  <si>
    <t>2. Measure of Central Tendency: What is the median response time?</t>
  </si>
  <si>
    <t>median</t>
  </si>
  <si>
    <t>3. Bar Chart: Create a bar chart to display the frequency of response times within
different ranges.</t>
  </si>
  <si>
    <t>14) Problem : A company wants to analyze the sales performance of its products
across different regions.Data:
Let's consider the sales figures (in thousands of dollars) for a sample of 50 products in
three regions:</t>
  </si>
  <si>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</si>
  <si>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</si>
  <si>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</si>
  <si>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</si>
  <si>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</si>
  <si>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</si>
  <si>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</si>
  <si>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</si>
  <si>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</si>
  <si>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</si>
  <si>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</si>
  <si>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</si>
  <si>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</si>
  <si>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</si>
  <si>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</si>
  <si>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</si>
  <si>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</si>
  <si>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</si>
  <si>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Ans : Region 1 :  40.4</t>
  </si>
  <si>
    <t xml:space="preserve">       Region 2 :  32.5</t>
  </si>
  <si>
    <t xml:space="preserve">      Region 3 :  41</t>
  </si>
  <si>
    <t>3. Measure of Dispersion: What is the range of sales figures in each region?</t>
  </si>
  <si>
    <t xml:space="preserve"> </t>
  </si>
  <si>
    <t>Ans : Region 1 : 10</t>
  </si>
  <si>
    <t xml:space="preserve">          Region 2 : 9</t>
  </si>
  <si>
    <t xml:space="preserve">          Region 3 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</si>
</sst>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3" fillId="3" borderId="3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3" fillId="3" borderId="8" xfId="0" applyFont="1" applyFill="1" applyBorder="1"/>
    <xf numFmtId="0" fontId="0" fillId="3" borderId="8" xfId="0" applyFill="1" applyBorder="1"/>
    <xf numFmtId="1" fontId="0" fillId="3" borderId="8" xfId="0" applyNumberFormat="1" applyFill="1" applyBorder="1"/>
    <xf numFmtId="0" fontId="4" fillId="3" borderId="9" xfId="0" applyFont="1" applyFill="1" applyBorder="1"/>
    <xf numFmtId="0" fontId="0" fillId="3" borderId="9" xfId="0" applyFill="1" applyBorder="1"/>
    <xf numFmtId="0" fontId="0" fillId="4" borderId="0" xfId="0" applyFill="1"/>
    <xf numFmtId="0" fontId="4" fillId="3" borderId="3" xfId="0" applyFont="1" applyFill="1" applyBorder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4" fillId="3" borderId="4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F3B-9C62-37397AB0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240032"/>
        <c:axId val="1670729232"/>
      </c:barChart>
      <c:catAx>
        <c:axId val="170324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9232"/>
        <c:crosses val="autoZero"/>
        <c:auto val="1"/>
        <c:lblAlgn val="ctr"/>
        <c:lblOffset val="100"/>
        <c:noMultiLvlLbl val="0"/>
      </c:catAx>
      <c:valAx>
        <c:axId val="16707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Sheet8!$A$7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Sheet8!$A$8:$A$17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0-454E-A06B-8C663E1E89A8}"/>
            </c:ext>
          </c:extLst>
        </c:ser>
        <c:ser>
          <c:idx val="1"/>
          <c:order val="1"/>
          <c:tx>
            <c:strRef>
              <c:f>Sheet8!$B$7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Sheet8!$B$8:$B$17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0-454E-A06B-8C663E1E89A8}"/>
            </c:ext>
          </c:extLst>
        </c:ser>
        <c:ser>
          <c:idx val="2"/>
          <c:order val="2"/>
          <c:tx>
            <c:strRef>
              <c:f>Sheet8!$C$7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Sheet8!$C$8:$C$17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0-454E-A06B-8C663E1E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324848"/>
        <c:axId val="1842901856"/>
      </c:barChart>
      <c:catAx>
        <c:axId val="18333248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01856"/>
        <c:crosses val="autoZero"/>
        <c:auto val="1"/>
        <c:lblAlgn val="ctr"/>
        <c:lblOffset val="100"/>
        <c:noMultiLvlLbl val="0"/>
      </c:catAx>
      <c:valAx>
        <c:axId val="18429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8-4CE3-887B-0AAC9BF8D481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A48-4CE3-887B-0AAC9BF8D481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7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8-4CE3-887B-0AAC9BF8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942256"/>
        <c:axId val="1698737888"/>
      </c:barChart>
      <c:catAx>
        <c:axId val="167794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37888"/>
        <c:crosses val="autoZero"/>
        <c:auto val="1"/>
        <c:lblAlgn val="ctr"/>
        <c:lblOffset val="100"/>
        <c:noMultiLvlLbl val="0"/>
      </c:catAx>
      <c:valAx>
        <c:axId val="16987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85C-ACC4-3EEE5EFD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7944656"/>
        <c:axId val="1698946688"/>
        <c:axId val="0"/>
      </c:bar3DChart>
      <c:catAx>
        <c:axId val="16779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46688"/>
        <c:crosses val="autoZero"/>
        <c:auto val="1"/>
        <c:lblAlgn val="ctr"/>
        <c:lblOffset val="100"/>
        <c:noMultiLvlLbl val="0"/>
      </c:catAx>
      <c:valAx>
        <c:axId val="16989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Sheet5!$H$10:$H$15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Sheet5!$I$10:$I$15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D-4516-8EA6-00E2B826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46576"/>
        <c:axId val="1670725760"/>
      </c:barChart>
      <c:catAx>
        <c:axId val="16779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25760"/>
        <c:crosses val="autoZero"/>
        <c:auto val="1"/>
        <c:lblAlgn val="ctr"/>
        <c:lblOffset val="100"/>
        <c:noMultiLvlLbl val="0"/>
      </c:catAx>
      <c:valAx>
        <c:axId val="167072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946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Sheet5!$H$10:$I$10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7-4691-8AF2-E27C4C16E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Sheet5!$H$11:$I$11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7-4691-8AF2-E27C4C16E66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Sheet5!$H$12:$I$12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7-4691-8AF2-E27C4C16E66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Sheet5!$H$13:$I$13</c:f>
              <c:numCache>
                <c:formatCode>General</c:formatCode>
                <c:ptCount val="2"/>
                <c:pt idx="0">
                  <c:v>4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7-4691-8AF2-E27C4C16E66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Sheet5!$H$14:$I$14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7-4691-8AF2-E27C4C16E66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Sheet5!$H$9:$I$9</c:f>
              <c:strCache>
                <c:ptCount val="2"/>
                <c:pt idx="0">
                  <c:v>bar</c:v>
                </c:pt>
                <c:pt idx="1">
                  <c:v>Frequency</c:v>
                </c:pt>
              </c:strCache>
            </c:strRef>
          </c:cat>
          <c:val>
            <c:numRef>
              <c:f>Sheet5!$H$15:$I$15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7-4691-8AF2-E27C4C16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318608"/>
        <c:axId val="1462834912"/>
      </c:barChart>
      <c:catAx>
        <c:axId val="183331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34912"/>
        <c:crosses val="autoZero"/>
        <c:auto val="1"/>
        <c:lblAlgn val="ctr"/>
        <c:lblOffset val="100"/>
        <c:noMultiLvlLbl val="0"/>
      </c:catAx>
      <c:valAx>
        <c:axId val="14628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Sheet6!$H$10:$H$16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Sheet6!$I$10:$I$16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F-4AB7-94AB-279927ED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74400"/>
        <c:axId val="17107274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Sheet6!$H$10:$H$16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Sheet6!$J$10:$J$16</c:f>
              <c:numCache>
                <c:formatCode>0.00%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0.46</c:v>
                </c:pt>
                <c:pt idx="3">
                  <c:v>0.76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F-4AB7-94AB-279927ED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81136"/>
        <c:axId val="1670726752"/>
      </c:lineChart>
      <c:catAx>
        <c:axId val="16777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727424"/>
        <c:crosses val="autoZero"/>
        <c:auto val="1"/>
        <c:lblAlgn val="ctr"/>
        <c:lblOffset val="100"/>
        <c:noMultiLvlLbl val="0"/>
      </c:catAx>
      <c:valAx>
        <c:axId val="171072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74400"/>
        <c:crosses val="autoZero"/>
        <c:crossBetween val="between"/>
      </c:valAx>
      <c:valAx>
        <c:axId val="1670726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78081136"/>
        <c:crosses val="max"/>
        <c:crossBetween val="between"/>
      </c:valAx>
      <c:catAx>
        <c:axId val="167808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72675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97222222222224"/>
          <c:y val="0.8287037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Sheet6!$I$9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Sheet6!$H$10:$H$16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Sheet6!$I$10:$I$16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475A-B05C-1E7CF97C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319568"/>
        <c:axId val="1854821024"/>
      </c:barChart>
      <c:catAx>
        <c:axId val="18333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21024"/>
        <c:crosses val="autoZero"/>
        <c:auto val="1"/>
        <c:lblAlgn val="ctr"/>
        <c:lblOffset val="100"/>
        <c:noMultiLvlLbl val="0"/>
      </c:catAx>
      <c:valAx>
        <c:axId val="18548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Sheet7!$G$13:$G$18</c:f>
              <c:strCache>
                <c:ptCount val="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5">
                  <c:v>More</c:v>
                </c:pt>
              </c:strCache>
            </c:strRef>
          </c:cat>
          <c:val>
            <c:numRef>
              <c:f>Sheet7!$H$13:$H$18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44</c:v>
                </c:pt>
                <c:pt idx="3">
                  <c:v>43</c:v>
                </c:pt>
                <c:pt idx="4">
                  <c:v>7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C-4F56-A58A-E80DAC68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076336"/>
        <c:axId val="1698735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Sheet7!$G$13:$G$18</c:f>
              <c:strCache>
                <c:ptCount val="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5">
                  <c:v>More</c:v>
                </c:pt>
              </c:strCache>
            </c:strRef>
          </c:cat>
          <c:val>
            <c:numRef>
              <c:f>Sheet7!$I$13:$I$18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C-4F56-A58A-E80DAC68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77296"/>
        <c:axId val="1854820528"/>
      </c:lineChart>
      <c:catAx>
        <c:axId val="167807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8735408"/>
        <c:crosses val="autoZero"/>
        <c:auto val="1"/>
        <c:lblAlgn val="ctr"/>
        <c:lblOffset val="100"/>
        <c:noMultiLvlLbl val="0"/>
      </c:catAx>
      <c:valAx>
        <c:axId val="169873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076336"/>
        <c:crosses val="autoZero"/>
        <c:crossBetween val="between"/>
      </c:valAx>
      <c:valAx>
        <c:axId val="1854820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78077296"/>
        <c:crosses val="max"/>
        <c:crossBetween val="between"/>
      </c:valAx>
      <c:catAx>
        <c:axId val="16780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482052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Sheet7!$H$12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Sheet7!$G$13:$G$17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cat>
          <c:val>
            <c:numRef>
              <c:f>Sheet7!$H$13:$H$17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44</c:v>
                </c:pt>
                <c:pt idx="3">
                  <c:v>43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9-4CD3-8C50-22A299C0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321008"/>
        <c:axId val="1462836400"/>
      </c:barChart>
      <c:catAx>
        <c:axId val="183332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36400"/>
        <c:crosses val="autoZero"/>
        <c:auto val="1"/>
        <c:lblAlgn val="ctr"/>
        <c:lblOffset val="100"/>
        <c:noMultiLvlLbl val="0"/>
      </c:catAx>
      <c:valAx>
        <c:axId val="14628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26670</xdr:rowOff>
    </xdr:from>
    <xdr:to>
      <xdr:col>14</xdr:col>
      <xdr:colOff>0</xdr:colOff>
      <xdr:row>23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0E324-8486-C337-9262-8D41A9CD2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8</xdr:row>
      <xdr:rowOff>19050</xdr:rowOff>
    </xdr:from>
    <xdr:to>
      <xdr:col>21</xdr:col>
      <xdr:colOff>335280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5EABA-4DE9-4412-C848-5781C3DE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13</xdr:row>
      <xdr:rowOff>102870</xdr:rowOff>
    </xdr:from>
    <xdr:to>
      <xdr:col>7</xdr:col>
      <xdr:colOff>426720</xdr:colOff>
      <xdr:row>28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4AB2D-8954-8932-F048-401BF81F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8</xdr:row>
      <xdr:rowOff>175260</xdr:rowOff>
    </xdr:from>
    <xdr:to>
      <xdr:col>16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5C43-206B-15E0-4053-B2D39DD0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31</xdr:row>
      <xdr:rowOff>41910</xdr:rowOff>
    </xdr:from>
    <xdr:to>
      <xdr:col>15</xdr:col>
      <xdr:colOff>228600</xdr:colOff>
      <xdr:row>46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1A2AD-24C6-C43D-64C1-FDEB300A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8</xdr:row>
      <xdr:rowOff>175260</xdr:rowOff>
    </xdr:from>
    <xdr:to>
      <xdr:col>17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7CA83-9E5C-34AB-2A98-6F7502D5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33</xdr:row>
      <xdr:rowOff>26670</xdr:rowOff>
    </xdr:from>
    <xdr:to>
      <xdr:col>14</xdr:col>
      <xdr:colOff>556260</xdr:colOff>
      <xdr:row>48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E1D50-1AA9-EE27-8821-9392C7BF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11</xdr:row>
      <xdr:rowOff>175260</xdr:rowOff>
    </xdr:from>
    <xdr:to>
      <xdr:col>16</xdr:col>
      <xdr:colOff>251460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0879A-A221-3C97-4AD5-406CC7AFD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35</xdr:row>
      <xdr:rowOff>57150</xdr:rowOff>
    </xdr:from>
    <xdr:to>
      <xdr:col>14</xdr:col>
      <xdr:colOff>220980</xdr:colOff>
      <xdr:row>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847E-F5E6-08D5-7506-4ABC88CD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148590</xdr:rowOff>
    </xdr:from>
    <xdr:to>
      <xdr:col>15</xdr:col>
      <xdr:colOff>396240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FFE12-402D-ECA3-8F83-BAD7CC66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058F4-3F7E-4C2A-B89C-9FCB2B475026}" name="Table1" displayName="Table1" ref="A6:C106" totalsRowShown="0">
  <autoFilter ref="A6:C106" xr:uid="{1C2058F4-3F7E-4C2A-B89C-9FCB2B475026}"/>
  <tableColumns count="3">
    <tableColumn id="1" xr3:uid="{370045D6-EA00-462F-8962-352A59EE4034}" name="Employees"/>
    <tableColumn id="2" xr3:uid="{423516C9-5B93-478F-BD58-A0D84F374D15}" name="AGE"/>
    <tableColumn id="3" xr3:uid="{44FFF9C8-6A8C-4D2B-B57E-BD94E07BBFCC}" name="b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B030-DEE6-4F5B-BB11-8BA9C7342B84}">
  <dimension ref="A1:M106"/>
  <sheetViews>
    <sheetView topLeftCell="A49" workbookViewId="0">
      <selection activeCell="M57" sqref="M57"/>
    </sheetView>
  </sheetViews>
  <sheetFormatPr defaultRowHeight="14.4" x14ac:dyDescent="0.3"/>
  <cols>
    <col min="1" max="1" width="12" customWidth="1"/>
  </cols>
  <sheetData>
    <row r="1" spans="1:13" ht="14.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3" ht="14.4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3" ht="14.4" customHeigh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13" ht="14.4" customHeight="1" x14ac:dyDescent="0.3">
      <c r="A4" s="1"/>
      <c r="B4" s="1"/>
      <c r="C4" s="1"/>
      <c r="D4" s="1"/>
      <c r="E4" s="1"/>
      <c r="F4" s="1"/>
      <c r="G4" s="1"/>
      <c r="H4" s="1"/>
      <c r="I4" s="1"/>
    </row>
    <row r="6" spans="1:13" x14ac:dyDescent="0.3">
      <c r="A6" t="s">
        <v>1</v>
      </c>
      <c r="B6" t="s">
        <v>2</v>
      </c>
      <c r="C6" t="s">
        <v>7</v>
      </c>
    </row>
    <row r="7" spans="1:13" x14ac:dyDescent="0.3">
      <c r="A7">
        <v>1</v>
      </c>
      <c r="B7">
        <v>28</v>
      </c>
      <c r="C7">
        <v>27</v>
      </c>
    </row>
    <row r="8" spans="1:13" ht="14.4" customHeight="1" x14ac:dyDescent="0.3">
      <c r="A8">
        <v>2</v>
      </c>
      <c r="B8">
        <v>32</v>
      </c>
      <c r="C8">
        <v>28</v>
      </c>
      <c r="D8" s="1" t="s">
        <v>3</v>
      </c>
      <c r="E8" s="1"/>
      <c r="F8" s="1"/>
      <c r="G8" s="1"/>
      <c r="H8" s="1"/>
      <c r="I8" s="1"/>
      <c r="J8" s="1"/>
      <c r="K8" s="1"/>
      <c r="L8" s="1"/>
      <c r="M8" s="1"/>
    </row>
    <row r="9" spans="1:13" ht="14.4" customHeight="1" x14ac:dyDescent="0.3">
      <c r="A9">
        <v>3</v>
      </c>
      <c r="B9">
        <v>35</v>
      </c>
      <c r="C9">
        <v>29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 x14ac:dyDescent="0.35">
      <c r="A10">
        <v>4</v>
      </c>
      <c r="B10">
        <v>40</v>
      </c>
      <c r="C10">
        <v>30</v>
      </c>
    </row>
    <row r="11" spans="1:13" x14ac:dyDescent="0.3">
      <c r="A11">
        <v>5</v>
      </c>
      <c r="B11">
        <v>42</v>
      </c>
      <c r="C11">
        <v>31</v>
      </c>
      <c r="G11" s="5" t="s">
        <v>7</v>
      </c>
      <c r="H11" s="5" t="s">
        <v>5</v>
      </c>
    </row>
    <row r="12" spans="1:13" x14ac:dyDescent="0.3">
      <c r="A12">
        <v>6</v>
      </c>
      <c r="B12">
        <v>28</v>
      </c>
      <c r="C12">
        <v>32</v>
      </c>
      <c r="G12" s="6">
        <v>27</v>
      </c>
      <c r="H12" s="3">
        <v>3</v>
      </c>
    </row>
    <row r="13" spans="1:13" x14ac:dyDescent="0.3">
      <c r="A13">
        <v>7</v>
      </c>
      <c r="B13">
        <v>33</v>
      </c>
      <c r="C13">
        <v>33</v>
      </c>
      <c r="G13" s="6">
        <v>28</v>
      </c>
      <c r="H13" s="3">
        <v>5</v>
      </c>
    </row>
    <row r="14" spans="1:13" x14ac:dyDescent="0.3">
      <c r="A14">
        <v>8</v>
      </c>
      <c r="B14">
        <v>38</v>
      </c>
      <c r="C14">
        <v>34</v>
      </c>
      <c r="G14" s="6">
        <v>29</v>
      </c>
      <c r="H14" s="3">
        <v>7</v>
      </c>
    </row>
    <row r="15" spans="1:13" x14ac:dyDescent="0.3">
      <c r="A15">
        <v>9</v>
      </c>
      <c r="B15">
        <v>30</v>
      </c>
      <c r="C15">
        <v>35</v>
      </c>
      <c r="G15" s="6">
        <v>30</v>
      </c>
      <c r="H15" s="3">
        <v>6</v>
      </c>
    </row>
    <row r="16" spans="1:13" x14ac:dyDescent="0.3">
      <c r="A16">
        <v>10</v>
      </c>
      <c r="B16">
        <v>41</v>
      </c>
      <c r="C16">
        <v>36</v>
      </c>
      <c r="G16" s="6">
        <v>31</v>
      </c>
      <c r="H16" s="3">
        <v>10</v>
      </c>
    </row>
    <row r="17" spans="1:8" x14ac:dyDescent="0.3">
      <c r="A17">
        <v>11</v>
      </c>
      <c r="B17">
        <v>37</v>
      </c>
      <c r="C17">
        <v>37</v>
      </c>
      <c r="G17" s="6">
        <v>32</v>
      </c>
      <c r="H17" s="3">
        <v>5</v>
      </c>
    </row>
    <row r="18" spans="1:8" x14ac:dyDescent="0.3">
      <c r="A18">
        <v>12</v>
      </c>
      <c r="B18">
        <v>31</v>
      </c>
      <c r="C18">
        <v>38</v>
      </c>
      <c r="G18" s="6">
        <v>33</v>
      </c>
      <c r="H18" s="3">
        <v>7</v>
      </c>
    </row>
    <row r="19" spans="1:8" x14ac:dyDescent="0.3">
      <c r="A19">
        <v>13</v>
      </c>
      <c r="B19">
        <v>34</v>
      </c>
      <c r="C19">
        <v>39</v>
      </c>
      <c r="G19" s="6">
        <v>34</v>
      </c>
      <c r="H19" s="3">
        <v>3</v>
      </c>
    </row>
    <row r="20" spans="1:8" x14ac:dyDescent="0.3">
      <c r="A20">
        <v>14</v>
      </c>
      <c r="B20">
        <v>29</v>
      </c>
      <c r="C20">
        <v>40</v>
      </c>
      <c r="G20" s="6">
        <v>35</v>
      </c>
      <c r="H20" s="3">
        <v>9</v>
      </c>
    </row>
    <row r="21" spans="1:8" x14ac:dyDescent="0.3">
      <c r="A21">
        <v>15</v>
      </c>
      <c r="B21">
        <v>36</v>
      </c>
      <c r="C21">
        <v>41</v>
      </c>
      <c r="G21" s="6">
        <v>36</v>
      </c>
      <c r="H21" s="3">
        <v>7</v>
      </c>
    </row>
    <row r="22" spans="1:8" x14ac:dyDescent="0.3">
      <c r="A22">
        <v>16</v>
      </c>
      <c r="B22">
        <v>43</v>
      </c>
      <c r="C22">
        <v>42</v>
      </c>
      <c r="G22" s="6">
        <v>37</v>
      </c>
      <c r="H22" s="3">
        <v>5</v>
      </c>
    </row>
    <row r="23" spans="1:8" x14ac:dyDescent="0.3">
      <c r="A23">
        <v>17</v>
      </c>
      <c r="B23">
        <v>39</v>
      </c>
      <c r="C23">
        <v>43</v>
      </c>
      <c r="G23" s="6">
        <v>38</v>
      </c>
      <c r="H23" s="3">
        <v>6</v>
      </c>
    </row>
    <row r="24" spans="1:8" x14ac:dyDescent="0.3">
      <c r="A24">
        <v>18</v>
      </c>
      <c r="B24">
        <v>27</v>
      </c>
      <c r="C24">
        <v>44</v>
      </c>
      <c r="G24" s="6">
        <v>39</v>
      </c>
      <c r="H24" s="3">
        <v>7</v>
      </c>
    </row>
    <row r="25" spans="1:8" x14ac:dyDescent="0.3">
      <c r="A25">
        <v>19</v>
      </c>
      <c r="B25">
        <v>35</v>
      </c>
      <c r="C25">
        <v>45</v>
      </c>
      <c r="G25" s="6">
        <v>40</v>
      </c>
      <c r="H25" s="3">
        <v>6</v>
      </c>
    </row>
    <row r="26" spans="1:8" x14ac:dyDescent="0.3">
      <c r="A26">
        <v>20</v>
      </c>
      <c r="B26">
        <v>31</v>
      </c>
      <c r="G26" s="6">
        <v>41</v>
      </c>
      <c r="H26" s="3">
        <v>4</v>
      </c>
    </row>
    <row r="27" spans="1:8" x14ac:dyDescent="0.3">
      <c r="A27">
        <v>21</v>
      </c>
      <c r="B27">
        <v>39</v>
      </c>
      <c r="G27" s="6">
        <v>42</v>
      </c>
      <c r="H27" s="3">
        <v>2</v>
      </c>
    </row>
    <row r="28" spans="1:8" x14ac:dyDescent="0.3">
      <c r="A28">
        <v>22</v>
      </c>
      <c r="B28">
        <v>45</v>
      </c>
      <c r="G28" s="6">
        <v>43</v>
      </c>
      <c r="H28" s="3">
        <v>3</v>
      </c>
    </row>
    <row r="29" spans="1:8" x14ac:dyDescent="0.3">
      <c r="A29">
        <v>23</v>
      </c>
      <c r="B29">
        <v>29</v>
      </c>
      <c r="G29" s="6">
        <v>44</v>
      </c>
      <c r="H29" s="3">
        <v>3</v>
      </c>
    </row>
    <row r="30" spans="1:8" x14ac:dyDescent="0.3">
      <c r="A30">
        <v>24</v>
      </c>
      <c r="B30">
        <v>33</v>
      </c>
      <c r="G30" s="6">
        <v>45</v>
      </c>
      <c r="H30" s="3">
        <v>2</v>
      </c>
    </row>
    <row r="31" spans="1:8" ht="15" thickBot="1" x14ac:dyDescent="0.35">
      <c r="A31">
        <v>25</v>
      </c>
      <c r="B31">
        <v>37</v>
      </c>
      <c r="G31" s="4" t="s">
        <v>4</v>
      </c>
      <c r="H31" s="4">
        <v>0</v>
      </c>
    </row>
    <row r="32" spans="1:8" x14ac:dyDescent="0.3">
      <c r="A32">
        <v>26</v>
      </c>
      <c r="B32">
        <v>40</v>
      </c>
    </row>
    <row r="33" spans="1:13" x14ac:dyDescent="0.3">
      <c r="A33">
        <v>27</v>
      </c>
      <c r="B33">
        <v>36</v>
      </c>
    </row>
    <row r="34" spans="1:13" x14ac:dyDescent="0.3">
      <c r="A34">
        <v>28</v>
      </c>
      <c r="B34">
        <v>29</v>
      </c>
    </row>
    <row r="35" spans="1:13" x14ac:dyDescent="0.3">
      <c r="A35">
        <v>29</v>
      </c>
      <c r="B35">
        <v>31</v>
      </c>
    </row>
    <row r="36" spans="1:13" x14ac:dyDescent="0.3">
      <c r="A36">
        <v>30</v>
      </c>
      <c r="B36">
        <v>38</v>
      </c>
      <c r="F36" s="2" t="s">
        <v>6</v>
      </c>
      <c r="G36" s="2"/>
      <c r="H36" s="2"/>
      <c r="I36" s="2"/>
      <c r="J36" s="2"/>
      <c r="K36" s="2"/>
      <c r="L36" s="2"/>
      <c r="M36" s="2"/>
    </row>
    <row r="37" spans="1:13" x14ac:dyDescent="0.3">
      <c r="A37">
        <v>31</v>
      </c>
      <c r="B37">
        <v>35</v>
      </c>
    </row>
    <row r="38" spans="1:13" x14ac:dyDescent="0.3">
      <c r="A38">
        <v>32</v>
      </c>
      <c r="B38">
        <v>44</v>
      </c>
    </row>
    <row r="39" spans="1:13" x14ac:dyDescent="0.3">
      <c r="A39">
        <v>33</v>
      </c>
      <c r="B39">
        <v>32</v>
      </c>
    </row>
    <row r="40" spans="1:13" x14ac:dyDescent="0.3">
      <c r="A40">
        <v>34</v>
      </c>
      <c r="B40">
        <v>39</v>
      </c>
      <c r="G40" t="s">
        <v>12</v>
      </c>
      <c r="I40">
        <f>_xlfn.MODE.SNGL(B6:B106)</f>
        <v>31</v>
      </c>
    </row>
    <row r="41" spans="1:13" x14ac:dyDescent="0.3">
      <c r="A41">
        <v>35</v>
      </c>
      <c r="B41">
        <v>36</v>
      </c>
    </row>
    <row r="42" spans="1:13" x14ac:dyDescent="0.3">
      <c r="A42">
        <v>36</v>
      </c>
      <c r="B42">
        <v>30</v>
      </c>
    </row>
    <row r="43" spans="1:13" x14ac:dyDescent="0.3">
      <c r="A43">
        <v>37</v>
      </c>
      <c r="B43">
        <v>33</v>
      </c>
      <c r="F43" s="2" t="s">
        <v>13</v>
      </c>
      <c r="G43" s="2"/>
      <c r="H43" s="2"/>
      <c r="I43" s="2"/>
      <c r="J43" s="2"/>
      <c r="K43" s="2"/>
      <c r="L43" s="2"/>
      <c r="M43" s="2"/>
    </row>
    <row r="44" spans="1:13" x14ac:dyDescent="0.3">
      <c r="A44">
        <v>38</v>
      </c>
      <c r="B44">
        <v>28</v>
      </c>
    </row>
    <row r="45" spans="1:13" x14ac:dyDescent="0.3">
      <c r="A45">
        <v>39</v>
      </c>
      <c r="B45">
        <v>41</v>
      </c>
    </row>
    <row r="46" spans="1:13" x14ac:dyDescent="0.3">
      <c r="A46">
        <v>40</v>
      </c>
      <c r="B46">
        <v>35</v>
      </c>
      <c r="G46" t="s">
        <v>14</v>
      </c>
      <c r="I46">
        <f>MEDIAN(B6:B106)</f>
        <v>35</v>
      </c>
    </row>
    <row r="47" spans="1:13" x14ac:dyDescent="0.3">
      <c r="A47">
        <v>41</v>
      </c>
      <c r="B47">
        <v>31</v>
      </c>
    </row>
    <row r="48" spans="1:13" x14ac:dyDescent="0.3">
      <c r="A48">
        <v>42</v>
      </c>
      <c r="B48">
        <v>37</v>
      </c>
    </row>
    <row r="49" spans="1:13" x14ac:dyDescent="0.3">
      <c r="A49">
        <v>43</v>
      </c>
      <c r="B49">
        <v>42</v>
      </c>
    </row>
    <row r="50" spans="1:13" x14ac:dyDescent="0.3">
      <c r="A50">
        <v>44</v>
      </c>
      <c r="B50">
        <v>29</v>
      </c>
      <c r="F50" s="2" t="s">
        <v>15</v>
      </c>
      <c r="G50" s="2"/>
      <c r="H50" s="2"/>
      <c r="I50" s="2"/>
      <c r="J50" s="2"/>
      <c r="K50" s="2"/>
      <c r="L50" s="2"/>
      <c r="M50" s="2"/>
    </row>
    <row r="51" spans="1:13" x14ac:dyDescent="0.3">
      <c r="A51">
        <v>45</v>
      </c>
      <c r="B51">
        <v>34</v>
      </c>
    </row>
    <row r="52" spans="1:13" ht="15" thickBot="1" x14ac:dyDescent="0.35">
      <c r="A52">
        <v>46</v>
      </c>
      <c r="B52">
        <v>40</v>
      </c>
    </row>
    <row r="53" spans="1:13" x14ac:dyDescent="0.3">
      <c r="A53">
        <v>47</v>
      </c>
      <c r="B53">
        <v>31</v>
      </c>
      <c r="I53" s="7">
        <v>28</v>
      </c>
      <c r="J53" s="7"/>
    </row>
    <row r="54" spans="1:13" x14ac:dyDescent="0.3">
      <c r="A54">
        <v>48</v>
      </c>
      <c r="B54">
        <v>33</v>
      </c>
      <c r="I54" s="3"/>
      <c r="J54" s="3"/>
    </row>
    <row r="55" spans="1:13" x14ac:dyDescent="0.3">
      <c r="A55">
        <v>49</v>
      </c>
      <c r="B55">
        <v>38</v>
      </c>
      <c r="I55" s="3" t="s">
        <v>8</v>
      </c>
      <c r="J55" s="3">
        <v>35.060606060606062</v>
      </c>
    </row>
    <row r="56" spans="1:13" x14ac:dyDescent="0.3">
      <c r="A56">
        <v>50</v>
      </c>
      <c r="B56">
        <v>36</v>
      </c>
      <c r="I56" s="3" t="s">
        <v>16</v>
      </c>
      <c r="J56" s="3">
        <v>0.48110412543765202</v>
      </c>
    </row>
    <row r="57" spans="1:13" x14ac:dyDescent="0.3">
      <c r="A57">
        <v>51</v>
      </c>
      <c r="B57">
        <v>39</v>
      </c>
      <c r="I57" s="8" t="s">
        <v>17</v>
      </c>
      <c r="J57" s="3">
        <v>35</v>
      </c>
    </row>
    <row r="58" spans="1:13" x14ac:dyDescent="0.3">
      <c r="A58">
        <v>52</v>
      </c>
      <c r="B58">
        <v>27</v>
      </c>
      <c r="I58" s="8" t="s">
        <v>18</v>
      </c>
      <c r="J58" s="3">
        <v>31</v>
      </c>
    </row>
    <row r="59" spans="1:13" x14ac:dyDescent="0.3">
      <c r="A59">
        <v>53</v>
      </c>
      <c r="B59">
        <v>35</v>
      </c>
      <c r="I59" s="3" t="s">
        <v>19</v>
      </c>
      <c r="J59" s="3">
        <v>4.786925607506312</v>
      </c>
    </row>
    <row r="60" spans="1:13" x14ac:dyDescent="0.3">
      <c r="A60">
        <v>54</v>
      </c>
      <c r="B60">
        <v>30</v>
      </c>
      <c r="I60" s="3" t="s">
        <v>20</v>
      </c>
      <c r="J60" s="3">
        <v>22.91465677179967</v>
      </c>
    </row>
    <row r="61" spans="1:13" x14ac:dyDescent="0.3">
      <c r="A61">
        <v>55</v>
      </c>
      <c r="B61">
        <v>43</v>
      </c>
      <c r="I61" s="3" t="s">
        <v>21</v>
      </c>
      <c r="J61" s="3">
        <v>-0.91921507426332028</v>
      </c>
    </row>
    <row r="62" spans="1:13" x14ac:dyDescent="0.3">
      <c r="A62">
        <v>56</v>
      </c>
      <c r="B62">
        <v>29</v>
      </c>
      <c r="I62" s="3" t="s">
        <v>22</v>
      </c>
      <c r="J62" s="3">
        <v>0.21530256511423987</v>
      </c>
    </row>
    <row r="63" spans="1:13" x14ac:dyDescent="0.3">
      <c r="A63">
        <v>57</v>
      </c>
      <c r="B63">
        <v>32</v>
      </c>
      <c r="I63" s="8" t="s">
        <v>23</v>
      </c>
      <c r="J63" s="3">
        <v>18</v>
      </c>
    </row>
    <row r="64" spans="1:13" x14ac:dyDescent="0.3">
      <c r="A64">
        <v>58</v>
      </c>
      <c r="B64">
        <v>36</v>
      </c>
      <c r="I64" s="3" t="s">
        <v>24</v>
      </c>
      <c r="J64" s="3">
        <v>27</v>
      </c>
    </row>
    <row r="65" spans="1:10" x14ac:dyDescent="0.3">
      <c r="A65">
        <v>59</v>
      </c>
      <c r="B65">
        <v>31</v>
      </c>
      <c r="I65" s="3" t="s">
        <v>25</v>
      </c>
      <c r="J65" s="3">
        <v>45</v>
      </c>
    </row>
    <row r="66" spans="1:10" x14ac:dyDescent="0.3">
      <c r="A66">
        <v>60</v>
      </c>
      <c r="B66">
        <v>40</v>
      </c>
      <c r="I66" s="3" t="s">
        <v>26</v>
      </c>
      <c r="J66" s="3">
        <v>3471</v>
      </c>
    </row>
    <row r="67" spans="1:10" ht="15" thickBot="1" x14ac:dyDescent="0.35">
      <c r="A67">
        <v>61</v>
      </c>
      <c r="B67">
        <v>38</v>
      </c>
      <c r="I67" s="4" t="s">
        <v>27</v>
      </c>
      <c r="J67" s="4">
        <v>99</v>
      </c>
    </row>
    <row r="68" spans="1:10" x14ac:dyDescent="0.3">
      <c r="A68">
        <v>62</v>
      </c>
      <c r="B68">
        <v>44</v>
      </c>
    </row>
    <row r="69" spans="1:10" x14ac:dyDescent="0.3">
      <c r="A69">
        <v>63</v>
      </c>
      <c r="B69">
        <v>37</v>
      </c>
    </row>
    <row r="70" spans="1:10" x14ac:dyDescent="0.3">
      <c r="A70">
        <v>64</v>
      </c>
      <c r="B70">
        <v>33</v>
      </c>
    </row>
    <row r="71" spans="1:10" x14ac:dyDescent="0.3">
      <c r="A71">
        <v>65</v>
      </c>
      <c r="B71">
        <v>35</v>
      </c>
    </row>
    <row r="72" spans="1:10" x14ac:dyDescent="0.3">
      <c r="A72">
        <v>66</v>
      </c>
      <c r="B72">
        <v>41</v>
      </c>
    </row>
    <row r="73" spans="1:10" x14ac:dyDescent="0.3">
      <c r="A73">
        <v>67</v>
      </c>
      <c r="B73">
        <v>30</v>
      </c>
    </row>
    <row r="74" spans="1:10" x14ac:dyDescent="0.3">
      <c r="A74">
        <v>68</v>
      </c>
      <c r="B74">
        <v>31</v>
      </c>
    </row>
    <row r="75" spans="1:10" x14ac:dyDescent="0.3">
      <c r="A75">
        <v>69</v>
      </c>
      <c r="B75">
        <v>39</v>
      </c>
    </row>
    <row r="76" spans="1:10" x14ac:dyDescent="0.3">
      <c r="A76">
        <v>70</v>
      </c>
      <c r="B76">
        <v>28</v>
      </c>
    </row>
    <row r="77" spans="1:10" x14ac:dyDescent="0.3">
      <c r="A77">
        <v>71</v>
      </c>
      <c r="B77">
        <v>45</v>
      </c>
    </row>
    <row r="78" spans="1:10" x14ac:dyDescent="0.3">
      <c r="A78">
        <v>72</v>
      </c>
      <c r="B78">
        <v>29</v>
      </c>
    </row>
    <row r="79" spans="1:10" x14ac:dyDescent="0.3">
      <c r="A79">
        <v>73</v>
      </c>
      <c r="B79">
        <v>33</v>
      </c>
    </row>
    <row r="80" spans="1:10" x14ac:dyDescent="0.3">
      <c r="A80">
        <v>74</v>
      </c>
      <c r="B80">
        <v>38</v>
      </c>
    </row>
    <row r="81" spans="1:2" x14ac:dyDescent="0.3">
      <c r="A81">
        <v>75</v>
      </c>
      <c r="B81">
        <v>34</v>
      </c>
    </row>
    <row r="82" spans="1:2" x14ac:dyDescent="0.3">
      <c r="A82">
        <v>76</v>
      </c>
      <c r="B82">
        <v>32</v>
      </c>
    </row>
    <row r="83" spans="1:2" x14ac:dyDescent="0.3">
      <c r="A83">
        <v>77</v>
      </c>
      <c r="B83">
        <v>35</v>
      </c>
    </row>
    <row r="84" spans="1:2" x14ac:dyDescent="0.3">
      <c r="A84">
        <v>78</v>
      </c>
      <c r="B84">
        <v>31</v>
      </c>
    </row>
    <row r="85" spans="1:2" x14ac:dyDescent="0.3">
      <c r="A85">
        <v>79</v>
      </c>
      <c r="B85">
        <v>40</v>
      </c>
    </row>
    <row r="86" spans="1:2" x14ac:dyDescent="0.3">
      <c r="A86">
        <v>80</v>
      </c>
      <c r="B86">
        <v>36</v>
      </c>
    </row>
    <row r="87" spans="1:2" x14ac:dyDescent="0.3">
      <c r="A87">
        <v>81</v>
      </c>
      <c r="B87">
        <v>39</v>
      </c>
    </row>
    <row r="88" spans="1:2" x14ac:dyDescent="0.3">
      <c r="A88">
        <v>82</v>
      </c>
      <c r="B88">
        <v>27</v>
      </c>
    </row>
    <row r="89" spans="1:2" x14ac:dyDescent="0.3">
      <c r="A89">
        <v>83</v>
      </c>
      <c r="B89">
        <v>35</v>
      </c>
    </row>
    <row r="90" spans="1:2" x14ac:dyDescent="0.3">
      <c r="A90">
        <v>84</v>
      </c>
      <c r="B90">
        <v>30</v>
      </c>
    </row>
    <row r="91" spans="1:2" x14ac:dyDescent="0.3">
      <c r="A91">
        <v>85</v>
      </c>
      <c r="B91">
        <v>43</v>
      </c>
    </row>
    <row r="92" spans="1:2" x14ac:dyDescent="0.3">
      <c r="A92">
        <v>86</v>
      </c>
      <c r="B92">
        <v>29</v>
      </c>
    </row>
    <row r="93" spans="1:2" x14ac:dyDescent="0.3">
      <c r="A93">
        <v>87</v>
      </c>
      <c r="B93">
        <v>32</v>
      </c>
    </row>
    <row r="94" spans="1:2" x14ac:dyDescent="0.3">
      <c r="A94">
        <v>88</v>
      </c>
      <c r="B94">
        <v>36</v>
      </c>
    </row>
    <row r="95" spans="1:2" x14ac:dyDescent="0.3">
      <c r="A95">
        <v>89</v>
      </c>
      <c r="B95">
        <v>31</v>
      </c>
    </row>
    <row r="96" spans="1:2" x14ac:dyDescent="0.3">
      <c r="A96">
        <v>90</v>
      </c>
      <c r="B96">
        <v>40</v>
      </c>
    </row>
    <row r="97" spans="1:2" x14ac:dyDescent="0.3">
      <c r="A97">
        <v>91</v>
      </c>
      <c r="B97">
        <v>38</v>
      </c>
    </row>
    <row r="98" spans="1:2" x14ac:dyDescent="0.3">
      <c r="A98">
        <v>92</v>
      </c>
      <c r="B98">
        <v>44</v>
      </c>
    </row>
    <row r="99" spans="1:2" x14ac:dyDescent="0.3">
      <c r="A99">
        <v>93</v>
      </c>
      <c r="B99">
        <v>37</v>
      </c>
    </row>
    <row r="100" spans="1:2" x14ac:dyDescent="0.3">
      <c r="A100">
        <v>94</v>
      </c>
      <c r="B100">
        <v>33</v>
      </c>
    </row>
    <row r="101" spans="1:2" x14ac:dyDescent="0.3">
      <c r="A101">
        <v>95</v>
      </c>
      <c r="B101">
        <v>35</v>
      </c>
    </row>
    <row r="102" spans="1:2" x14ac:dyDescent="0.3">
      <c r="A102">
        <v>96</v>
      </c>
      <c r="B102">
        <v>41</v>
      </c>
    </row>
    <row r="103" spans="1:2" x14ac:dyDescent="0.3">
      <c r="A103">
        <v>97</v>
      </c>
      <c r="B103">
        <v>30</v>
      </c>
    </row>
    <row r="104" spans="1:2" x14ac:dyDescent="0.3">
      <c r="A104">
        <v>98</v>
      </c>
      <c r="B104">
        <v>31</v>
      </c>
    </row>
    <row r="105" spans="1:2" x14ac:dyDescent="0.3">
      <c r="A105">
        <v>99</v>
      </c>
      <c r="B105">
        <v>39</v>
      </c>
    </row>
    <row r="106" spans="1:2" x14ac:dyDescent="0.3">
      <c r="A106">
        <v>100</v>
      </c>
      <c r="B106">
        <v>28</v>
      </c>
    </row>
  </sheetData>
  <sortState xmlns:xlrd2="http://schemas.microsoft.com/office/spreadsheetml/2017/richdata2" ref="G12:G30">
    <sortCondition ref="G12"/>
  </sortState>
  <mergeCells count="5">
    <mergeCell ref="F36:M36"/>
    <mergeCell ref="F43:M43"/>
    <mergeCell ref="F50:M50"/>
    <mergeCell ref="A1:I4"/>
    <mergeCell ref="D8:M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2903-6C59-485A-B632-CE41D339AD5E}">
  <dimension ref="A1:T64"/>
  <sheetViews>
    <sheetView topLeftCell="A38" workbookViewId="0">
      <selection activeCell="M55" sqref="M55"/>
    </sheetView>
  </sheetViews>
  <sheetFormatPr defaultRowHeight="14.4" x14ac:dyDescent="0.3"/>
  <sheetData>
    <row r="1" spans="1:20" x14ac:dyDescent="0.3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0" ht="15" thickBot="1" x14ac:dyDescent="0.35"/>
    <row r="3" spans="1:20" ht="15.6" x14ac:dyDescent="0.3">
      <c r="A3" s="9" t="s">
        <v>29</v>
      </c>
      <c r="B3" s="10" t="s">
        <v>30</v>
      </c>
    </row>
    <row r="4" spans="1:20" x14ac:dyDescent="0.3">
      <c r="A4" s="11">
        <v>56</v>
      </c>
      <c r="B4" s="12">
        <v>56</v>
      </c>
    </row>
    <row r="5" spans="1:20" x14ac:dyDescent="0.3">
      <c r="A5" s="11">
        <v>40</v>
      </c>
      <c r="B5" s="12">
        <v>40</v>
      </c>
    </row>
    <row r="6" spans="1:20" x14ac:dyDescent="0.3">
      <c r="A6" s="11">
        <v>28</v>
      </c>
      <c r="B6" s="12">
        <v>28</v>
      </c>
    </row>
    <row r="7" spans="1:20" x14ac:dyDescent="0.3">
      <c r="A7" s="11">
        <v>73</v>
      </c>
      <c r="B7" s="12">
        <v>73</v>
      </c>
      <c r="E7" s="2" t="s">
        <v>31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11">
        <v>52</v>
      </c>
      <c r="B8" s="12">
        <v>52</v>
      </c>
    </row>
    <row r="9" spans="1:20" ht="15" thickBot="1" x14ac:dyDescent="0.35">
      <c r="A9" s="11">
        <v>61</v>
      </c>
      <c r="B9" s="12">
        <v>61</v>
      </c>
    </row>
    <row r="10" spans="1:20" x14ac:dyDescent="0.3">
      <c r="A10" s="11">
        <v>35</v>
      </c>
      <c r="B10" s="12">
        <v>35</v>
      </c>
      <c r="G10" s="5" t="s">
        <v>30</v>
      </c>
      <c r="H10" s="5" t="s">
        <v>5</v>
      </c>
    </row>
    <row r="11" spans="1:20" x14ac:dyDescent="0.3">
      <c r="A11" s="11">
        <v>40</v>
      </c>
      <c r="B11" s="12">
        <v>47</v>
      </c>
      <c r="G11" s="6">
        <v>28</v>
      </c>
      <c r="H11" s="3">
        <v>1</v>
      </c>
    </row>
    <row r="12" spans="1:20" x14ac:dyDescent="0.3">
      <c r="A12" s="11">
        <v>47</v>
      </c>
      <c r="B12" s="12">
        <v>65</v>
      </c>
      <c r="G12" s="6">
        <v>35</v>
      </c>
      <c r="H12" s="3">
        <v>1</v>
      </c>
    </row>
    <row r="13" spans="1:20" x14ac:dyDescent="0.3">
      <c r="A13" s="11">
        <v>65</v>
      </c>
      <c r="B13" s="12">
        <v>44</v>
      </c>
      <c r="G13" s="6">
        <v>36</v>
      </c>
      <c r="H13" s="3">
        <v>1</v>
      </c>
    </row>
    <row r="14" spans="1:20" x14ac:dyDescent="0.3">
      <c r="A14" s="11">
        <v>52</v>
      </c>
      <c r="B14" s="12">
        <v>38</v>
      </c>
      <c r="G14" s="6">
        <v>38</v>
      </c>
      <c r="H14" s="3">
        <v>1</v>
      </c>
    </row>
    <row r="15" spans="1:20" x14ac:dyDescent="0.3">
      <c r="A15" s="11">
        <v>44</v>
      </c>
      <c r="B15" s="12">
        <v>60</v>
      </c>
      <c r="G15" s="6">
        <v>39</v>
      </c>
      <c r="H15" s="3">
        <v>2</v>
      </c>
    </row>
    <row r="16" spans="1:20" x14ac:dyDescent="0.3">
      <c r="A16" s="11">
        <v>38</v>
      </c>
      <c r="B16" s="12">
        <v>36</v>
      </c>
      <c r="G16" s="6">
        <v>40</v>
      </c>
      <c r="H16" s="3">
        <v>3</v>
      </c>
    </row>
    <row r="17" spans="1:8" x14ac:dyDescent="0.3">
      <c r="A17" s="11">
        <v>60</v>
      </c>
      <c r="B17" s="12">
        <v>49</v>
      </c>
      <c r="G17" s="6">
        <v>41</v>
      </c>
      <c r="H17" s="3">
        <v>2</v>
      </c>
    </row>
    <row r="18" spans="1:8" x14ac:dyDescent="0.3">
      <c r="A18" s="11">
        <v>56</v>
      </c>
      <c r="B18" s="12">
        <v>68</v>
      </c>
      <c r="G18" s="6">
        <v>42</v>
      </c>
      <c r="H18" s="3">
        <v>2</v>
      </c>
    </row>
    <row r="19" spans="1:8" x14ac:dyDescent="0.3">
      <c r="A19" s="11">
        <v>40</v>
      </c>
      <c r="B19" s="12">
        <v>57</v>
      </c>
      <c r="G19" s="6">
        <v>43</v>
      </c>
      <c r="H19" s="3">
        <v>1</v>
      </c>
    </row>
    <row r="20" spans="1:8" x14ac:dyDescent="0.3">
      <c r="A20" s="11">
        <v>36</v>
      </c>
      <c r="B20" s="12">
        <v>63</v>
      </c>
      <c r="G20" s="6">
        <v>44</v>
      </c>
      <c r="H20" s="3">
        <v>1</v>
      </c>
    </row>
    <row r="21" spans="1:8" x14ac:dyDescent="0.3">
      <c r="A21" s="11">
        <v>49</v>
      </c>
      <c r="B21" s="12">
        <v>41</v>
      </c>
      <c r="G21" s="6">
        <v>45</v>
      </c>
      <c r="H21" s="3">
        <v>2</v>
      </c>
    </row>
    <row r="22" spans="1:8" x14ac:dyDescent="0.3">
      <c r="A22" s="11">
        <v>68</v>
      </c>
      <c r="B22" s="12">
        <v>48</v>
      </c>
      <c r="G22" s="6">
        <v>47</v>
      </c>
      <c r="H22" s="3">
        <v>3</v>
      </c>
    </row>
    <row r="23" spans="1:8" x14ac:dyDescent="0.3">
      <c r="A23" s="11">
        <v>57</v>
      </c>
      <c r="B23" s="12">
        <v>55</v>
      </c>
      <c r="G23" s="6">
        <v>48</v>
      </c>
      <c r="H23" s="3">
        <v>2</v>
      </c>
    </row>
    <row r="24" spans="1:8" x14ac:dyDescent="0.3">
      <c r="A24" s="11">
        <v>52</v>
      </c>
      <c r="B24" s="12">
        <v>42</v>
      </c>
      <c r="G24" s="6">
        <v>49</v>
      </c>
      <c r="H24" s="3">
        <v>3</v>
      </c>
    </row>
    <row r="25" spans="1:8" x14ac:dyDescent="0.3">
      <c r="A25" s="11">
        <v>63</v>
      </c>
      <c r="B25" s="12">
        <v>39</v>
      </c>
      <c r="G25" s="6">
        <v>51</v>
      </c>
      <c r="H25" s="3">
        <v>2</v>
      </c>
    </row>
    <row r="26" spans="1:8" x14ac:dyDescent="0.3">
      <c r="A26" s="11">
        <v>41</v>
      </c>
      <c r="B26" s="12">
        <v>58</v>
      </c>
      <c r="G26" s="6">
        <v>52</v>
      </c>
      <c r="H26" s="3">
        <v>3</v>
      </c>
    </row>
    <row r="27" spans="1:8" x14ac:dyDescent="0.3">
      <c r="A27" s="11">
        <v>48</v>
      </c>
      <c r="B27" s="12">
        <v>62</v>
      </c>
      <c r="G27" s="6">
        <v>55</v>
      </c>
      <c r="H27" s="3">
        <v>2</v>
      </c>
    </row>
    <row r="28" spans="1:8" x14ac:dyDescent="0.3">
      <c r="A28" s="11">
        <v>55</v>
      </c>
      <c r="B28" s="12">
        <v>59</v>
      </c>
      <c r="G28" s="6">
        <v>56</v>
      </c>
      <c r="H28" s="3">
        <v>2</v>
      </c>
    </row>
    <row r="29" spans="1:8" x14ac:dyDescent="0.3">
      <c r="A29" s="11">
        <v>42</v>
      </c>
      <c r="B29" s="12">
        <v>45</v>
      </c>
      <c r="G29" s="6">
        <v>57</v>
      </c>
      <c r="H29" s="3">
        <v>1</v>
      </c>
    </row>
    <row r="30" spans="1:8" x14ac:dyDescent="0.3">
      <c r="A30" s="11">
        <v>39</v>
      </c>
      <c r="B30" s="12">
        <v>51</v>
      </c>
      <c r="G30" s="6">
        <v>58</v>
      </c>
      <c r="H30" s="3">
        <v>3</v>
      </c>
    </row>
    <row r="31" spans="1:8" ht="15" thickBot="1" x14ac:dyDescent="0.35">
      <c r="A31" s="11">
        <v>58</v>
      </c>
      <c r="B31" s="13">
        <v>43</v>
      </c>
      <c r="G31" s="6">
        <v>59</v>
      </c>
      <c r="H31" s="3">
        <v>2</v>
      </c>
    </row>
    <row r="32" spans="1:8" x14ac:dyDescent="0.3">
      <c r="A32" s="12">
        <v>62</v>
      </c>
      <c r="B32" s="14"/>
      <c r="G32" s="6">
        <v>60</v>
      </c>
      <c r="H32" s="3">
        <v>1</v>
      </c>
    </row>
    <row r="33" spans="1:15" x14ac:dyDescent="0.3">
      <c r="A33" s="12">
        <v>49</v>
      </c>
      <c r="B33" s="14"/>
      <c r="G33" s="6">
        <v>61</v>
      </c>
      <c r="H33" s="3">
        <v>1</v>
      </c>
    </row>
    <row r="34" spans="1:15" x14ac:dyDescent="0.3">
      <c r="A34" s="12">
        <v>59</v>
      </c>
      <c r="B34" s="14"/>
      <c r="G34" s="6">
        <v>62</v>
      </c>
      <c r="H34" s="3">
        <v>2</v>
      </c>
    </row>
    <row r="35" spans="1:15" x14ac:dyDescent="0.3">
      <c r="A35" s="12">
        <v>45</v>
      </c>
      <c r="B35" s="14"/>
      <c r="G35" s="6">
        <v>63</v>
      </c>
      <c r="H35" s="3">
        <v>1</v>
      </c>
    </row>
    <row r="36" spans="1:15" x14ac:dyDescent="0.3">
      <c r="A36" s="12">
        <v>47</v>
      </c>
      <c r="B36" s="14"/>
      <c r="G36" s="6">
        <v>65</v>
      </c>
      <c r="H36" s="3">
        <v>3</v>
      </c>
    </row>
    <row r="37" spans="1:15" x14ac:dyDescent="0.3">
      <c r="A37" s="12">
        <v>51</v>
      </c>
      <c r="B37" s="14"/>
      <c r="G37" s="6">
        <v>68</v>
      </c>
      <c r="H37" s="3">
        <v>1</v>
      </c>
    </row>
    <row r="38" spans="1:15" x14ac:dyDescent="0.3">
      <c r="A38" s="12">
        <v>65</v>
      </c>
      <c r="B38" s="14"/>
      <c r="G38" s="6">
        <v>73</v>
      </c>
      <c r="H38" s="3">
        <v>1</v>
      </c>
    </row>
    <row r="39" spans="1:15" ht="15" thickBot="1" x14ac:dyDescent="0.35">
      <c r="A39" s="12">
        <v>41</v>
      </c>
      <c r="B39" s="14"/>
      <c r="G39" s="4" t="s">
        <v>4</v>
      </c>
      <c r="H39" s="4">
        <v>0</v>
      </c>
    </row>
    <row r="40" spans="1:15" x14ac:dyDescent="0.3">
      <c r="A40" s="12">
        <v>48</v>
      </c>
      <c r="B40" s="14"/>
    </row>
    <row r="41" spans="1:15" x14ac:dyDescent="0.3">
      <c r="A41" s="12">
        <v>55</v>
      </c>
      <c r="B41" s="14"/>
    </row>
    <row r="42" spans="1:15" x14ac:dyDescent="0.3">
      <c r="A42" s="12">
        <v>42</v>
      </c>
      <c r="B42" s="14"/>
      <c r="E42" s="2" t="s">
        <v>32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12">
        <v>39</v>
      </c>
      <c r="B43" s="14"/>
    </row>
    <row r="44" spans="1:15" x14ac:dyDescent="0.3">
      <c r="A44" s="12">
        <v>58</v>
      </c>
      <c r="B44" s="14"/>
    </row>
    <row r="45" spans="1:15" x14ac:dyDescent="0.3">
      <c r="A45" s="12">
        <v>62</v>
      </c>
      <c r="B45" s="14"/>
      <c r="F45" s="2" t="s">
        <v>33</v>
      </c>
      <c r="G45" s="2"/>
      <c r="H45" s="2"/>
      <c r="I45" s="2"/>
      <c r="J45" s="2"/>
      <c r="K45" s="2"/>
      <c r="L45" s="2"/>
      <c r="M45" s="2"/>
      <c r="N45" s="2"/>
    </row>
    <row r="46" spans="1:15" x14ac:dyDescent="0.3">
      <c r="A46" s="12">
        <v>49</v>
      </c>
      <c r="B46" s="14"/>
    </row>
    <row r="47" spans="1:15" x14ac:dyDescent="0.3">
      <c r="A47" s="12">
        <v>59</v>
      </c>
      <c r="B47" s="14"/>
    </row>
    <row r="48" spans="1:15" x14ac:dyDescent="0.3">
      <c r="A48" s="12">
        <v>45</v>
      </c>
      <c r="B48" s="14"/>
      <c r="F48" s="2" t="s">
        <v>34</v>
      </c>
      <c r="G48" s="2"/>
      <c r="H48" s="2"/>
      <c r="I48" s="2"/>
      <c r="J48" s="2"/>
      <c r="K48" s="2"/>
      <c r="L48" s="2"/>
      <c r="M48" s="2"/>
      <c r="N48" s="2"/>
    </row>
    <row r="49" spans="1:9" ht="15" thickBot="1" x14ac:dyDescent="0.35">
      <c r="A49" s="12">
        <v>47</v>
      </c>
      <c r="B49" s="14"/>
    </row>
    <row r="50" spans="1:9" x14ac:dyDescent="0.3">
      <c r="A50" s="12">
        <v>51</v>
      </c>
      <c r="B50" s="14"/>
      <c r="H50" s="7" t="s">
        <v>29</v>
      </c>
      <c r="I50" s="7"/>
    </row>
    <row r="51" spans="1:9" x14ac:dyDescent="0.3">
      <c r="A51" s="12">
        <v>65</v>
      </c>
      <c r="B51" s="14"/>
      <c r="H51" s="3"/>
      <c r="I51" s="3"/>
    </row>
    <row r="52" spans="1:9" x14ac:dyDescent="0.3">
      <c r="A52" s="12">
        <v>43</v>
      </c>
      <c r="B52" s="14"/>
      <c r="H52" s="3" t="s">
        <v>8</v>
      </c>
      <c r="I52" s="3">
        <v>50.7</v>
      </c>
    </row>
    <row r="53" spans="1:9" ht="15" thickBot="1" x14ac:dyDescent="0.35">
      <c r="A53" s="13">
        <v>58</v>
      </c>
      <c r="B53" s="14"/>
      <c r="H53" s="3" t="s">
        <v>16</v>
      </c>
      <c r="I53" s="3">
        <v>1.3959854978487711</v>
      </c>
    </row>
    <row r="54" spans="1:9" x14ac:dyDescent="0.3">
      <c r="H54" s="8" t="s">
        <v>17</v>
      </c>
      <c r="I54" s="3">
        <v>50</v>
      </c>
    </row>
    <row r="55" spans="1:9" x14ac:dyDescent="0.3">
      <c r="H55" s="8" t="s">
        <v>18</v>
      </c>
      <c r="I55" s="3">
        <v>40</v>
      </c>
    </row>
    <row r="56" spans="1:9" x14ac:dyDescent="0.3">
      <c r="H56" s="3" t="s">
        <v>19</v>
      </c>
      <c r="I56" s="3">
        <v>9.8711081196694472</v>
      </c>
    </row>
    <row r="57" spans="1:9" x14ac:dyDescent="0.3">
      <c r="H57" s="3" t="s">
        <v>20</v>
      </c>
      <c r="I57" s="3">
        <v>97.438775510204081</v>
      </c>
    </row>
    <row r="58" spans="1:9" x14ac:dyDescent="0.3">
      <c r="H58" s="3" t="s">
        <v>21</v>
      </c>
      <c r="I58" s="3">
        <v>-0.58897234451789293</v>
      </c>
    </row>
    <row r="59" spans="1:9" x14ac:dyDescent="0.3">
      <c r="H59" s="3" t="s">
        <v>22</v>
      </c>
      <c r="I59" s="3">
        <v>5.661250416565785E-2</v>
      </c>
    </row>
    <row r="60" spans="1:9" x14ac:dyDescent="0.3">
      <c r="H60" s="8" t="s">
        <v>23</v>
      </c>
      <c r="I60" s="3">
        <v>45</v>
      </c>
    </row>
    <row r="61" spans="1:9" x14ac:dyDescent="0.3">
      <c r="H61" s="3" t="s">
        <v>24</v>
      </c>
      <c r="I61" s="3">
        <v>28</v>
      </c>
    </row>
    <row r="62" spans="1:9" x14ac:dyDescent="0.3">
      <c r="H62" s="3" t="s">
        <v>25</v>
      </c>
      <c r="I62" s="3">
        <v>73</v>
      </c>
    </row>
    <row r="63" spans="1:9" x14ac:dyDescent="0.3">
      <c r="H63" s="3" t="s">
        <v>26</v>
      </c>
      <c r="I63" s="3">
        <v>2535</v>
      </c>
    </row>
    <row r="64" spans="1:9" ht="15" thickBot="1" x14ac:dyDescent="0.35">
      <c r="H64" s="4" t="s">
        <v>27</v>
      </c>
      <c r="I64" s="4">
        <v>50</v>
      </c>
    </row>
  </sheetData>
  <sortState xmlns:xlrd2="http://schemas.microsoft.com/office/spreadsheetml/2017/richdata2" ref="G11:G38">
    <sortCondition ref="G11"/>
  </sortState>
  <mergeCells count="5">
    <mergeCell ref="F48:N48"/>
    <mergeCell ref="A1:M1"/>
    <mergeCell ref="E7:T7"/>
    <mergeCell ref="E42:O42"/>
    <mergeCell ref="F45:N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A129-4C28-4B27-BE93-3E783E7BBDED}">
  <dimension ref="A1:O29"/>
  <sheetViews>
    <sheetView topLeftCell="A3" workbookViewId="0">
      <selection activeCell="Q28" sqref="Q28"/>
    </sheetView>
  </sheetViews>
  <sheetFormatPr defaultRowHeight="14.4" x14ac:dyDescent="0.3"/>
  <cols>
    <col min="8" max="8" width="12.5546875" bestFit="1" customWidth="1"/>
    <col min="9" max="9" width="17.44140625" bestFit="1" customWidth="1"/>
  </cols>
  <sheetData>
    <row r="1" spans="1:15" ht="14.4" customHeight="1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1:15" ht="15.6" x14ac:dyDescent="0.3">
      <c r="A4" s="15" t="s">
        <v>36</v>
      </c>
      <c r="B4" s="15" t="s">
        <v>37</v>
      </c>
      <c r="D4" s="15" t="s">
        <v>44</v>
      </c>
    </row>
    <row r="5" spans="1:15" x14ac:dyDescent="0.3">
      <c r="A5" s="16" t="s">
        <v>38</v>
      </c>
      <c r="B5" s="16">
        <v>30</v>
      </c>
      <c r="D5" s="17">
        <v>10</v>
      </c>
    </row>
    <row r="6" spans="1:15" x14ac:dyDescent="0.3">
      <c r="A6" s="16" t="s">
        <v>39</v>
      </c>
      <c r="B6" s="16">
        <v>40</v>
      </c>
      <c r="D6" s="16">
        <v>20</v>
      </c>
    </row>
    <row r="7" spans="1:15" x14ac:dyDescent="0.3">
      <c r="A7" s="16" t="s">
        <v>40</v>
      </c>
      <c r="B7" s="16">
        <v>20</v>
      </c>
      <c r="D7" s="16">
        <v>30</v>
      </c>
      <c r="G7" s="2" t="s">
        <v>45</v>
      </c>
      <c r="H7" s="2"/>
      <c r="I7" s="2"/>
      <c r="J7" s="2"/>
      <c r="K7" s="2"/>
      <c r="L7" s="2"/>
      <c r="M7" s="2"/>
      <c r="N7" s="2"/>
      <c r="O7" s="2"/>
    </row>
    <row r="8" spans="1:15" x14ac:dyDescent="0.3">
      <c r="A8" s="16" t="s">
        <v>41</v>
      </c>
      <c r="B8" s="16">
        <v>10</v>
      </c>
      <c r="D8" s="16">
        <v>40</v>
      </c>
    </row>
    <row r="9" spans="1:15" x14ac:dyDescent="0.3">
      <c r="A9" s="16" t="s">
        <v>42</v>
      </c>
      <c r="B9" s="16">
        <v>45</v>
      </c>
    </row>
    <row r="10" spans="1:15" x14ac:dyDescent="0.3">
      <c r="A10" s="16" t="s">
        <v>11</v>
      </c>
      <c r="B10" s="16">
        <v>25</v>
      </c>
    </row>
    <row r="11" spans="1:15" x14ac:dyDescent="0.3">
      <c r="A11" s="16" t="s">
        <v>43</v>
      </c>
      <c r="B11" s="16">
        <v>30</v>
      </c>
    </row>
    <row r="26" spans="7:15" x14ac:dyDescent="0.3">
      <c r="G26" s="2" t="s">
        <v>46</v>
      </c>
      <c r="H26" s="2"/>
      <c r="I26" s="2"/>
      <c r="J26" s="2"/>
      <c r="K26" s="2"/>
      <c r="L26" s="2"/>
      <c r="M26" s="2"/>
      <c r="N26" s="2"/>
      <c r="O26" s="2"/>
    </row>
    <row r="27" spans="7:15" x14ac:dyDescent="0.3">
      <c r="H27" s="2" t="s">
        <v>47</v>
      </c>
      <c r="I27" s="2"/>
      <c r="J27" s="2"/>
      <c r="K27" s="2"/>
      <c r="L27" s="2"/>
      <c r="M27" s="2"/>
      <c r="N27" s="2"/>
    </row>
    <row r="29" spans="7:15" x14ac:dyDescent="0.3">
      <c r="H29" s="2" t="s">
        <v>48</v>
      </c>
      <c r="I29" s="2"/>
      <c r="J29" s="2"/>
      <c r="K29" s="2"/>
      <c r="L29" s="2"/>
      <c r="M29" s="2"/>
      <c r="N29" s="2"/>
    </row>
  </sheetData>
  <sortState xmlns:xlrd2="http://schemas.microsoft.com/office/spreadsheetml/2017/richdata2" ref="H10:H13">
    <sortCondition ref="H10"/>
  </sortState>
  <mergeCells count="5">
    <mergeCell ref="H29:N29"/>
    <mergeCell ref="A1:M2"/>
    <mergeCell ref="G7:O7"/>
    <mergeCell ref="G26:O26"/>
    <mergeCell ref="H27:N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AD2B-27C9-4ABC-A3E1-F9A3C0B18A8B}">
  <dimension ref="A1:V103"/>
  <sheetViews>
    <sheetView topLeftCell="A26" workbookViewId="0">
      <selection activeCell="H39" sqref="H39"/>
    </sheetView>
  </sheetViews>
  <sheetFormatPr defaultRowHeight="14.4" x14ac:dyDescent="0.3"/>
  <sheetData>
    <row r="1" spans="1:22" ht="14.4" customHeight="1" x14ac:dyDescent="0.3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x14ac:dyDescent="0.35">
      <c r="A3" s="18" t="s">
        <v>49</v>
      </c>
      <c r="B3" s="16" t="s">
        <v>44</v>
      </c>
    </row>
    <row r="4" spans="1:22" x14ac:dyDescent="0.3">
      <c r="A4" s="19">
        <v>4</v>
      </c>
      <c r="B4" s="16">
        <v>1</v>
      </c>
    </row>
    <row r="5" spans="1:22" x14ac:dyDescent="0.3">
      <c r="A5" s="19">
        <v>5</v>
      </c>
      <c r="B5" s="16">
        <v>2</v>
      </c>
    </row>
    <row r="6" spans="1:22" x14ac:dyDescent="0.3">
      <c r="A6" s="19">
        <v>3</v>
      </c>
      <c r="B6" s="16">
        <v>3</v>
      </c>
    </row>
    <row r="7" spans="1:22" x14ac:dyDescent="0.3">
      <c r="A7" s="19">
        <v>4</v>
      </c>
      <c r="B7" s="16">
        <v>4</v>
      </c>
      <c r="F7" s="2" t="s">
        <v>51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ht="15" thickBot="1" x14ac:dyDescent="0.35">
      <c r="A8" s="19">
        <v>4</v>
      </c>
      <c r="B8" s="16">
        <v>5</v>
      </c>
    </row>
    <row r="9" spans="1:22" x14ac:dyDescent="0.3">
      <c r="A9" s="16">
        <v>3</v>
      </c>
      <c r="B9" s="14"/>
      <c r="H9" s="5" t="s">
        <v>44</v>
      </c>
      <c r="I9" s="5" t="s">
        <v>5</v>
      </c>
    </row>
    <row r="10" spans="1:22" x14ac:dyDescent="0.3">
      <c r="A10" s="16">
        <v>2</v>
      </c>
      <c r="B10" s="14"/>
      <c r="H10" s="6">
        <v>1</v>
      </c>
      <c r="I10" s="3">
        <v>0</v>
      </c>
    </row>
    <row r="11" spans="1:22" x14ac:dyDescent="0.3">
      <c r="A11" s="16">
        <v>5</v>
      </c>
      <c r="B11" s="14"/>
      <c r="H11" s="6">
        <v>2</v>
      </c>
      <c r="I11" s="3">
        <v>8</v>
      </c>
    </row>
    <row r="12" spans="1:22" x14ac:dyDescent="0.3">
      <c r="A12" s="16">
        <v>4</v>
      </c>
      <c r="B12" s="14"/>
      <c r="H12" s="6">
        <v>3</v>
      </c>
      <c r="I12" s="3">
        <v>30</v>
      </c>
    </row>
    <row r="13" spans="1:22" x14ac:dyDescent="0.3">
      <c r="A13" s="16">
        <v>3</v>
      </c>
      <c r="B13" s="14"/>
      <c r="H13" s="6">
        <v>4</v>
      </c>
      <c r="I13" s="3">
        <v>39</v>
      </c>
    </row>
    <row r="14" spans="1:22" x14ac:dyDescent="0.3">
      <c r="A14" s="16">
        <v>5</v>
      </c>
      <c r="B14" s="14"/>
      <c r="H14" s="6">
        <v>5</v>
      </c>
      <c r="I14" s="3">
        <v>23</v>
      </c>
    </row>
    <row r="15" spans="1:22" ht="15" thickBot="1" x14ac:dyDescent="0.35">
      <c r="A15" s="16">
        <v>4</v>
      </c>
      <c r="B15" s="14"/>
      <c r="H15" s="4" t="s">
        <v>4</v>
      </c>
      <c r="I15" s="4">
        <v>0</v>
      </c>
    </row>
    <row r="16" spans="1:22" x14ac:dyDescent="0.3">
      <c r="A16" s="16">
        <v>2</v>
      </c>
      <c r="B16" s="14"/>
    </row>
    <row r="17" spans="1:17" x14ac:dyDescent="0.3">
      <c r="A17" s="16">
        <v>3</v>
      </c>
      <c r="B17" s="14"/>
    </row>
    <row r="18" spans="1:17" x14ac:dyDescent="0.3">
      <c r="A18" s="16">
        <v>4</v>
      </c>
      <c r="B18" s="14"/>
    </row>
    <row r="19" spans="1:17" x14ac:dyDescent="0.3">
      <c r="A19" s="16">
        <v>5</v>
      </c>
      <c r="B19" s="14"/>
    </row>
    <row r="20" spans="1:17" x14ac:dyDescent="0.3">
      <c r="A20" s="16">
        <v>3</v>
      </c>
      <c r="B20" s="14"/>
    </row>
    <row r="21" spans="1:17" x14ac:dyDescent="0.3">
      <c r="A21" s="16">
        <v>4</v>
      </c>
      <c r="B21" s="14"/>
    </row>
    <row r="22" spans="1:17" x14ac:dyDescent="0.3">
      <c r="A22" s="16">
        <v>5</v>
      </c>
      <c r="B22" s="14"/>
      <c r="F22" s="2" t="s">
        <v>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16">
        <v>3</v>
      </c>
      <c r="B23" s="14"/>
    </row>
    <row r="24" spans="1:17" x14ac:dyDescent="0.3">
      <c r="A24" s="16">
        <v>4</v>
      </c>
      <c r="B24" s="14"/>
      <c r="H24" s="20" t="s">
        <v>53</v>
      </c>
      <c r="J24">
        <f>_xlfn.MODE.SNGL(A3:A103)</f>
        <v>4</v>
      </c>
    </row>
    <row r="25" spans="1:17" x14ac:dyDescent="0.3">
      <c r="A25" s="16">
        <v>3</v>
      </c>
      <c r="B25" s="14"/>
    </row>
    <row r="26" spans="1:17" x14ac:dyDescent="0.3">
      <c r="A26" s="16">
        <v>2</v>
      </c>
      <c r="B26" s="14"/>
    </row>
    <row r="27" spans="1:17" x14ac:dyDescent="0.3">
      <c r="A27" s="16">
        <v>4</v>
      </c>
      <c r="B27" s="14"/>
    </row>
    <row r="28" spans="1:17" x14ac:dyDescent="0.3">
      <c r="A28" s="16">
        <v>5</v>
      </c>
      <c r="B28" s="14"/>
    </row>
    <row r="29" spans="1:17" x14ac:dyDescent="0.3">
      <c r="A29" s="16">
        <v>3</v>
      </c>
      <c r="B29" s="14"/>
      <c r="G29" s="2" t="s">
        <v>54</v>
      </c>
      <c r="H29" s="2"/>
      <c r="I29" s="2"/>
      <c r="J29" s="2"/>
      <c r="K29" s="2"/>
      <c r="L29" s="2"/>
      <c r="M29" s="2"/>
      <c r="N29" s="2"/>
      <c r="O29" s="2"/>
    </row>
    <row r="30" spans="1:17" x14ac:dyDescent="0.3">
      <c r="A30" s="16">
        <v>4</v>
      </c>
      <c r="B30" s="14"/>
    </row>
    <row r="31" spans="1:17" x14ac:dyDescent="0.3">
      <c r="A31" s="16">
        <v>5</v>
      </c>
      <c r="B31" s="14"/>
    </row>
    <row r="32" spans="1:17" x14ac:dyDescent="0.3">
      <c r="A32" s="16">
        <v>4</v>
      </c>
      <c r="B32" s="14"/>
    </row>
    <row r="33" spans="1:2" x14ac:dyDescent="0.3">
      <c r="A33" s="16">
        <v>3</v>
      </c>
      <c r="B33" s="14"/>
    </row>
    <row r="34" spans="1:2" x14ac:dyDescent="0.3">
      <c r="A34" s="16">
        <v>3</v>
      </c>
      <c r="B34" s="14"/>
    </row>
    <row r="35" spans="1:2" x14ac:dyDescent="0.3">
      <c r="A35" s="16">
        <v>4</v>
      </c>
      <c r="B35" s="14"/>
    </row>
    <row r="36" spans="1:2" x14ac:dyDescent="0.3">
      <c r="A36" s="16">
        <v>5</v>
      </c>
      <c r="B36" s="14"/>
    </row>
    <row r="37" spans="1:2" x14ac:dyDescent="0.3">
      <c r="A37" s="16">
        <v>2</v>
      </c>
      <c r="B37" s="14"/>
    </row>
    <row r="38" spans="1:2" x14ac:dyDescent="0.3">
      <c r="A38" s="16">
        <v>3</v>
      </c>
      <c r="B38" s="14"/>
    </row>
    <row r="39" spans="1:2" x14ac:dyDescent="0.3">
      <c r="A39" s="16">
        <v>4</v>
      </c>
      <c r="B39" s="14"/>
    </row>
    <row r="40" spans="1:2" x14ac:dyDescent="0.3">
      <c r="A40" s="16">
        <v>4</v>
      </c>
      <c r="B40" s="14"/>
    </row>
    <row r="41" spans="1:2" x14ac:dyDescent="0.3">
      <c r="A41" s="16">
        <v>3</v>
      </c>
      <c r="B41" s="14"/>
    </row>
    <row r="42" spans="1:2" x14ac:dyDescent="0.3">
      <c r="A42" s="16">
        <v>5</v>
      </c>
      <c r="B42" s="14"/>
    </row>
    <row r="43" spans="1:2" x14ac:dyDescent="0.3">
      <c r="A43" s="16">
        <v>4</v>
      </c>
      <c r="B43" s="14"/>
    </row>
    <row r="44" spans="1:2" x14ac:dyDescent="0.3">
      <c r="A44" s="16">
        <v>3</v>
      </c>
      <c r="B44" s="14"/>
    </row>
    <row r="45" spans="1:2" x14ac:dyDescent="0.3">
      <c r="A45" s="16">
        <v>4</v>
      </c>
      <c r="B45" s="14"/>
    </row>
    <row r="46" spans="1:2" x14ac:dyDescent="0.3">
      <c r="A46" s="16">
        <v>5</v>
      </c>
      <c r="B46" s="14"/>
    </row>
    <row r="47" spans="1:2" x14ac:dyDescent="0.3">
      <c r="A47" s="16">
        <v>4</v>
      </c>
      <c r="B47" s="14"/>
    </row>
    <row r="48" spans="1:2" x14ac:dyDescent="0.3">
      <c r="A48" s="16">
        <v>2</v>
      </c>
      <c r="B48" s="14"/>
    </row>
    <row r="49" spans="1:2" x14ac:dyDescent="0.3">
      <c r="A49" s="16">
        <v>3</v>
      </c>
      <c r="B49" s="14"/>
    </row>
    <row r="50" spans="1:2" x14ac:dyDescent="0.3">
      <c r="A50" s="16">
        <v>4</v>
      </c>
      <c r="B50" s="14"/>
    </row>
    <row r="51" spans="1:2" x14ac:dyDescent="0.3">
      <c r="A51" s="16">
        <v>5</v>
      </c>
      <c r="B51" s="14"/>
    </row>
    <row r="52" spans="1:2" x14ac:dyDescent="0.3">
      <c r="A52" s="16">
        <v>3</v>
      </c>
      <c r="B52" s="14"/>
    </row>
    <row r="53" spans="1:2" x14ac:dyDescent="0.3">
      <c r="A53" s="16">
        <v>4</v>
      </c>
      <c r="B53" s="14"/>
    </row>
    <row r="54" spans="1:2" x14ac:dyDescent="0.3">
      <c r="A54" s="16">
        <v>5</v>
      </c>
      <c r="B54" s="14"/>
    </row>
    <row r="55" spans="1:2" x14ac:dyDescent="0.3">
      <c r="A55" s="16">
        <v>4</v>
      </c>
      <c r="B55" s="14"/>
    </row>
    <row r="56" spans="1:2" x14ac:dyDescent="0.3">
      <c r="A56" s="16">
        <v>3</v>
      </c>
      <c r="B56" s="14"/>
    </row>
    <row r="57" spans="1:2" x14ac:dyDescent="0.3">
      <c r="A57" s="16">
        <v>4</v>
      </c>
      <c r="B57" s="14"/>
    </row>
    <row r="58" spans="1:2" x14ac:dyDescent="0.3">
      <c r="A58" s="16">
        <v>5</v>
      </c>
      <c r="B58" s="14"/>
    </row>
    <row r="59" spans="1:2" x14ac:dyDescent="0.3">
      <c r="A59" s="16">
        <v>3</v>
      </c>
      <c r="B59" s="14"/>
    </row>
    <row r="60" spans="1:2" x14ac:dyDescent="0.3">
      <c r="A60" s="16">
        <v>4</v>
      </c>
      <c r="B60" s="14"/>
    </row>
    <row r="61" spans="1:2" x14ac:dyDescent="0.3">
      <c r="A61" s="16">
        <v>5</v>
      </c>
      <c r="B61" s="14"/>
    </row>
    <row r="62" spans="1:2" x14ac:dyDescent="0.3">
      <c r="A62" s="16">
        <v>4</v>
      </c>
      <c r="B62" s="14"/>
    </row>
    <row r="63" spans="1:2" x14ac:dyDescent="0.3">
      <c r="A63" s="16">
        <v>3</v>
      </c>
      <c r="B63" s="14"/>
    </row>
    <row r="64" spans="1:2" x14ac:dyDescent="0.3">
      <c r="A64" s="16">
        <v>3</v>
      </c>
      <c r="B64" s="14"/>
    </row>
    <row r="65" spans="1:2" x14ac:dyDescent="0.3">
      <c r="A65" s="16">
        <v>4</v>
      </c>
      <c r="B65" s="14"/>
    </row>
    <row r="66" spans="1:2" x14ac:dyDescent="0.3">
      <c r="A66" s="16">
        <v>5</v>
      </c>
      <c r="B66" s="14"/>
    </row>
    <row r="67" spans="1:2" x14ac:dyDescent="0.3">
      <c r="A67" s="16">
        <v>2</v>
      </c>
      <c r="B67" s="14"/>
    </row>
    <row r="68" spans="1:2" x14ac:dyDescent="0.3">
      <c r="A68" s="16">
        <v>3</v>
      </c>
      <c r="B68" s="14"/>
    </row>
    <row r="69" spans="1:2" x14ac:dyDescent="0.3">
      <c r="A69" s="16">
        <v>4</v>
      </c>
      <c r="B69" s="14"/>
    </row>
    <row r="70" spans="1:2" x14ac:dyDescent="0.3">
      <c r="A70" s="16">
        <v>4</v>
      </c>
      <c r="B70" s="14"/>
    </row>
    <row r="71" spans="1:2" x14ac:dyDescent="0.3">
      <c r="A71" s="16">
        <v>3</v>
      </c>
      <c r="B71" s="14"/>
    </row>
    <row r="72" spans="1:2" x14ac:dyDescent="0.3">
      <c r="A72" s="16">
        <v>5</v>
      </c>
      <c r="B72" s="14"/>
    </row>
    <row r="73" spans="1:2" x14ac:dyDescent="0.3">
      <c r="A73" s="16">
        <v>4</v>
      </c>
      <c r="B73" s="14"/>
    </row>
    <row r="74" spans="1:2" x14ac:dyDescent="0.3">
      <c r="A74" s="16">
        <v>3</v>
      </c>
      <c r="B74" s="14"/>
    </row>
    <row r="75" spans="1:2" x14ac:dyDescent="0.3">
      <c r="A75" s="16">
        <v>4</v>
      </c>
      <c r="B75" s="14"/>
    </row>
    <row r="76" spans="1:2" x14ac:dyDescent="0.3">
      <c r="A76" s="16">
        <v>5</v>
      </c>
      <c r="B76" s="14"/>
    </row>
    <row r="77" spans="1:2" x14ac:dyDescent="0.3">
      <c r="A77" s="16">
        <v>4</v>
      </c>
      <c r="B77" s="14"/>
    </row>
    <row r="78" spans="1:2" x14ac:dyDescent="0.3">
      <c r="A78" s="16">
        <v>2</v>
      </c>
      <c r="B78" s="14"/>
    </row>
    <row r="79" spans="1:2" x14ac:dyDescent="0.3">
      <c r="A79" s="16">
        <v>3</v>
      </c>
      <c r="B79" s="14"/>
    </row>
    <row r="80" spans="1:2" x14ac:dyDescent="0.3">
      <c r="A80" s="16">
        <v>4</v>
      </c>
      <c r="B80" s="14"/>
    </row>
    <row r="81" spans="1:2" x14ac:dyDescent="0.3">
      <c r="A81" s="16">
        <v>5</v>
      </c>
      <c r="B81" s="14"/>
    </row>
    <row r="82" spans="1:2" x14ac:dyDescent="0.3">
      <c r="A82" s="16">
        <v>3</v>
      </c>
      <c r="B82" s="14"/>
    </row>
    <row r="83" spans="1:2" x14ac:dyDescent="0.3">
      <c r="A83" s="16">
        <v>4</v>
      </c>
      <c r="B83" s="14"/>
    </row>
    <row r="84" spans="1:2" x14ac:dyDescent="0.3">
      <c r="A84" s="16">
        <v>5</v>
      </c>
      <c r="B84" s="14"/>
    </row>
    <row r="85" spans="1:2" x14ac:dyDescent="0.3">
      <c r="A85" s="16">
        <v>4</v>
      </c>
      <c r="B85" s="14"/>
    </row>
    <row r="86" spans="1:2" x14ac:dyDescent="0.3">
      <c r="A86" s="16">
        <v>3</v>
      </c>
      <c r="B86" s="14"/>
    </row>
    <row r="87" spans="1:2" x14ac:dyDescent="0.3">
      <c r="A87" s="16">
        <v>4</v>
      </c>
      <c r="B87" s="14"/>
    </row>
    <row r="88" spans="1:2" x14ac:dyDescent="0.3">
      <c r="A88" s="16">
        <v>5</v>
      </c>
      <c r="B88" s="14"/>
    </row>
    <row r="89" spans="1:2" x14ac:dyDescent="0.3">
      <c r="A89" s="16">
        <v>3</v>
      </c>
      <c r="B89" s="14"/>
    </row>
    <row r="90" spans="1:2" x14ac:dyDescent="0.3">
      <c r="A90" s="16">
        <v>4</v>
      </c>
      <c r="B90" s="14"/>
    </row>
    <row r="91" spans="1:2" x14ac:dyDescent="0.3">
      <c r="A91" s="16">
        <v>5</v>
      </c>
      <c r="B91" s="14"/>
    </row>
    <row r="92" spans="1:2" x14ac:dyDescent="0.3">
      <c r="A92" s="16">
        <v>4</v>
      </c>
      <c r="B92" s="14"/>
    </row>
    <row r="93" spans="1:2" x14ac:dyDescent="0.3">
      <c r="A93" s="16">
        <v>3</v>
      </c>
      <c r="B93" s="14"/>
    </row>
    <row r="94" spans="1:2" x14ac:dyDescent="0.3">
      <c r="A94" s="16">
        <v>3</v>
      </c>
      <c r="B94" s="14"/>
    </row>
    <row r="95" spans="1:2" x14ac:dyDescent="0.3">
      <c r="A95" s="16">
        <v>4</v>
      </c>
      <c r="B95" s="14"/>
    </row>
    <row r="96" spans="1:2" x14ac:dyDescent="0.3">
      <c r="A96" s="16">
        <v>5</v>
      </c>
      <c r="B96" s="14"/>
    </row>
    <row r="97" spans="1:2" x14ac:dyDescent="0.3">
      <c r="A97" s="16">
        <v>2</v>
      </c>
      <c r="B97" s="14"/>
    </row>
    <row r="98" spans="1:2" x14ac:dyDescent="0.3">
      <c r="A98" s="16">
        <v>3</v>
      </c>
      <c r="B98" s="14"/>
    </row>
    <row r="99" spans="1:2" x14ac:dyDescent="0.3">
      <c r="A99" s="16">
        <v>4</v>
      </c>
      <c r="B99" s="14"/>
    </row>
    <row r="100" spans="1:2" x14ac:dyDescent="0.3">
      <c r="A100" s="16">
        <v>4</v>
      </c>
      <c r="B100" s="14"/>
    </row>
    <row r="101" spans="1:2" x14ac:dyDescent="0.3">
      <c r="A101" s="16">
        <v>3</v>
      </c>
      <c r="B101" s="14"/>
    </row>
    <row r="102" spans="1:2" x14ac:dyDescent="0.3">
      <c r="A102" s="16">
        <v>5</v>
      </c>
      <c r="B102" s="14"/>
    </row>
    <row r="103" spans="1:2" x14ac:dyDescent="0.3">
      <c r="A103" s="16">
        <v>4</v>
      </c>
      <c r="B103" s="14"/>
    </row>
  </sheetData>
  <sortState xmlns:xlrd2="http://schemas.microsoft.com/office/spreadsheetml/2017/richdata2" ref="H10:H14">
    <sortCondition ref="H10"/>
  </sortState>
  <mergeCells count="4">
    <mergeCell ref="F22:Q22"/>
    <mergeCell ref="G29:O29"/>
    <mergeCell ref="A1:V2"/>
    <mergeCell ref="F7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14AA-09DC-46DA-B8EB-7F0701F123F8}">
  <dimension ref="A1:V58"/>
  <sheetViews>
    <sheetView topLeftCell="A29" workbookViewId="0">
      <selection activeCell="H9" sqref="H9:I16"/>
    </sheetView>
  </sheetViews>
  <sheetFormatPr defaultRowHeight="14.4" x14ac:dyDescent="0.3"/>
  <cols>
    <col min="10" max="10" width="12.5546875" bestFit="1" customWidth="1"/>
  </cols>
  <sheetData>
    <row r="1" spans="1:22" ht="14.4" customHeight="1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2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2" ht="14.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2" ht="14.4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2" ht="14.4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7" spans="1:22" ht="15" thickBot="1" x14ac:dyDescent="0.35">
      <c r="E7" s="1" t="s">
        <v>59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600000000000001" thickBot="1" x14ac:dyDescent="0.4">
      <c r="A8" s="21" t="s">
        <v>56</v>
      </c>
      <c r="B8" s="15" t="s">
        <v>57</v>
      </c>
    </row>
    <row r="9" spans="1:22" ht="14.4" customHeight="1" x14ac:dyDescent="0.3">
      <c r="A9" s="11">
        <v>35</v>
      </c>
      <c r="B9" s="16">
        <v>25</v>
      </c>
      <c r="H9" s="5" t="s">
        <v>57</v>
      </c>
      <c r="I9" s="5" t="s">
        <v>5</v>
      </c>
      <c r="J9" s="5" t="s">
        <v>58</v>
      </c>
    </row>
    <row r="10" spans="1:22" ht="14.4" customHeight="1" x14ac:dyDescent="0.3">
      <c r="A10" s="11">
        <v>28</v>
      </c>
      <c r="B10" s="16">
        <v>30</v>
      </c>
      <c r="H10" s="6">
        <v>25</v>
      </c>
      <c r="I10" s="3">
        <v>0</v>
      </c>
      <c r="J10" s="22">
        <v>0</v>
      </c>
    </row>
    <row r="11" spans="1:22" x14ac:dyDescent="0.3">
      <c r="A11" s="11">
        <v>32</v>
      </c>
      <c r="B11" s="16">
        <v>35</v>
      </c>
      <c r="H11" s="6">
        <v>30</v>
      </c>
      <c r="I11" s="3">
        <v>10</v>
      </c>
      <c r="J11" s="22">
        <v>0.2</v>
      </c>
    </row>
    <row r="12" spans="1:22" x14ac:dyDescent="0.3">
      <c r="A12" s="11">
        <v>45</v>
      </c>
      <c r="B12" s="16">
        <v>40</v>
      </c>
      <c r="H12" s="6">
        <v>35</v>
      </c>
      <c r="I12" s="3">
        <v>13</v>
      </c>
      <c r="J12" s="22">
        <v>0.46</v>
      </c>
    </row>
    <row r="13" spans="1:22" x14ac:dyDescent="0.3">
      <c r="A13" s="11">
        <v>38</v>
      </c>
      <c r="B13" s="16">
        <v>45</v>
      </c>
      <c r="H13" s="6">
        <v>40</v>
      </c>
      <c r="I13" s="3">
        <v>15</v>
      </c>
      <c r="J13" s="22">
        <v>0.76</v>
      </c>
    </row>
    <row r="14" spans="1:22" x14ac:dyDescent="0.3">
      <c r="A14" s="11">
        <v>29</v>
      </c>
      <c r="B14" s="16">
        <v>50</v>
      </c>
      <c r="H14" s="6">
        <v>45</v>
      </c>
      <c r="I14" s="3">
        <v>10</v>
      </c>
      <c r="J14" s="22">
        <v>0.96</v>
      </c>
    </row>
    <row r="15" spans="1:22" x14ac:dyDescent="0.3">
      <c r="A15" s="12">
        <v>42</v>
      </c>
      <c r="H15" s="6">
        <v>50</v>
      </c>
      <c r="I15" s="3">
        <v>2</v>
      </c>
      <c r="J15" s="22">
        <v>1</v>
      </c>
    </row>
    <row r="16" spans="1:22" ht="15" thickBot="1" x14ac:dyDescent="0.35">
      <c r="A16" s="12">
        <v>30</v>
      </c>
      <c r="H16" s="4" t="s">
        <v>4</v>
      </c>
      <c r="I16" s="4">
        <v>0</v>
      </c>
      <c r="J16" s="23">
        <v>1</v>
      </c>
    </row>
    <row r="17" spans="1:17" x14ac:dyDescent="0.3">
      <c r="A17" s="12">
        <v>36</v>
      </c>
    </row>
    <row r="18" spans="1:17" x14ac:dyDescent="0.3">
      <c r="A18" s="12">
        <v>41</v>
      </c>
    </row>
    <row r="19" spans="1:17" x14ac:dyDescent="0.3">
      <c r="A19" s="12">
        <v>47</v>
      </c>
    </row>
    <row r="20" spans="1:17" x14ac:dyDescent="0.3">
      <c r="A20" s="12">
        <v>31</v>
      </c>
    </row>
    <row r="21" spans="1:17" x14ac:dyDescent="0.3">
      <c r="A21" s="12">
        <v>39</v>
      </c>
    </row>
    <row r="22" spans="1:17" x14ac:dyDescent="0.3">
      <c r="A22" s="12">
        <v>43</v>
      </c>
    </row>
    <row r="23" spans="1:17" x14ac:dyDescent="0.3">
      <c r="A23" s="12">
        <v>37</v>
      </c>
      <c r="F23" s="2" t="s">
        <v>60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12">
        <v>30</v>
      </c>
    </row>
    <row r="25" spans="1:17" x14ac:dyDescent="0.3">
      <c r="A25" s="12">
        <v>34</v>
      </c>
    </row>
    <row r="26" spans="1:17" x14ac:dyDescent="0.3">
      <c r="A26" s="12">
        <v>39</v>
      </c>
      <c r="G26" s="20" t="s">
        <v>61</v>
      </c>
      <c r="J26">
        <f>AVERAGE(A8:A58)</f>
        <v>36.14</v>
      </c>
    </row>
    <row r="27" spans="1:17" x14ac:dyDescent="0.3">
      <c r="A27" s="12">
        <v>28</v>
      </c>
    </row>
    <row r="28" spans="1:17" x14ac:dyDescent="0.3">
      <c r="A28" s="12">
        <v>33</v>
      </c>
    </row>
    <row r="29" spans="1:17" x14ac:dyDescent="0.3">
      <c r="A29" s="12">
        <v>36</v>
      </c>
    </row>
    <row r="30" spans="1:17" x14ac:dyDescent="0.3">
      <c r="A30" s="12">
        <v>40</v>
      </c>
    </row>
    <row r="31" spans="1:17" x14ac:dyDescent="0.3">
      <c r="A31" s="12">
        <v>42</v>
      </c>
    </row>
    <row r="32" spans="1:17" x14ac:dyDescent="0.3">
      <c r="A32" s="12">
        <v>29</v>
      </c>
      <c r="G32" s="1" t="s">
        <v>62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" x14ac:dyDescent="0.3">
      <c r="A33" s="12">
        <v>31</v>
      </c>
    </row>
    <row r="34" spans="1:1" x14ac:dyDescent="0.3">
      <c r="A34" s="12">
        <v>45</v>
      </c>
    </row>
    <row r="35" spans="1:1" x14ac:dyDescent="0.3">
      <c r="A35" s="12">
        <v>38</v>
      </c>
    </row>
    <row r="36" spans="1:1" x14ac:dyDescent="0.3">
      <c r="A36" s="12">
        <v>33</v>
      </c>
    </row>
    <row r="37" spans="1:1" x14ac:dyDescent="0.3">
      <c r="A37" s="12">
        <v>41</v>
      </c>
    </row>
    <row r="38" spans="1:1" x14ac:dyDescent="0.3">
      <c r="A38" s="12">
        <v>35</v>
      </c>
    </row>
    <row r="39" spans="1:1" x14ac:dyDescent="0.3">
      <c r="A39" s="12">
        <v>37</v>
      </c>
    </row>
    <row r="40" spans="1:1" x14ac:dyDescent="0.3">
      <c r="A40" s="12">
        <v>34</v>
      </c>
    </row>
    <row r="41" spans="1:1" x14ac:dyDescent="0.3">
      <c r="A41" s="12">
        <v>46</v>
      </c>
    </row>
    <row r="42" spans="1:1" x14ac:dyDescent="0.3">
      <c r="A42" s="12">
        <v>30</v>
      </c>
    </row>
    <row r="43" spans="1:1" x14ac:dyDescent="0.3">
      <c r="A43" s="12">
        <v>39</v>
      </c>
    </row>
    <row r="44" spans="1:1" x14ac:dyDescent="0.3">
      <c r="A44" s="12">
        <v>43</v>
      </c>
    </row>
    <row r="45" spans="1:1" x14ac:dyDescent="0.3">
      <c r="A45" s="12">
        <v>28</v>
      </c>
    </row>
    <row r="46" spans="1:1" x14ac:dyDescent="0.3">
      <c r="A46" s="12">
        <v>32</v>
      </c>
    </row>
    <row r="47" spans="1:1" x14ac:dyDescent="0.3">
      <c r="A47" s="12">
        <v>36</v>
      </c>
    </row>
    <row r="48" spans="1:1" x14ac:dyDescent="0.3">
      <c r="A48" s="12">
        <v>29</v>
      </c>
    </row>
    <row r="49" spans="1:1" x14ac:dyDescent="0.3">
      <c r="A49" s="12">
        <v>31</v>
      </c>
    </row>
    <row r="50" spans="1:1" x14ac:dyDescent="0.3">
      <c r="A50" s="12">
        <v>37</v>
      </c>
    </row>
    <row r="51" spans="1:1" x14ac:dyDescent="0.3">
      <c r="A51" s="12">
        <v>40</v>
      </c>
    </row>
    <row r="52" spans="1:1" x14ac:dyDescent="0.3">
      <c r="A52" s="12">
        <v>42</v>
      </c>
    </row>
    <row r="53" spans="1:1" x14ac:dyDescent="0.3">
      <c r="A53" s="12">
        <v>33</v>
      </c>
    </row>
    <row r="54" spans="1:1" x14ac:dyDescent="0.3">
      <c r="A54" s="12">
        <v>39</v>
      </c>
    </row>
    <row r="55" spans="1:1" x14ac:dyDescent="0.3">
      <c r="A55" s="12">
        <v>28</v>
      </c>
    </row>
    <row r="56" spans="1:1" x14ac:dyDescent="0.3">
      <c r="A56" s="12">
        <v>35</v>
      </c>
    </row>
    <row r="57" spans="1:1" x14ac:dyDescent="0.3">
      <c r="A57" s="12">
        <v>38</v>
      </c>
    </row>
    <row r="58" spans="1:1" ht="15" thickBot="1" x14ac:dyDescent="0.35">
      <c r="A58" s="13">
        <v>43</v>
      </c>
    </row>
  </sheetData>
  <sortState xmlns:xlrd2="http://schemas.microsoft.com/office/spreadsheetml/2017/richdata2" ref="H10:H15">
    <sortCondition ref="H10"/>
  </sortState>
  <mergeCells count="4">
    <mergeCell ref="F23:Q23"/>
    <mergeCell ref="G32:Q32"/>
    <mergeCell ref="E7:V7"/>
    <mergeCell ref="A1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1154-DF4D-4519-BB16-F867C279710B}">
  <dimension ref="A1:P108"/>
  <sheetViews>
    <sheetView topLeftCell="A31" workbookViewId="0">
      <selection activeCell="P45" sqref="P45"/>
    </sheetView>
  </sheetViews>
  <sheetFormatPr defaultRowHeight="14.4" x14ac:dyDescent="0.3"/>
  <cols>
    <col min="9" max="9" width="12.5546875" bestFit="1" customWidth="1"/>
  </cols>
  <sheetData>
    <row r="1" spans="1:16" ht="14.4" customHeight="1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ht="14.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ht="14.4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6" spans="1:16" ht="15" thickBot="1" x14ac:dyDescent="0.35"/>
    <row r="7" spans="1:16" x14ac:dyDescent="0.3">
      <c r="A7" s="24" t="s">
        <v>64</v>
      </c>
      <c r="B7" s="26" t="s">
        <v>65</v>
      </c>
    </row>
    <row r="8" spans="1:16" x14ac:dyDescent="0.3">
      <c r="A8" s="25"/>
      <c r="B8" s="26"/>
      <c r="F8" s="2" t="s">
        <v>66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11">
        <v>125</v>
      </c>
      <c r="B9" s="16">
        <v>110</v>
      </c>
    </row>
    <row r="10" spans="1:16" x14ac:dyDescent="0.3">
      <c r="A10" s="11">
        <v>148</v>
      </c>
      <c r="B10" s="16">
        <v>120</v>
      </c>
    </row>
    <row r="11" spans="1:16" ht="15" thickBot="1" x14ac:dyDescent="0.35">
      <c r="A11" s="11">
        <v>137</v>
      </c>
      <c r="B11" s="16">
        <v>130</v>
      </c>
    </row>
    <row r="12" spans="1:16" x14ac:dyDescent="0.3">
      <c r="A12" s="11">
        <v>120</v>
      </c>
      <c r="B12" s="16">
        <v>140</v>
      </c>
      <c r="G12" s="5" t="s">
        <v>65</v>
      </c>
      <c r="H12" s="5" t="s">
        <v>5</v>
      </c>
      <c r="I12" s="5" t="s">
        <v>58</v>
      </c>
    </row>
    <row r="13" spans="1:16" x14ac:dyDescent="0.3">
      <c r="A13" s="11">
        <v>135</v>
      </c>
      <c r="B13" s="16">
        <v>150</v>
      </c>
      <c r="G13" s="6">
        <v>110</v>
      </c>
      <c r="H13" s="3">
        <v>0</v>
      </c>
      <c r="I13" s="3"/>
    </row>
    <row r="14" spans="1:16" x14ac:dyDescent="0.3">
      <c r="A14" s="12">
        <v>132</v>
      </c>
      <c r="G14" s="6">
        <v>120</v>
      </c>
      <c r="H14" s="3">
        <v>6</v>
      </c>
      <c r="I14" s="3"/>
    </row>
    <row r="15" spans="1:16" x14ac:dyDescent="0.3">
      <c r="A15" s="12">
        <v>145</v>
      </c>
      <c r="G15" s="6">
        <v>130</v>
      </c>
      <c r="H15" s="3">
        <v>44</v>
      </c>
      <c r="I15" s="3"/>
    </row>
    <row r="16" spans="1:16" x14ac:dyDescent="0.3">
      <c r="A16" s="12">
        <v>122</v>
      </c>
      <c r="G16" s="6">
        <v>140</v>
      </c>
      <c r="H16" s="3">
        <v>43</v>
      </c>
      <c r="I16" s="3"/>
    </row>
    <row r="17" spans="1:16" x14ac:dyDescent="0.3">
      <c r="A17" s="12">
        <v>130</v>
      </c>
      <c r="G17" s="6"/>
      <c r="H17" s="3">
        <v>7</v>
      </c>
      <c r="I17" s="3"/>
    </row>
    <row r="18" spans="1:16" ht="15" thickBot="1" x14ac:dyDescent="0.35">
      <c r="A18" s="12">
        <v>141</v>
      </c>
      <c r="G18" s="4" t="s">
        <v>4</v>
      </c>
      <c r="H18" s="4" t="e">
        <v>#N/A</v>
      </c>
      <c r="I18" s="4"/>
    </row>
    <row r="19" spans="1:16" x14ac:dyDescent="0.3">
      <c r="A19" s="12">
        <v>118</v>
      </c>
    </row>
    <row r="20" spans="1:16" x14ac:dyDescent="0.3">
      <c r="A20" s="12">
        <v>125</v>
      </c>
    </row>
    <row r="21" spans="1:16" x14ac:dyDescent="0.3">
      <c r="A21" s="12">
        <v>132</v>
      </c>
    </row>
    <row r="22" spans="1:16" x14ac:dyDescent="0.3">
      <c r="A22" s="12">
        <v>136</v>
      </c>
    </row>
    <row r="23" spans="1:16" x14ac:dyDescent="0.3">
      <c r="A23" s="12">
        <v>128</v>
      </c>
    </row>
    <row r="24" spans="1:16" x14ac:dyDescent="0.3">
      <c r="A24" s="12">
        <v>123</v>
      </c>
    </row>
    <row r="25" spans="1:16" x14ac:dyDescent="0.3">
      <c r="A25" s="12">
        <v>132</v>
      </c>
      <c r="F25" s="2" t="s">
        <v>67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12">
        <v>138</v>
      </c>
    </row>
    <row r="27" spans="1:16" x14ac:dyDescent="0.3">
      <c r="A27" s="12">
        <v>126</v>
      </c>
    </row>
    <row r="28" spans="1:16" x14ac:dyDescent="0.3">
      <c r="A28" s="12">
        <v>129</v>
      </c>
      <c r="G28" s="20" t="s">
        <v>68</v>
      </c>
      <c r="I28">
        <f>MEDIAN(A7:A108)</f>
        <v>130.5</v>
      </c>
    </row>
    <row r="29" spans="1:16" x14ac:dyDescent="0.3">
      <c r="A29" s="12">
        <v>136</v>
      </c>
    </row>
    <row r="30" spans="1:16" x14ac:dyDescent="0.3">
      <c r="A30" s="12">
        <v>127</v>
      </c>
    </row>
    <row r="31" spans="1:16" x14ac:dyDescent="0.3">
      <c r="A31" s="12">
        <v>130</v>
      </c>
    </row>
    <row r="32" spans="1:16" x14ac:dyDescent="0.3">
      <c r="A32" s="12">
        <v>122</v>
      </c>
    </row>
    <row r="33" spans="1:15" x14ac:dyDescent="0.3">
      <c r="A33" s="12">
        <v>125</v>
      </c>
      <c r="G33" s="1" t="s">
        <v>69</v>
      </c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12">
        <v>133</v>
      </c>
    </row>
    <row r="35" spans="1:15" x14ac:dyDescent="0.3">
      <c r="A35" s="12">
        <v>140</v>
      </c>
    </row>
    <row r="36" spans="1:15" x14ac:dyDescent="0.3">
      <c r="A36" s="12">
        <v>126</v>
      </c>
    </row>
    <row r="37" spans="1:15" x14ac:dyDescent="0.3">
      <c r="A37" s="12">
        <v>133</v>
      </c>
    </row>
    <row r="38" spans="1:15" x14ac:dyDescent="0.3">
      <c r="A38" s="12">
        <v>135</v>
      </c>
    </row>
    <row r="39" spans="1:15" x14ac:dyDescent="0.3">
      <c r="A39" s="12">
        <v>130</v>
      </c>
    </row>
    <row r="40" spans="1:15" x14ac:dyDescent="0.3">
      <c r="A40" s="12">
        <v>134</v>
      </c>
    </row>
    <row r="41" spans="1:15" x14ac:dyDescent="0.3">
      <c r="A41" s="12">
        <v>141</v>
      </c>
    </row>
    <row r="42" spans="1:15" x14ac:dyDescent="0.3">
      <c r="A42" s="12">
        <v>119</v>
      </c>
    </row>
    <row r="43" spans="1:15" x14ac:dyDescent="0.3">
      <c r="A43" s="12">
        <v>125</v>
      </c>
    </row>
    <row r="44" spans="1:15" x14ac:dyDescent="0.3">
      <c r="A44" s="12">
        <v>131</v>
      </c>
    </row>
    <row r="45" spans="1:15" x14ac:dyDescent="0.3">
      <c r="A45" s="12">
        <v>136</v>
      </c>
    </row>
    <row r="46" spans="1:15" x14ac:dyDescent="0.3">
      <c r="A46" s="12">
        <v>128</v>
      </c>
    </row>
    <row r="47" spans="1:15" x14ac:dyDescent="0.3">
      <c r="A47" s="12">
        <v>124</v>
      </c>
    </row>
    <row r="48" spans="1:15" x14ac:dyDescent="0.3">
      <c r="A48" s="12">
        <v>132</v>
      </c>
    </row>
    <row r="49" spans="1:1" x14ac:dyDescent="0.3">
      <c r="A49" s="12">
        <v>136</v>
      </c>
    </row>
    <row r="50" spans="1:1" x14ac:dyDescent="0.3">
      <c r="A50" s="12">
        <v>127</v>
      </c>
    </row>
    <row r="51" spans="1:1" x14ac:dyDescent="0.3">
      <c r="A51" s="12">
        <v>130</v>
      </c>
    </row>
    <row r="52" spans="1:1" x14ac:dyDescent="0.3">
      <c r="A52" s="12">
        <v>122</v>
      </c>
    </row>
    <row r="53" spans="1:1" x14ac:dyDescent="0.3">
      <c r="A53" s="12">
        <v>125</v>
      </c>
    </row>
    <row r="54" spans="1:1" x14ac:dyDescent="0.3">
      <c r="A54" s="12">
        <v>133</v>
      </c>
    </row>
    <row r="55" spans="1:1" x14ac:dyDescent="0.3">
      <c r="A55" s="12">
        <v>140</v>
      </c>
    </row>
    <row r="56" spans="1:1" x14ac:dyDescent="0.3">
      <c r="A56" s="12">
        <v>126</v>
      </c>
    </row>
    <row r="57" spans="1:1" x14ac:dyDescent="0.3">
      <c r="A57" s="12">
        <v>133</v>
      </c>
    </row>
    <row r="58" spans="1:1" x14ac:dyDescent="0.3">
      <c r="A58" s="12">
        <v>135</v>
      </c>
    </row>
    <row r="59" spans="1:1" x14ac:dyDescent="0.3">
      <c r="A59" s="12">
        <v>130</v>
      </c>
    </row>
    <row r="60" spans="1:1" x14ac:dyDescent="0.3">
      <c r="A60" s="12">
        <v>134</v>
      </c>
    </row>
    <row r="61" spans="1:1" x14ac:dyDescent="0.3">
      <c r="A61" s="12">
        <v>141</v>
      </c>
    </row>
    <row r="62" spans="1:1" x14ac:dyDescent="0.3">
      <c r="A62" s="12">
        <v>119</v>
      </c>
    </row>
    <row r="63" spans="1:1" x14ac:dyDescent="0.3">
      <c r="A63" s="12">
        <v>125</v>
      </c>
    </row>
    <row r="64" spans="1:1" x14ac:dyDescent="0.3">
      <c r="A64" s="12">
        <v>131</v>
      </c>
    </row>
    <row r="65" spans="1:1" x14ac:dyDescent="0.3">
      <c r="A65" s="12">
        <v>136</v>
      </c>
    </row>
    <row r="66" spans="1:1" x14ac:dyDescent="0.3">
      <c r="A66" s="12">
        <v>128</v>
      </c>
    </row>
    <row r="67" spans="1:1" x14ac:dyDescent="0.3">
      <c r="A67" s="12">
        <v>124</v>
      </c>
    </row>
    <row r="68" spans="1:1" x14ac:dyDescent="0.3">
      <c r="A68" s="12">
        <v>132</v>
      </c>
    </row>
    <row r="69" spans="1:1" x14ac:dyDescent="0.3">
      <c r="A69" s="12">
        <v>136</v>
      </c>
    </row>
    <row r="70" spans="1:1" x14ac:dyDescent="0.3">
      <c r="A70" s="12">
        <v>127</v>
      </c>
    </row>
    <row r="71" spans="1:1" x14ac:dyDescent="0.3">
      <c r="A71" s="12">
        <v>130</v>
      </c>
    </row>
    <row r="72" spans="1:1" x14ac:dyDescent="0.3">
      <c r="A72" s="12">
        <v>122</v>
      </c>
    </row>
    <row r="73" spans="1:1" x14ac:dyDescent="0.3">
      <c r="A73" s="12">
        <v>125</v>
      </c>
    </row>
    <row r="74" spans="1:1" x14ac:dyDescent="0.3">
      <c r="A74" s="12">
        <v>133</v>
      </c>
    </row>
    <row r="75" spans="1:1" x14ac:dyDescent="0.3">
      <c r="A75" s="12">
        <v>140</v>
      </c>
    </row>
    <row r="76" spans="1:1" x14ac:dyDescent="0.3">
      <c r="A76" s="12">
        <v>126</v>
      </c>
    </row>
    <row r="77" spans="1:1" x14ac:dyDescent="0.3">
      <c r="A77" s="12">
        <v>133</v>
      </c>
    </row>
    <row r="78" spans="1:1" x14ac:dyDescent="0.3">
      <c r="A78" s="12">
        <v>135</v>
      </c>
    </row>
    <row r="79" spans="1:1" x14ac:dyDescent="0.3">
      <c r="A79" s="12">
        <v>130</v>
      </c>
    </row>
    <row r="80" spans="1:1" x14ac:dyDescent="0.3">
      <c r="A80" s="12">
        <v>134</v>
      </c>
    </row>
    <row r="81" spans="1:1" x14ac:dyDescent="0.3">
      <c r="A81" s="12">
        <v>141</v>
      </c>
    </row>
    <row r="82" spans="1:1" x14ac:dyDescent="0.3">
      <c r="A82" s="12">
        <v>119</v>
      </c>
    </row>
    <row r="83" spans="1:1" x14ac:dyDescent="0.3">
      <c r="A83" s="12">
        <v>125</v>
      </c>
    </row>
    <row r="84" spans="1:1" x14ac:dyDescent="0.3">
      <c r="A84" s="12">
        <v>131</v>
      </c>
    </row>
    <row r="85" spans="1:1" x14ac:dyDescent="0.3">
      <c r="A85" s="12">
        <v>136</v>
      </c>
    </row>
    <row r="86" spans="1:1" x14ac:dyDescent="0.3">
      <c r="A86" s="12">
        <v>128</v>
      </c>
    </row>
    <row r="87" spans="1:1" x14ac:dyDescent="0.3">
      <c r="A87" s="12">
        <v>124</v>
      </c>
    </row>
    <row r="88" spans="1:1" x14ac:dyDescent="0.3">
      <c r="A88" s="12">
        <v>132</v>
      </c>
    </row>
    <row r="89" spans="1:1" x14ac:dyDescent="0.3">
      <c r="A89" s="12">
        <v>130</v>
      </c>
    </row>
    <row r="90" spans="1:1" x14ac:dyDescent="0.3">
      <c r="A90" s="12">
        <v>134</v>
      </c>
    </row>
    <row r="91" spans="1:1" x14ac:dyDescent="0.3">
      <c r="A91" s="12">
        <v>141</v>
      </c>
    </row>
    <row r="92" spans="1:1" x14ac:dyDescent="0.3">
      <c r="A92" s="12">
        <v>119</v>
      </c>
    </row>
    <row r="93" spans="1:1" x14ac:dyDescent="0.3">
      <c r="A93" s="12">
        <v>125</v>
      </c>
    </row>
    <row r="94" spans="1:1" x14ac:dyDescent="0.3">
      <c r="A94" s="12">
        <v>131</v>
      </c>
    </row>
    <row r="95" spans="1:1" x14ac:dyDescent="0.3">
      <c r="A95" s="12">
        <v>136</v>
      </c>
    </row>
    <row r="96" spans="1:1" x14ac:dyDescent="0.3">
      <c r="A96" s="12">
        <v>128</v>
      </c>
    </row>
    <row r="97" spans="1:1" x14ac:dyDescent="0.3">
      <c r="A97" s="12">
        <v>124</v>
      </c>
    </row>
    <row r="98" spans="1:1" x14ac:dyDescent="0.3">
      <c r="A98" s="12">
        <v>132</v>
      </c>
    </row>
    <row r="99" spans="1:1" x14ac:dyDescent="0.3">
      <c r="A99" s="12">
        <v>136</v>
      </c>
    </row>
    <row r="100" spans="1:1" x14ac:dyDescent="0.3">
      <c r="A100" s="12">
        <v>127</v>
      </c>
    </row>
    <row r="101" spans="1:1" x14ac:dyDescent="0.3">
      <c r="A101" s="12">
        <v>130</v>
      </c>
    </row>
    <row r="102" spans="1:1" x14ac:dyDescent="0.3">
      <c r="A102" s="12">
        <v>122</v>
      </c>
    </row>
    <row r="103" spans="1:1" x14ac:dyDescent="0.3">
      <c r="A103" s="12">
        <v>125</v>
      </c>
    </row>
    <row r="104" spans="1:1" x14ac:dyDescent="0.3">
      <c r="A104" s="12">
        <v>133</v>
      </c>
    </row>
    <row r="105" spans="1:1" x14ac:dyDescent="0.3">
      <c r="A105" s="12">
        <v>140</v>
      </c>
    </row>
    <row r="106" spans="1:1" x14ac:dyDescent="0.3">
      <c r="A106" s="12">
        <v>126</v>
      </c>
    </row>
    <row r="107" spans="1:1" x14ac:dyDescent="0.3">
      <c r="A107" s="12">
        <v>133</v>
      </c>
    </row>
    <row r="108" spans="1:1" ht="15" thickBot="1" x14ac:dyDescent="0.35">
      <c r="A108" s="13">
        <v>135</v>
      </c>
    </row>
  </sheetData>
  <sortState xmlns:xlrd2="http://schemas.microsoft.com/office/spreadsheetml/2017/richdata2" ref="G13:G17">
    <sortCondition ref="G13"/>
  </sortState>
  <mergeCells count="6">
    <mergeCell ref="F25:P25"/>
    <mergeCell ref="G33:O33"/>
    <mergeCell ref="A1:O4"/>
    <mergeCell ref="A7:A8"/>
    <mergeCell ref="B7:B8"/>
    <mergeCell ref="F8:P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DA9-D0D5-449A-80E4-AED1750D556F}">
  <dimension ref="A1:Q53"/>
  <sheetViews>
    <sheetView tabSelected="1" topLeftCell="A29" workbookViewId="0">
      <selection activeCell="H52" sqref="H52"/>
    </sheetView>
  </sheetViews>
  <sheetFormatPr defaultRowHeight="14.4" x14ac:dyDescent="0.3"/>
  <cols>
    <col min="11" max="11" width="17.6640625" bestFit="1" customWidth="1"/>
  </cols>
  <sheetData>
    <row r="1" spans="1:17" ht="14.4" customHeight="1" x14ac:dyDescent="0.3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4.4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ht="14.4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1:17" ht="15" thickBot="1" x14ac:dyDescent="0.35"/>
    <row r="7" spans="1:17" ht="18" x14ac:dyDescent="0.35">
      <c r="A7" s="27" t="s">
        <v>71</v>
      </c>
      <c r="B7" s="27" t="s">
        <v>72</v>
      </c>
      <c r="C7" s="27" t="s">
        <v>73</v>
      </c>
      <c r="G7" s="2" t="s">
        <v>74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28">
        <v>45</v>
      </c>
      <c r="B8" s="28">
        <v>32</v>
      </c>
      <c r="C8" s="28">
        <v>40</v>
      </c>
    </row>
    <row r="9" spans="1:17" x14ac:dyDescent="0.3">
      <c r="A9" s="28">
        <v>35</v>
      </c>
      <c r="B9" s="28">
        <v>28</v>
      </c>
      <c r="C9" s="28">
        <v>39</v>
      </c>
    </row>
    <row r="10" spans="1:17" x14ac:dyDescent="0.3">
      <c r="A10" s="28">
        <v>40</v>
      </c>
      <c r="B10" s="28">
        <v>30</v>
      </c>
      <c r="C10" s="28">
        <v>42</v>
      </c>
    </row>
    <row r="11" spans="1:17" x14ac:dyDescent="0.3">
      <c r="A11" s="28">
        <v>38</v>
      </c>
      <c r="B11" s="28">
        <v>34</v>
      </c>
      <c r="C11" s="28">
        <v>41</v>
      </c>
    </row>
    <row r="12" spans="1:17" x14ac:dyDescent="0.3">
      <c r="A12" s="28">
        <v>42</v>
      </c>
      <c r="B12" s="28">
        <v>33</v>
      </c>
      <c r="C12" s="28">
        <v>38</v>
      </c>
    </row>
    <row r="13" spans="1:17" x14ac:dyDescent="0.3">
      <c r="A13" s="28">
        <v>37</v>
      </c>
      <c r="B13" s="28">
        <v>35</v>
      </c>
      <c r="C13" s="28">
        <v>43</v>
      </c>
    </row>
    <row r="14" spans="1:17" x14ac:dyDescent="0.3">
      <c r="A14" s="28">
        <v>39</v>
      </c>
      <c r="B14" s="28">
        <v>31</v>
      </c>
      <c r="C14" s="28">
        <v>45</v>
      </c>
    </row>
    <row r="15" spans="1:17" x14ac:dyDescent="0.3">
      <c r="A15" s="28">
        <v>43</v>
      </c>
      <c r="B15" s="28">
        <v>29</v>
      </c>
      <c r="C15" s="28">
        <v>44</v>
      </c>
    </row>
    <row r="16" spans="1:17" x14ac:dyDescent="0.3">
      <c r="A16" s="28">
        <v>44</v>
      </c>
      <c r="B16" s="28">
        <v>36</v>
      </c>
      <c r="C16" s="28">
        <v>41</v>
      </c>
    </row>
    <row r="17" spans="1:17" ht="15" thickBot="1" x14ac:dyDescent="0.35">
      <c r="A17" s="29">
        <v>41</v>
      </c>
      <c r="B17" s="29">
        <v>37</v>
      </c>
      <c r="C17" s="29">
        <v>37</v>
      </c>
    </row>
    <row r="28" spans="1:17" x14ac:dyDescent="0.3">
      <c r="F28" s="2" t="s">
        <v>75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30" spans="1:17" x14ac:dyDescent="0.3">
      <c r="K30" t="s">
        <v>76</v>
      </c>
    </row>
    <row r="31" spans="1:17" ht="15" thickBot="1" x14ac:dyDescent="0.35"/>
    <row r="32" spans="1:17" ht="15" thickBot="1" x14ac:dyDescent="0.35">
      <c r="A32" s="5" t="s">
        <v>71</v>
      </c>
      <c r="B32" s="5"/>
      <c r="C32" s="5" t="s">
        <v>72</v>
      </c>
      <c r="D32" s="5"/>
      <c r="E32" s="5" t="s">
        <v>73</v>
      </c>
      <c r="F32" s="5"/>
      <c r="H32" t="s">
        <v>89</v>
      </c>
      <c r="K32" t="s">
        <v>77</v>
      </c>
    </row>
    <row r="33" spans="1:17" x14ac:dyDescent="0.3">
      <c r="A33" s="3"/>
      <c r="B33" s="3"/>
      <c r="C33" s="3"/>
      <c r="D33" s="3"/>
      <c r="E33" s="3"/>
      <c r="F33" s="3"/>
      <c r="H33" t="s">
        <v>90</v>
      </c>
      <c r="K33" s="5" t="s">
        <v>78</v>
      </c>
      <c r="L33" s="5" t="s">
        <v>27</v>
      </c>
      <c r="M33" s="5" t="s">
        <v>26</v>
      </c>
      <c r="N33" s="5" t="s">
        <v>79</v>
      </c>
      <c r="O33" s="5" t="s">
        <v>9</v>
      </c>
    </row>
    <row r="34" spans="1:17" x14ac:dyDescent="0.3">
      <c r="A34" s="3" t="s">
        <v>8</v>
      </c>
      <c r="B34" s="3">
        <v>40.4</v>
      </c>
      <c r="C34" s="3" t="s">
        <v>8</v>
      </c>
      <c r="D34" s="3">
        <v>32.5</v>
      </c>
      <c r="E34" s="3" t="s">
        <v>8</v>
      </c>
      <c r="F34" s="3">
        <v>41</v>
      </c>
      <c r="H34" t="s">
        <v>91</v>
      </c>
      <c r="K34" s="3" t="s">
        <v>71</v>
      </c>
      <c r="L34" s="3">
        <v>10</v>
      </c>
      <c r="M34" s="3">
        <v>404</v>
      </c>
      <c r="N34" s="3">
        <v>40.4</v>
      </c>
      <c r="O34" s="3">
        <v>10.266666666666666</v>
      </c>
    </row>
    <row r="35" spans="1:17" x14ac:dyDescent="0.3">
      <c r="A35" s="3" t="s">
        <v>16</v>
      </c>
      <c r="B35" s="3">
        <v>1.013245610238044</v>
      </c>
      <c r="C35" s="3" t="s">
        <v>16</v>
      </c>
      <c r="D35" s="3">
        <v>0.9574271077563381</v>
      </c>
      <c r="E35" s="3" t="s">
        <v>16</v>
      </c>
      <c r="F35" s="3">
        <v>0.81649658092772592</v>
      </c>
      <c r="K35" s="3" t="s">
        <v>72</v>
      </c>
      <c r="L35" s="3">
        <v>10</v>
      </c>
      <c r="M35" s="3">
        <v>325</v>
      </c>
      <c r="N35" s="3">
        <v>32.5</v>
      </c>
      <c r="O35" s="3">
        <v>9.1666666666666661</v>
      </c>
    </row>
    <row r="36" spans="1:17" ht="15" thickBot="1" x14ac:dyDescent="0.35">
      <c r="A36" s="3" t="s">
        <v>17</v>
      </c>
      <c r="B36" s="3">
        <v>40.5</v>
      </c>
      <c r="C36" s="3" t="s">
        <v>17</v>
      </c>
      <c r="D36" s="3">
        <v>32.5</v>
      </c>
      <c r="E36" s="3" t="s">
        <v>17</v>
      </c>
      <c r="F36" s="3">
        <v>41</v>
      </c>
      <c r="K36" s="4" t="s">
        <v>73</v>
      </c>
      <c r="L36" s="4">
        <v>10</v>
      </c>
      <c r="M36" s="4">
        <v>410</v>
      </c>
      <c r="N36" s="4">
        <v>41</v>
      </c>
      <c r="O36" s="4">
        <v>6.666666666666667</v>
      </c>
    </row>
    <row r="37" spans="1:17" x14ac:dyDescent="0.3">
      <c r="A37" s="3" t="s">
        <v>18</v>
      </c>
      <c r="B37" s="3" t="e">
        <v>#N/A</v>
      </c>
      <c r="C37" s="3" t="s">
        <v>18</v>
      </c>
      <c r="D37" s="3" t="e">
        <v>#N/A</v>
      </c>
      <c r="E37" s="3" t="s">
        <v>18</v>
      </c>
      <c r="F37" s="3">
        <v>41</v>
      </c>
    </row>
    <row r="38" spans="1:17" x14ac:dyDescent="0.3">
      <c r="A38" s="3" t="s">
        <v>19</v>
      </c>
      <c r="B38" s="3">
        <v>3.2041639575194441</v>
      </c>
      <c r="C38" s="3" t="s">
        <v>19</v>
      </c>
      <c r="D38" s="3">
        <v>3.0276503540974917</v>
      </c>
      <c r="E38" s="3" t="s">
        <v>19</v>
      </c>
      <c r="F38" s="3">
        <v>2.5819888974716112</v>
      </c>
    </row>
    <row r="39" spans="1:17" ht="15" thickBot="1" x14ac:dyDescent="0.35">
      <c r="A39" s="3" t="s">
        <v>20</v>
      </c>
      <c r="B39" s="3">
        <v>10.266666666666666</v>
      </c>
      <c r="C39" s="3" t="s">
        <v>20</v>
      </c>
      <c r="D39" s="3">
        <v>9.1666666666666661</v>
      </c>
      <c r="E39" s="3" t="s">
        <v>20</v>
      </c>
      <c r="F39" s="3">
        <v>6.666666666666667</v>
      </c>
      <c r="K39" t="s">
        <v>80</v>
      </c>
    </row>
    <row r="40" spans="1:17" x14ac:dyDescent="0.3">
      <c r="A40" s="3" t="s">
        <v>21</v>
      </c>
      <c r="B40" s="3">
        <v>-0.84183673469387843</v>
      </c>
      <c r="C40" s="3" t="s">
        <v>21</v>
      </c>
      <c r="D40" s="3">
        <v>-1.2000000000000002</v>
      </c>
      <c r="E40" s="3" t="s">
        <v>21</v>
      </c>
      <c r="F40" s="3">
        <v>-0.86249999999999938</v>
      </c>
      <c r="K40" s="5" t="s">
        <v>81</v>
      </c>
      <c r="L40" s="5" t="s">
        <v>82</v>
      </c>
      <c r="M40" s="5" t="s">
        <v>10</v>
      </c>
      <c r="N40" s="5" t="s">
        <v>83</v>
      </c>
      <c r="O40" s="5" t="s">
        <v>11</v>
      </c>
      <c r="P40" s="5" t="s">
        <v>84</v>
      </c>
      <c r="Q40" s="5" t="s">
        <v>85</v>
      </c>
    </row>
    <row r="41" spans="1:17" x14ac:dyDescent="0.3">
      <c r="A41" s="3" t="s">
        <v>22</v>
      </c>
      <c r="B41" s="3">
        <v>-0.20063178769254245</v>
      </c>
      <c r="C41" s="3" t="s">
        <v>22</v>
      </c>
      <c r="D41" s="3">
        <v>0</v>
      </c>
      <c r="E41" s="3" t="s">
        <v>22</v>
      </c>
      <c r="F41" s="3">
        <v>0</v>
      </c>
      <c r="K41" s="3" t="s">
        <v>86</v>
      </c>
      <c r="L41" s="3">
        <v>450.06666666666683</v>
      </c>
      <c r="M41" s="3">
        <v>2</v>
      </c>
      <c r="N41" s="3">
        <v>225.03333333333342</v>
      </c>
      <c r="O41" s="3">
        <v>25.865900383141774</v>
      </c>
      <c r="P41" s="3">
        <v>5.3135322549252589E-7</v>
      </c>
      <c r="Q41" s="3">
        <v>3.3541308285291991</v>
      </c>
    </row>
    <row r="42" spans="1:17" x14ac:dyDescent="0.3">
      <c r="A42" s="30" t="s">
        <v>23</v>
      </c>
      <c r="B42" s="3">
        <v>10</v>
      </c>
      <c r="C42" s="30" t="s">
        <v>23</v>
      </c>
      <c r="D42" s="3">
        <v>9</v>
      </c>
      <c r="E42" s="30" t="s">
        <v>23</v>
      </c>
      <c r="F42" s="3">
        <v>8</v>
      </c>
      <c r="K42" s="3" t="s">
        <v>87</v>
      </c>
      <c r="L42" s="3">
        <v>234.89999999999998</v>
      </c>
      <c r="M42" s="3">
        <v>27</v>
      </c>
      <c r="N42" s="3">
        <v>8.6999999999999993</v>
      </c>
      <c r="O42" s="3"/>
      <c r="P42" s="3"/>
      <c r="Q42" s="3"/>
    </row>
    <row r="43" spans="1:17" x14ac:dyDescent="0.3">
      <c r="A43" s="3" t="s">
        <v>24</v>
      </c>
      <c r="B43" s="3">
        <v>35</v>
      </c>
      <c r="C43" s="3" t="s">
        <v>24</v>
      </c>
      <c r="D43" s="3">
        <v>28</v>
      </c>
      <c r="E43" s="3" t="s">
        <v>24</v>
      </c>
      <c r="F43" s="3">
        <v>37</v>
      </c>
      <c r="K43" s="3"/>
      <c r="L43" s="3"/>
      <c r="M43" s="3"/>
      <c r="N43" s="3"/>
      <c r="O43" s="3"/>
      <c r="P43" s="3"/>
      <c r="Q43" s="3"/>
    </row>
    <row r="44" spans="1:17" ht="15" thickBot="1" x14ac:dyDescent="0.35">
      <c r="A44" s="3" t="s">
        <v>25</v>
      </c>
      <c r="B44" s="3">
        <v>45</v>
      </c>
      <c r="C44" s="3" t="s">
        <v>25</v>
      </c>
      <c r="D44" s="3">
        <v>37</v>
      </c>
      <c r="E44" s="3" t="s">
        <v>25</v>
      </c>
      <c r="F44" s="3">
        <v>45</v>
      </c>
      <c r="K44" s="4" t="s">
        <v>88</v>
      </c>
      <c r="L44" s="4">
        <v>684.96666666666681</v>
      </c>
      <c r="M44" s="4">
        <v>29</v>
      </c>
      <c r="N44" s="4"/>
      <c r="O44" s="4"/>
      <c r="P44" s="4"/>
      <c r="Q44" s="4"/>
    </row>
    <row r="45" spans="1:17" x14ac:dyDescent="0.3">
      <c r="A45" s="3" t="s">
        <v>26</v>
      </c>
      <c r="B45" s="3">
        <v>404</v>
      </c>
      <c r="C45" s="3" t="s">
        <v>26</v>
      </c>
      <c r="D45" s="3">
        <v>325</v>
      </c>
      <c r="E45" s="3" t="s">
        <v>26</v>
      </c>
      <c r="F45" s="3">
        <v>410</v>
      </c>
    </row>
    <row r="46" spans="1:17" ht="15" thickBot="1" x14ac:dyDescent="0.35">
      <c r="A46" s="4" t="s">
        <v>27</v>
      </c>
      <c r="B46" s="4">
        <v>10</v>
      </c>
      <c r="C46" s="4" t="s">
        <v>27</v>
      </c>
      <c r="D46" s="4">
        <v>10</v>
      </c>
      <c r="E46" s="4" t="s">
        <v>27</v>
      </c>
      <c r="F46" s="4">
        <v>10</v>
      </c>
    </row>
    <row r="49" spans="8:16" x14ac:dyDescent="0.3">
      <c r="H49" s="2" t="s">
        <v>92</v>
      </c>
      <c r="I49" s="2"/>
      <c r="J49" s="2"/>
      <c r="K49" s="2"/>
      <c r="L49" s="2"/>
      <c r="M49" s="2"/>
      <c r="N49" s="2"/>
      <c r="O49" s="2"/>
      <c r="P49" s="2"/>
    </row>
    <row r="50" spans="8:16" x14ac:dyDescent="0.3">
      <c r="J50" t="s">
        <v>93</v>
      </c>
    </row>
    <row r="51" spans="8:16" x14ac:dyDescent="0.3">
      <c r="J51" t="s">
        <v>94</v>
      </c>
    </row>
    <row r="52" spans="8:16" x14ac:dyDescent="0.3">
      <c r="J52" t="s">
        <v>95</v>
      </c>
    </row>
    <row r="53" spans="8:16" x14ac:dyDescent="0.3">
      <c r="J53" t="s">
        <v>96</v>
      </c>
    </row>
  </sheetData>
  <sortState xmlns:xlrd2="http://schemas.microsoft.com/office/spreadsheetml/2017/richdata2" ref="A32:A41">
    <sortCondition ref="A32"/>
  </sortState>
  <mergeCells count="4">
    <mergeCell ref="F28:Q28"/>
    <mergeCell ref="H49:P49"/>
    <mergeCell ref="A1:N4"/>
    <mergeCell ref="G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dcterms:created xsi:type="dcterms:W3CDTF">2023-12-17T08:22:03Z</dcterms:created>
  <dcterms:modified xsi:type="dcterms:W3CDTF">2023-12-24T05:55:17Z</dcterms:modified>
</cp:coreProperties>
</file>