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ajaku/Documents/gitworkspace/CertVerify/"/>
    </mc:Choice>
  </mc:AlternateContent>
  <xr:revisionPtr revIDLastSave="0" documentId="13_ncr:1_{CFB43ECB-3528-3049-9096-24523EAD9CAA}" xr6:coauthVersionLast="43" xr6:coauthVersionMax="43" xr10:uidLastSave="{00000000-0000-0000-0000-000000000000}"/>
  <bookViews>
    <workbookView xWindow="0" yWindow="480" windowWidth="33600" windowHeight="18740" xr2:uid="{07F98373-310D-E643-830B-571D194E7C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7" i="1"/>
  <c r="B2" i="1" l="1"/>
  <c r="B3" i="1"/>
  <c r="B4" i="1"/>
  <c r="B5" i="1"/>
  <c r="B18" i="1"/>
  <c r="B19" i="1"/>
  <c r="B20" i="1"/>
  <c r="B21" i="1"/>
  <c r="B22" i="1"/>
  <c r="B23" i="1"/>
  <c r="B24" i="1"/>
  <c r="B25" i="1"/>
  <c r="B26" i="1"/>
  <c r="B27" i="1"/>
  <c r="B1" i="1"/>
</calcChain>
</file>

<file path=xl/sharedStrings.xml><?xml version="1.0" encoding="utf-8"?>
<sst xmlns="http://schemas.openxmlformats.org/spreadsheetml/2006/main" count="37" uniqueCount="18">
  <si>
    <t>wiki</t>
  </si>
  <si>
    <t>fb</t>
  </si>
  <si>
    <t>goog</t>
  </si>
  <si>
    <t>yahoo</t>
  </si>
  <si>
    <t>amazon</t>
  </si>
  <si>
    <t>GIA G3</t>
  </si>
  <si>
    <t>Digicert SHA2</t>
  </si>
  <si>
    <t>GlobalSign G2</t>
  </si>
  <si>
    <t>DigiCert G2</t>
  </si>
  <si>
    <t>OCSP</t>
  </si>
  <si>
    <t>CRL</t>
  </si>
  <si>
    <t>CRL Cache</t>
  </si>
  <si>
    <t>Google</t>
  </si>
  <si>
    <t>Facebook</t>
  </si>
  <si>
    <t>Wikipedia</t>
  </si>
  <si>
    <t>Yahoo</t>
  </si>
  <si>
    <t>Amazon</t>
  </si>
  <si>
    <t>OCSP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</si>
</sst>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time for popular websites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OCSP</c:v>
                </c:pt>
              </c:strCache>
            </c:strRef>
          </c:tx>
          <c:spPr>
            <a:ln w="28575" cap="sq" cmpd="tri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Sheet1!$M$3:$M$7</c:f>
              <c:strCache>
                <c:ptCount val="5"/>
                <c:pt idx="0">
                  <c:v>Google</c:v>
                </c:pt>
                <c:pt idx="1">
                  <c:v>Facebook</c:v>
                </c:pt>
                <c:pt idx="2">
                  <c:v>Wikipedia</c:v>
                </c:pt>
                <c:pt idx="3">
                  <c:v>Yahoo</c:v>
                </c:pt>
                <c:pt idx="4">
                  <c:v>Amazon</c:v>
                </c:pt>
              </c:strCache>
            </c:strRef>
          </c:cat>
          <c:val>
            <c:numRef>
              <c:f>Sheet1!$N$3:$N$7</c:f>
              <c:numCache>
                <c:formatCode>General</c:formatCode>
                <c:ptCount val="5"/>
                <c:pt idx="0">
                  <c:v>336</c:v>
                </c:pt>
                <c:pt idx="1">
                  <c:v>399.2</c:v>
                </c:pt>
                <c:pt idx="2">
                  <c:v>512</c:v>
                </c:pt>
                <c:pt idx="3">
                  <c:v>435.2</c:v>
                </c:pt>
                <c:pt idx="4">
                  <c:v>137.19999999999999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A-704F-BD1D-951DA1884C12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OCSP Cache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Sheet1!$M$3:$M$7</c:f>
              <c:strCache>
                <c:ptCount val="5"/>
                <c:pt idx="0">
                  <c:v>Google</c:v>
                </c:pt>
                <c:pt idx="1">
                  <c:v>Facebook</c:v>
                </c:pt>
                <c:pt idx="2">
                  <c:v>Wikipedia</c:v>
                </c:pt>
                <c:pt idx="3">
                  <c:v>Yahoo</c:v>
                </c:pt>
                <c:pt idx="4">
                  <c:v>Amazon</c:v>
                </c:pt>
              </c:strCache>
            </c:strRef>
          </c:cat>
          <c:val>
            <c:numRef>
              <c:f>Sheet1!$O$3:$O$7</c:f>
              <c:numCache>
                <c:formatCode>General</c:formatCode>
                <c:ptCount val="5"/>
                <c:pt idx="0">
                  <c:v>88</c:v>
                </c:pt>
                <c:pt idx="1">
                  <c:v>57.2</c:v>
                </c:pt>
                <c:pt idx="2">
                  <c:v>160</c:v>
                </c:pt>
                <c:pt idx="3">
                  <c:v>169.2</c:v>
                </c:pt>
                <c:pt idx="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A-704F-BD1D-951DA1884C12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CRL Cache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Sheet1!$M$3:$M$7</c:f>
              <c:strCache>
                <c:ptCount val="5"/>
                <c:pt idx="0">
                  <c:v>Google</c:v>
                </c:pt>
                <c:pt idx="1">
                  <c:v>Facebook</c:v>
                </c:pt>
                <c:pt idx="2">
                  <c:v>Wikipedia</c:v>
                </c:pt>
                <c:pt idx="3">
                  <c:v>Yahoo</c:v>
                </c:pt>
                <c:pt idx="4">
                  <c:v>Amazon</c:v>
                </c:pt>
              </c:strCache>
            </c:strRef>
          </c:cat>
          <c:val>
            <c:numRef>
              <c:f>Sheet1!$P$3:$P$7</c:f>
              <c:numCache>
                <c:formatCode>General</c:formatCode>
                <c:ptCount val="5"/>
                <c:pt idx="0">
                  <c:v>149</c:v>
                </c:pt>
                <c:pt idx="1">
                  <c:v>61.4</c:v>
                </c:pt>
                <c:pt idx="2">
                  <c:v>154</c:v>
                </c:pt>
                <c:pt idx="3">
                  <c:v>202.6</c:v>
                </c:pt>
                <c:pt idx="4">
                  <c:v>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A-704F-BD1D-951DA1884C12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CRL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Sheet1!$M$3:$M$7</c:f>
              <c:strCache>
                <c:ptCount val="5"/>
                <c:pt idx="0">
                  <c:v>Google</c:v>
                </c:pt>
                <c:pt idx="1">
                  <c:v>Facebook</c:v>
                </c:pt>
                <c:pt idx="2">
                  <c:v>Wikipedia</c:v>
                </c:pt>
                <c:pt idx="3">
                  <c:v>Yahoo</c:v>
                </c:pt>
                <c:pt idx="4">
                  <c:v>Amazon</c:v>
                </c:pt>
              </c:strCache>
            </c:strRef>
          </c:cat>
          <c:val>
            <c:numRef>
              <c:f>Sheet1!$Q$3:$Q$7</c:f>
              <c:numCache>
                <c:formatCode>General</c:formatCode>
                <c:ptCount val="5"/>
                <c:pt idx="0">
                  <c:v>534</c:v>
                </c:pt>
                <c:pt idx="1">
                  <c:v>429.6</c:v>
                </c:pt>
                <c:pt idx="2">
                  <c:v>661.2</c:v>
                </c:pt>
                <c:pt idx="3">
                  <c:v>583.4</c:v>
                </c:pt>
                <c:pt idx="4">
                  <c:v>214.6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B-3A41-871B-35514459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lumMod val="50000"/>
                  <a:alpha val="52000"/>
                </a:schemeClr>
              </a:solidFill>
              <a:round/>
            </a:ln>
            <a:effectLst/>
          </c:spPr>
        </c:dropLines>
        <c:smooth val="0"/>
        <c:axId val="499439343"/>
        <c:axId val="478584287"/>
      </c:lineChart>
      <c:catAx>
        <c:axId val="4994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84287"/>
        <c:crosses val="autoZero"/>
        <c:auto val="1"/>
        <c:lblAlgn val="ctr"/>
        <c:lblOffset val="100"/>
        <c:noMultiLvlLbl val="0"/>
      </c:catAx>
      <c:valAx>
        <c:axId val="4785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14</xdr:row>
      <xdr:rowOff>182880</xdr:rowOff>
    </xdr:from>
    <xdr:to>
      <xdr:col>14</xdr:col>
      <xdr:colOff>692150</xdr:colOff>
      <xdr:row>28</xdr:row>
      <xdr:rowOff>81280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4185D-30F2-6A44-BB9A-E3B626F56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D795-6B77-B640-AB75-093FCCCAC5F5}">
  <dimension ref="A1:Q27"/>
  <sheetViews>
    <sheetView tabSelected="1" zoomScale="125" workbookViewId="0">
      <selection activeCell="P14" sqref="P14"/>
    </sheetView>
  </sheetViews>
  <sheetFormatPr baseColWidth="10" defaultRowHeight="16" x14ac:dyDescent="0.2"/>
  <cols>
    <col min="10" max="10" width="12.33203125" bestFit="1" customWidth="1"/>
  </cols>
  <sheetData>
    <row r="1" spans="1:17" x14ac:dyDescent="0.2">
      <c r="A1" t="s">
        <v>2</v>
      </c>
      <c r="B1">
        <f>AVERAGE(C1:G1)</f>
        <v>336</v>
      </c>
      <c r="C1">
        <v>333</v>
      </c>
      <c r="D1">
        <v>350</v>
      </c>
      <c r="E1">
        <v>337</v>
      </c>
      <c r="F1">
        <v>338</v>
      </c>
      <c r="G1">
        <v>322</v>
      </c>
      <c r="H1" s="1" t="s">
        <v>9</v>
      </c>
      <c r="J1" t="s">
        <v>5</v>
      </c>
    </row>
    <row r="2" spans="1:17" x14ac:dyDescent="0.2">
      <c r="A2" t="s">
        <v>1</v>
      </c>
      <c r="B2">
        <f t="shared" ref="B2:B15" si="0">AVERAGE(C2:G2)</f>
        <v>399.2</v>
      </c>
      <c r="C2">
        <v>363</v>
      </c>
      <c r="D2">
        <v>419</v>
      </c>
      <c r="E2">
        <v>364</v>
      </c>
      <c r="F2">
        <v>425</v>
      </c>
      <c r="G2">
        <v>425</v>
      </c>
      <c r="H2" s="1"/>
      <c r="J2" t="s">
        <v>6</v>
      </c>
      <c r="N2" t="s">
        <v>9</v>
      </c>
      <c r="O2" t="s">
        <v>17</v>
      </c>
      <c r="P2" t="s">
        <v>11</v>
      </c>
      <c r="Q2" t="s">
        <v>10</v>
      </c>
    </row>
    <row r="3" spans="1:17" x14ac:dyDescent="0.2">
      <c r="A3" t="s">
        <v>0</v>
      </c>
      <c r="B3">
        <f t="shared" si="0"/>
        <v>512</v>
      </c>
      <c r="C3">
        <v>513</v>
      </c>
      <c r="D3">
        <v>518</v>
      </c>
      <c r="E3">
        <v>523</v>
      </c>
      <c r="F3">
        <v>501</v>
      </c>
      <c r="G3">
        <v>505</v>
      </c>
      <c r="H3" s="1"/>
      <c r="J3" t="s">
        <v>7</v>
      </c>
      <c r="M3" t="s">
        <v>12</v>
      </c>
      <c r="N3">
        <v>336</v>
      </c>
      <c r="O3">
        <v>88</v>
      </c>
      <c r="P3">
        <v>149</v>
      </c>
      <c r="Q3">
        <v>534</v>
      </c>
    </row>
    <row r="4" spans="1:17" x14ac:dyDescent="0.2">
      <c r="A4" t="s">
        <v>3</v>
      </c>
      <c r="B4">
        <f t="shared" si="0"/>
        <v>435.2</v>
      </c>
      <c r="C4">
        <v>456</v>
      </c>
      <c r="D4">
        <v>427</v>
      </c>
      <c r="E4">
        <v>430</v>
      </c>
      <c r="F4">
        <v>449</v>
      </c>
      <c r="G4">
        <v>414</v>
      </c>
      <c r="H4" s="1"/>
      <c r="J4" t="s">
        <v>6</v>
      </c>
      <c r="M4" t="s">
        <v>13</v>
      </c>
      <c r="N4">
        <v>399.2</v>
      </c>
      <c r="O4">
        <v>57.2</v>
      </c>
      <c r="P4">
        <v>61.4</v>
      </c>
      <c r="Q4">
        <v>429.6</v>
      </c>
    </row>
    <row r="5" spans="1:17" x14ac:dyDescent="0.2">
      <c r="A5" t="s">
        <v>4</v>
      </c>
      <c r="B5">
        <f t="shared" si="0"/>
        <v>137.19999999999999</v>
      </c>
      <c r="C5">
        <v>164</v>
      </c>
      <c r="D5">
        <v>114</v>
      </c>
      <c r="E5">
        <v>117</v>
      </c>
      <c r="F5">
        <v>112</v>
      </c>
      <c r="G5">
        <v>179</v>
      </c>
      <c r="H5" s="1"/>
      <c r="J5" t="s">
        <v>8</v>
      </c>
      <c r="M5" t="s">
        <v>14</v>
      </c>
      <c r="N5">
        <v>512</v>
      </c>
      <c r="O5">
        <v>160</v>
      </c>
      <c r="P5">
        <v>154</v>
      </c>
      <c r="Q5">
        <v>661.2</v>
      </c>
    </row>
    <row r="6" spans="1:17" x14ac:dyDescent="0.2">
      <c r="M6" t="s">
        <v>15</v>
      </c>
      <c r="N6">
        <v>435.2</v>
      </c>
      <c r="O6">
        <v>169.2</v>
      </c>
      <c r="P6">
        <v>202.6</v>
      </c>
      <c r="Q6">
        <v>583.4</v>
      </c>
    </row>
    <row r="7" spans="1:17" x14ac:dyDescent="0.2">
      <c r="A7" t="s">
        <v>2</v>
      </c>
      <c r="B7">
        <f>AVERAGE(C7:G7)</f>
        <v>88</v>
      </c>
      <c r="C7">
        <v>99</v>
      </c>
      <c r="D7">
        <v>86</v>
      </c>
      <c r="E7">
        <v>88</v>
      </c>
      <c r="F7">
        <v>86</v>
      </c>
      <c r="G7">
        <v>81</v>
      </c>
      <c r="H7" s="1" t="s">
        <v>17</v>
      </c>
      <c r="M7" t="s">
        <v>16</v>
      </c>
      <c r="N7">
        <v>137.19999999999999</v>
      </c>
      <c r="O7">
        <v>59.4</v>
      </c>
      <c r="P7">
        <v>35.6</v>
      </c>
      <c r="Q7">
        <v>214.6</v>
      </c>
    </row>
    <row r="8" spans="1:17" x14ac:dyDescent="0.2">
      <c r="A8" t="s">
        <v>1</v>
      </c>
      <c r="B8">
        <f t="shared" ref="B8:B11" si="1">AVERAGE(C8:G8)</f>
        <v>57.2</v>
      </c>
      <c r="C8">
        <v>67</v>
      </c>
      <c r="D8">
        <v>60</v>
      </c>
      <c r="E8">
        <v>53</v>
      </c>
      <c r="F8">
        <v>57</v>
      </c>
      <c r="G8">
        <v>49</v>
      </c>
      <c r="H8" s="1"/>
    </row>
    <row r="9" spans="1:17" x14ac:dyDescent="0.2">
      <c r="A9" t="s">
        <v>0</v>
      </c>
      <c r="B9">
        <f t="shared" si="1"/>
        <v>160</v>
      </c>
      <c r="C9">
        <v>158</v>
      </c>
      <c r="D9">
        <v>167</v>
      </c>
      <c r="E9">
        <v>161</v>
      </c>
      <c r="F9">
        <v>157</v>
      </c>
      <c r="G9">
        <v>157</v>
      </c>
      <c r="H9" s="1"/>
    </row>
    <row r="10" spans="1:17" x14ac:dyDescent="0.2">
      <c r="A10" t="s">
        <v>3</v>
      </c>
      <c r="B10">
        <f t="shared" si="1"/>
        <v>169.2</v>
      </c>
      <c r="C10">
        <v>162</v>
      </c>
      <c r="D10">
        <v>164</v>
      </c>
      <c r="E10">
        <v>174</v>
      </c>
      <c r="F10">
        <v>169</v>
      </c>
      <c r="G10">
        <v>177</v>
      </c>
      <c r="H10" s="1"/>
    </row>
    <row r="11" spans="1:17" x14ac:dyDescent="0.2">
      <c r="A11" t="s">
        <v>4</v>
      </c>
      <c r="B11">
        <f t="shared" si="1"/>
        <v>59.4</v>
      </c>
      <c r="C11">
        <v>60</v>
      </c>
      <c r="D11">
        <v>60</v>
      </c>
      <c r="E11">
        <v>58</v>
      </c>
      <c r="F11">
        <v>58</v>
      </c>
      <c r="G11">
        <v>61</v>
      </c>
      <c r="H11" s="1"/>
    </row>
    <row r="18" spans="1:8" x14ac:dyDescent="0.2">
      <c r="A18" t="s">
        <v>2</v>
      </c>
      <c r="B18">
        <f>AVERAGE(C18:G18)</f>
        <v>149</v>
      </c>
      <c r="C18">
        <v>152</v>
      </c>
      <c r="D18">
        <v>149</v>
      </c>
      <c r="E18">
        <v>147</v>
      </c>
      <c r="F18">
        <v>149</v>
      </c>
      <c r="G18">
        <v>148</v>
      </c>
      <c r="H18" s="1" t="s">
        <v>10</v>
      </c>
    </row>
    <row r="19" spans="1:8" x14ac:dyDescent="0.2">
      <c r="A19" t="s">
        <v>2</v>
      </c>
      <c r="B19">
        <f>AVERAGE(C19:G19)</f>
        <v>534</v>
      </c>
      <c r="C19">
        <v>562</v>
      </c>
      <c r="D19">
        <v>576</v>
      </c>
      <c r="E19">
        <v>564</v>
      </c>
      <c r="F19">
        <v>487</v>
      </c>
      <c r="G19">
        <v>481</v>
      </c>
      <c r="H19" s="1"/>
    </row>
    <row r="20" spans="1:8" x14ac:dyDescent="0.2">
      <c r="A20" t="s">
        <v>1</v>
      </c>
      <c r="B20">
        <f>AVERAGE(C20:G20)</f>
        <v>61.4</v>
      </c>
      <c r="C20">
        <v>67</v>
      </c>
      <c r="D20">
        <v>64</v>
      </c>
      <c r="E20">
        <v>59</v>
      </c>
      <c r="F20">
        <v>55</v>
      </c>
      <c r="G20">
        <v>62</v>
      </c>
      <c r="H20" s="1"/>
    </row>
    <row r="21" spans="1:8" x14ac:dyDescent="0.2">
      <c r="A21" t="s">
        <v>1</v>
      </c>
      <c r="B21">
        <f>AVERAGE(C21:G21)</f>
        <v>429.6</v>
      </c>
      <c r="C21">
        <v>422</v>
      </c>
      <c r="D21">
        <v>415</v>
      </c>
      <c r="E21">
        <v>487</v>
      </c>
      <c r="F21">
        <v>374</v>
      </c>
      <c r="G21">
        <v>450</v>
      </c>
      <c r="H21" s="1"/>
    </row>
    <row r="22" spans="1:8" x14ac:dyDescent="0.2">
      <c r="A22" t="s">
        <v>0</v>
      </c>
      <c r="B22">
        <f>AVERAGE(C22:G22)</f>
        <v>154</v>
      </c>
      <c r="C22">
        <v>153</v>
      </c>
      <c r="D22">
        <v>151</v>
      </c>
      <c r="E22">
        <v>159</v>
      </c>
      <c r="F22">
        <v>154</v>
      </c>
      <c r="G22">
        <v>153</v>
      </c>
      <c r="H22" s="1"/>
    </row>
    <row r="23" spans="1:8" x14ac:dyDescent="0.2">
      <c r="A23" t="s">
        <v>0</v>
      </c>
      <c r="B23">
        <f>AVERAGE(C23:G23)</f>
        <v>661.2</v>
      </c>
      <c r="C23">
        <v>620</v>
      </c>
      <c r="D23">
        <v>630</v>
      </c>
      <c r="E23">
        <v>659</v>
      </c>
      <c r="F23">
        <v>677</v>
      </c>
      <c r="G23">
        <v>720</v>
      </c>
      <c r="H23" s="1"/>
    </row>
    <row r="24" spans="1:8" x14ac:dyDescent="0.2">
      <c r="A24" t="s">
        <v>3</v>
      </c>
      <c r="B24">
        <f>AVERAGE(C24:G24)</f>
        <v>202.6</v>
      </c>
      <c r="C24">
        <v>241</v>
      </c>
      <c r="D24">
        <v>158</v>
      </c>
      <c r="E24">
        <v>166</v>
      </c>
      <c r="F24">
        <v>236</v>
      </c>
      <c r="G24">
        <v>212</v>
      </c>
      <c r="H24" s="1"/>
    </row>
    <row r="25" spans="1:8" x14ac:dyDescent="0.2">
      <c r="A25" t="s">
        <v>3</v>
      </c>
      <c r="B25">
        <f>AVERAGE(C25:G25)</f>
        <v>583.4</v>
      </c>
      <c r="C25">
        <v>602</v>
      </c>
      <c r="D25">
        <v>597</v>
      </c>
      <c r="E25">
        <v>580</v>
      </c>
      <c r="F25">
        <v>574</v>
      </c>
      <c r="G25">
        <v>564</v>
      </c>
      <c r="H25" s="1"/>
    </row>
    <row r="26" spans="1:8" x14ac:dyDescent="0.2">
      <c r="A26" t="s">
        <v>4</v>
      </c>
      <c r="B26">
        <f>AVERAGE(C26:G26)</f>
        <v>35.6</v>
      </c>
      <c r="C26">
        <v>37</v>
      </c>
      <c r="D26">
        <v>33</v>
      </c>
      <c r="E26">
        <v>36</v>
      </c>
      <c r="F26">
        <v>35</v>
      </c>
      <c r="G26">
        <v>37</v>
      </c>
      <c r="H26" s="1"/>
    </row>
    <row r="27" spans="1:8" x14ac:dyDescent="0.2">
      <c r="A27" t="s">
        <v>4</v>
      </c>
      <c r="B27">
        <f>AVERAGE(C27:G27)</f>
        <v>214.6</v>
      </c>
      <c r="C27">
        <v>216</v>
      </c>
      <c r="D27">
        <v>221</v>
      </c>
      <c r="E27">
        <v>212</v>
      </c>
      <c r="F27">
        <v>213</v>
      </c>
      <c r="G27">
        <v>211</v>
      </c>
      <c r="H27" s="1"/>
    </row>
  </sheetData>
  <mergeCells count="3">
    <mergeCell ref="H1:H5"/>
    <mergeCell ref="H18:H27"/>
    <mergeCell ref="H7:H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2019-05-06T18:51:06Z</dcterms:created>
  <dcterms:modified xsi:type="dcterms:W3CDTF">2019-05-07T18:45:06Z</dcterms:modified>
</cp:coreProperties>
</file>