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ky\Desktop\AE\"/>
    </mc:Choice>
  </mc:AlternateContent>
  <bookViews>
    <workbookView xWindow="0" yWindow="0" windowWidth="20490" windowHeight="6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H13" i="1"/>
  <c r="H14" i="1"/>
  <c r="H15" i="1"/>
  <c r="H16" i="1"/>
  <c r="H17" i="1"/>
  <c r="N12" i="1" l="1"/>
  <c r="M12" i="1"/>
  <c r="L12" i="1"/>
  <c r="K17" i="1" l="1"/>
  <c r="K16" i="1"/>
  <c r="K15" i="1"/>
  <c r="K14" i="1"/>
  <c r="K13" i="1"/>
  <c r="K12" i="1"/>
  <c r="J12" i="1" l="1"/>
  <c r="I12" i="1"/>
  <c r="H12" i="1"/>
</calcChain>
</file>

<file path=xl/sharedStrings.xml><?xml version="1.0" encoding="utf-8"?>
<sst xmlns="http://schemas.openxmlformats.org/spreadsheetml/2006/main" count="41" uniqueCount="29">
  <si>
    <t>JAN</t>
  </si>
  <si>
    <t>FEB</t>
  </si>
  <si>
    <t>MAY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</si>
  <si>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</si>
  <si>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</si>
  <si>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</si>
  <si>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</t>
  </si>
  <si>
    <t>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</si>
  <si>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</si>
  <si>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</si>
  <si>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</si>
  <si>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ANS1</t>
  </si>
  <si>
    <t>PRODUCTS</t>
  </si>
  <si>
    <t>PRODUCTS A</t>
  </si>
  <si>
    <t>PRODUCTS B</t>
  </si>
  <si>
    <t>PRODUCTS C</t>
  </si>
  <si>
    <t>PRODUCTS D</t>
  </si>
  <si>
    <t>PRODUCTS E</t>
  </si>
  <si>
    <t>PRODUCTS F</t>
  </si>
  <si>
    <t>MARCH</t>
  </si>
  <si>
    <t>APR</t>
  </si>
  <si>
    <t>ANS 2</t>
  </si>
  <si>
    <t>ANS 3</t>
  </si>
  <si>
    <t>SALES DATA</t>
  </si>
  <si>
    <t>ANS 4</t>
  </si>
  <si>
    <t>WORKBOOK SALES DATA- HLOOK UP</t>
  </si>
  <si>
    <t>ANS 5</t>
  </si>
  <si>
    <t>ANS 6</t>
  </si>
  <si>
    <t>ANS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</si>
</sst>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1" fillId="6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F8" totalsRowShown="0" headerRowDxfId="21" dataDxfId="19" headerRowBorderDxfId="20" tableBorderDxfId="18" totalsRowBorderDxfId="17">
  <autoFilter ref="A2:F8"/>
  <tableColumns count="6">
    <tableColumn id="1" name="PRODUCTS" dataDxfId="16"/>
    <tableColumn id="2" name="JAN" dataDxfId="15"/>
    <tableColumn id="3" name="FEB" dataDxfId="14"/>
    <tableColumn id="4" name="MARCH" dataDxfId="13"/>
    <tableColumn id="5" name="APR" dataDxfId="12"/>
    <tableColumn id="6" name="MAY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F17" totalsRowShown="0" headerRowDxfId="10" dataDxfId="8" headerRowBorderDxfId="9" tableBorderDxfId="7" totalsRowBorderDxfId="6">
  <autoFilter ref="A11:F17"/>
  <tableColumns count="6">
    <tableColumn id="1" name="PRODUCTS" dataDxfId="5"/>
    <tableColumn id="2" name="JAN" dataDxfId="4"/>
    <tableColumn id="3" name="FEB" dataDxfId="3"/>
    <tableColumn id="4" name="MARCH" dataDxfId="2"/>
    <tableColumn id="5" name="APR" dataDxfId="1"/>
    <tableColumn id="6" name="MAY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P7" sqref="P7"/>
    </sheetView>
  </sheetViews>
  <sheetFormatPr defaultRowHeight="15" x14ac:dyDescent="0.25"/>
  <cols>
    <col min="1" max="1" width="16.28515625" customWidth="1"/>
    <col min="2" max="2" width="11.7109375" customWidth="1"/>
    <col min="3" max="3" width="7.28515625" customWidth="1"/>
    <col min="4" max="4" width="13.140625" customWidth="1"/>
    <col min="5" max="5" width="10.5703125" customWidth="1"/>
    <col min="6" max="6" width="12.28515625" customWidth="1"/>
    <col min="8" max="8" width="8.85546875" customWidth="1"/>
  </cols>
  <sheetData>
    <row r="1" spans="1:14" x14ac:dyDescent="0.25">
      <c r="B1" s="25" t="s">
        <v>23</v>
      </c>
      <c r="C1" s="25"/>
      <c r="D1" s="25"/>
    </row>
    <row r="2" spans="1:14" x14ac:dyDescent="0.25">
      <c r="A2" s="7" t="s">
        <v>12</v>
      </c>
      <c r="B2" s="8" t="s">
        <v>0</v>
      </c>
      <c r="C2" s="8" t="s">
        <v>1</v>
      </c>
      <c r="D2" s="8" t="s">
        <v>19</v>
      </c>
      <c r="E2" s="8" t="s">
        <v>20</v>
      </c>
      <c r="F2" s="9" t="s">
        <v>2</v>
      </c>
    </row>
    <row r="3" spans="1:14" x14ac:dyDescent="0.25">
      <c r="A3" s="1" t="s">
        <v>13</v>
      </c>
      <c r="B3" s="2">
        <v>120</v>
      </c>
      <c r="C3" s="2">
        <v>130</v>
      </c>
      <c r="D3" s="2">
        <v>140</v>
      </c>
      <c r="E3" s="2">
        <v>150</v>
      </c>
      <c r="F3" s="3">
        <v>160</v>
      </c>
    </row>
    <row r="4" spans="1:14" x14ac:dyDescent="0.25">
      <c r="A4" s="1" t="s">
        <v>14</v>
      </c>
      <c r="B4" s="2">
        <v>150</v>
      </c>
      <c r="C4" s="2">
        <v>160</v>
      </c>
      <c r="D4" s="2">
        <v>170</v>
      </c>
      <c r="E4" s="2">
        <v>180</v>
      </c>
      <c r="F4" s="3">
        <v>190</v>
      </c>
    </row>
    <row r="5" spans="1:14" x14ac:dyDescent="0.25">
      <c r="A5" s="1" t="s">
        <v>15</v>
      </c>
      <c r="B5" s="2">
        <v>200</v>
      </c>
      <c r="C5" s="2">
        <v>210</v>
      </c>
      <c r="D5" s="2">
        <v>220</v>
      </c>
      <c r="E5" s="2">
        <v>230</v>
      </c>
      <c r="F5" s="3">
        <v>240</v>
      </c>
    </row>
    <row r="6" spans="1:14" x14ac:dyDescent="0.25">
      <c r="A6" s="1" t="s">
        <v>16</v>
      </c>
      <c r="B6" s="2">
        <v>90</v>
      </c>
      <c r="C6" s="2">
        <v>100</v>
      </c>
      <c r="D6" s="2">
        <v>110</v>
      </c>
      <c r="E6" s="2">
        <v>120</v>
      </c>
      <c r="F6" s="3">
        <v>130</v>
      </c>
    </row>
    <row r="7" spans="1:14" x14ac:dyDescent="0.25">
      <c r="A7" s="1" t="s">
        <v>17</v>
      </c>
      <c r="B7" s="2">
        <v>220</v>
      </c>
      <c r="C7" s="2">
        <v>230</v>
      </c>
      <c r="D7" s="2">
        <v>240</v>
      </c>
      <c r="E7" s="2">
        <v>250</v>
      </c>
      <c r="F7" s="3">
        <v>260</v>
      </c>
    </row>
    <row r="8" spans="1:14" x14ac:dyDescent="0.25">
      <c r="A8" s="4" t="s">
        <v>18</v>
      </c>
      <c r="B8" s="5">
        <v>130</v>
      </c>
      <c r="C8" s="5">
        <v>140</v>
      </c>
      <c r="D8" s="5">
        <v>150</v>
      </c>
      <c r="E8" s="5">
        <v>160</v>
      </c>
      <c r="F8" s="6">
        <v>170</v>
      </c>
    </row>
    <row r="10" spans="1:14" x14ac:dyDescent="0.25">
      <c r="D10" s="26" t="s">
        <v>25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1:14" x14ac:dyDescent="0.25">
      <c r="A11" s="14" t="s">
        <v>12</v>
      </c>
      <c r="B11" s="15" t="s">
        <v>0</v>
      </c>
      <c r="C11" s="15" t="s">
        <v>1</v>
      </c>
      <c r="D11" s="15" t="s">
        <v>19</v>
      </c>
      <c r="E11" s="15" t="s">
        <v>20</v>
      </c>
      <c r="F11" s="16" t="s">
        <v>2</v>
      </c>
      <c r="H11" s="19" t="s">
        <v>11</v>
      </c>
      <c r="I11" s="20" t="s">
        <v>21</v>
      </c>
      <c r="J11" s="21" t="s">
        <v>22</v>
      </c>
      <c r="K11" s="17" t="s">
        <v>24</v>
      </c>
      <c r="L11" s="18" t="s">
        <v>26</v>
      </c>
      <c r="M11" s="22" t="s">
        <v>27</v>
      </c>
      <c r="N11" s="23" t="s">
        <v>28</v>
      </c>
    </row>
    <row r="12" spans="1:14" x14ac:dyDescent="0.25">
      <c r="A12" s="12" t="s">
        <v>13</v>
      </c>
      <c r="B12" s="10">
        <v>120</v>
      </c>
      <c r="C12" s="10">
        <v>130</v>
      </c>
      <c r="D12" s="10">
        <v>140</v>
      </c>
      <c r="E12" s="10">
        <v>150</v>
      </c>
      <c r="F12" s="13">
        <v>160</v>
      </c>
      <c r="H12">
        <f>HLOOKUP(D12,A12:F17,1)</f>
        <v>140</v>
      </c>
      <c r="I12">
        <f>HLOOKUP(F12,$A$12:$F$17,4)</f>
        <v>130</v>
      </c>
      <c r="J12">
        <f>HLOOKUP(C12,A12:F17,3)</f>
        <v>210</v>
      </c>
      <c r="K12">
        <f>HLOOKUP("JAN",Table3[[#All],[JAN]:[MAY]],2,FALSE)</f>
        <v>120</v>
      </c>
      <c r="L12">
        <f>MAX(HLOOKUP("jan",Table3[[#All],[JAN]:[MAY]],3,FALSE),HLOOKUP("feb",Table3[[#All],[JAN]:[MAY]],3,FALSE),HLOOKUP("march",Table3[[#All],[JAN]:[MAY]],3,FALSE),HLOOKUP("apr",Table3[[#All],[JAN]:[MAY]],3,FALSE),HLOOKUP("may",Table3[[#All],[JAN]:[MAY]],3,FALSE))</f>
        <v>190</v>
      </c>
      <c r="M12">
        <f>MIN(HLOOKUP("jan",Table3[[#All],[JAN]:[MAY]],3,FALSE),HLOOKUP("feb",Table3[[#All],[JAN]:[MAY]],3,FALSE),HLOOKUP("march",Table3[[#All],[JAN]:[MAY]],3,FALSE),HLOOKUP("apr",Table3[[#All],[JAN]:[MAY]],3,FALSE),HLOOKUP("may",Table3[[#All],[JAN]:[MAY]],3,FALSE))</f>
        <v>150</v>
      </c>
      <c r="N12">
        <f>AVERAGE(HLOOKUP("jan",Table3[[#All],[JAN]:[MAY]],3,FALSE),HLOOKUP("feb",Table3[[#All],[JAN]:[MAY]],3,FALSE),HLOOKUP("march",Table3[[#All],[JAN]:[MAY]],3,FALSE),HLOOKUP("apr",Table3[[#All],[JAN]:[MAY]],3,FALSE),HLOOKUP("may",Table3[[#All],[JAN]:[MAY]],3,FALSE))</f>
        <v>170</v>
      </c>
    </row>
    <row r="13" spans="1:14" x14ac:dyDescent="0.25">
      <c r="A13" s="1" t="s">
        <v>14</v>
      </c>
      <c r="B13" s="2">
        <v>150</v>
      </c>
      <c r="C13" s="2">
        <v>160</v>
      </c>
      <c r="D13" s="2">
        <v>170</v>
      </c>
      <c r="E13" s="2">
        <v>180</v>
      </c>
      <c r="F13" s="3">
        <v>190</v>
      </c>
      <c r="H13">
        <f t="shared" ref="H13:H17" si="0">HLOOKUP(D13,A13:F18,1)</f>
        <v>170</v>
      </c>
      <c r="J13">
        <f t="shared" ref="J13:J17" si="1">HLOOKUP(C13,A13:F18,3)</f>
        <v>100</v>
      </c>
      <c r="K13">
        <f>HLOOKUP("FEB",Table3[[#All],[JAN]:[MAY]],2,FALSE)</f>
        <v>130</v>
      </c>
    </row>
    <row r="14" spans="1:14" x14ac:dyDescent="0.25">
      <c r="A14" s="12" t="s">
        <v>15</v>
      </c>
      <c r="B14" s="10">
        <v>200</v>
      </c>
      <c r="C14" s="10">
        <v>210</v>
      </c>
      <c r="D14" s="10">
        <v>220</v>
      </c>
      <c r="E14" s="10">
        <v>230</v>
      </c>
      <c r="F14" s="13">
        <v>240</v>
      </c>
      <c r="H14">
        <f t="shared" si="0"/>
        <v>220</v>
      </c>
      <c r="J14">
        <f t="shared" si="1"/>
        <v>230</v>
      </c>
      <c r="K14">
        <f>HLOOKUP("MARCH",Table3[[#All],[JAN]:[MAY]],2,FALSE)</f>
        <v>140</v>
      </c>
    </row>
    <row r="15" spans="1:14" x14ac:dyDescent="0.25">
      <c r="A15" s="1" t="s">
        <v>16</v>
      </c>
      <c r="B15" s="2">
        <v>90</v>
      </c>
      <c r="C15" s="2">
        <v>100</v>
      </c>
      <c r="D15" s="2">
        <v>110</v>
      </c>
      <c r="E15" s="2">
        <v>120</v>
      </c>
      <c r="F15" s="3">
        <v>130</v>
      </c>
      <c r="H15">
        <f t="shared" si="0"/>
        <v>110</v>
      </c>
      <c r="J15">
        <f t="shared" si="1"/>
        <v>140</v>
      </c>
      <c r="K15">
        <f>HLOOKUP("APR",Table3[[#All],[JAN]:[MAY]],2,FALSE)</f>
        <v>150</v>
      </c>
    </row>
    <row r="16" spans="1:14" x14ac:dyDescent="0.25">
      <c r="A16" s="12" t="s">
        <v>17</v>
      </c>
      <c r="B16" s="10">
        <v>220</v>
      </c>
      <c r="C16" s="10">
        <v>230</v>
      </c>
      <c r="D16" s="10">
        <v>240</v>
      </c>
      <c r="E16" s="10">
        <v>250</v>
      </c>
      <c r="F16" s="13">
        <v>260</v>
      </c>
      <c r="H16">
        <f t="shared" si="0"/>
        <v>240</v>
      </c>
      <c r="J16">
        <f t="shared" si="1"/>
        <v>0</v>
      </c>
      <c r="K16">
        <f>HLOOKUP("MAY",Table3[[#All],[JAN]:[MAY]],2,FALSE)</f>
        <v>160</v>
      </c>
    </row>
    <row r="17" spans="1:11" x14ac:dyDescent="0.25">
      <c r="A17" s="4" t="s">
        <v>18</v>
      </c>
      <c r="B17" s="5">
        <v>130</v>
      </c>
      <c r="C17" s="5">
        <v>140</v>
      </c>
      <c r="D17" s="5">
        <v>150</v>
      </c>
      <c r="E17" s="5">
        <v>160</v>
      </c>
      <c r="F17" s="6">
        <v>170</v>
      </c>
      <c r="H17">
        <f t="shared" si="0"/>
        <v>150</v>
      </c>
      <c r="J17">
        <f t="shared" si="1"/>
        <v>0</v>
      </c>
      <c r="K17">
        <f>SUM(K12:K16)</f>
        <v>700</v>
      </c>
    </row>
    <row r="19" spans="1:11" x14ac:dyDescent="0.25">
      <c r="A19" s="24" t="s">
        <v>3</v>
      </c>
      <c r="B19" s="24"/>
      <c r="C19" s="24"/>
      <c r="D19" s="24"/>
      <c r="E19" s="24"/>
    </row>
    <row r="20" spans="1:11" x14ac:dyDescent="0.25">
      <c r="A20" s="24" t="s">
        <v>4</v>
      </c>
      <c r="B20" s="24"/>
      <c r="C20" s="24"/>
      <c r="D20" s="24"/>
      <c r="E20" s="24"/>
      <c r="F20" s="11"/>
    </row>
    <row r="21" spans="1:11" x14ac:dyDescent="0.25">
      <c r="A21" s="24" t="s">
        <v>5</v>
      </c>
      <c r="B21" s="24"/>
      <c r="C21" s="24"/>
      <c r="D21" s="24"/>
      <c r="E21" s="24"/>
      <c r="F21" s="11"/>
    </row>
    <row r="22" spans="1:11" x14ac:dyDescent="0.25">
      <c r="A22" s="24" t="s">
        <v>6</v>
      </c>
      <c r="B22" s="24"/>
      <c r="C22" s="24"/>
      <c r="D22" s="24"/>
      <c r="E22" s="24"/>
      <c r="F22" s="24"/>
    </row>
    <row r="23" spans="1:11" x14ac:dyDescent="0.25">
      <c r="A23" s="24" t="s">
        <v>7</v>
      </c>
      <c r="B23" s="24"/>
      <c r="C23" s="24"/>
      <c r="D23" s="11"/>
      <c r="E23" s="11"/>
      <c r="F23" s="11"/>
    </row>
    <row r="24" spans="1:11" x14ac:dyDescent="0.25">
      <c r="A24" s="24" t="s">
        <v>8</v>
      </c>
      <c r="B24" s="24"/>
      <c r="C24" s="24"/>
      <c r="D24" s="24"/>
      <c r="E24" s="24"/>
      <c r="F24" s="24"/>
    </row>
    <row r="25" spans="1:11" x14ac:dyDescent="0.25">
      <c r="A25" s="24" t="s">
        <v>9</v>
      </c>
      <c r="B25" s="24"/>
      <c r="C25" s="24"/>
      <c r="D25" s="24"/>
      <c r="E25" s="24"/>
      <c r="F25" s="24"/>
    </row>
    <row r="26" spans="1:11" x14ac:dyDescent="0.25">
      <c r="A26" s="24" t="s">
        <v>10</v>
      </c>
      <c r="B26" s="24"/>
      <c r="C26" s="24"/>
      <c r="D26" s="24"/>
      <c r="E26" s="24"/>
      <c r="F26" s="24"/>
    </row>
  </sheetData>
  <mergeCells count="10">
    <mergeCell ref="A24:F24"/>
    <mergeCell ref="A25:F25"/>
    <mergeCell ref="A26:F26"/>
    <mergeCell ref="B1:D1"/>
    <mergeCell ref="A19:E19"/>
    <mergeCell ref="A20:E20"/>
    <mergeCell ref="A21:E21"/>
    <mergeCell ref="A22:F22"/>
    <mergeCell ref="A23:C23"/>
    <mergeCell ref="D10:M10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JODAVUAL BHUVAN SATHWIK</dc:creator>
  <cp:lastModifiedBy>Venky</cp:lastModifiedBy>
  <dcterms:created xsi:type="dcterms:W3CDTF">2015-06-05T18:17:20Z</dcterms:created>
  <dcterms:modified xsi:type="dcterms:W3CDTF">2024-07-11T14:29:08Z</dcterms:modified>
</cp:coreProperties>
</file>