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riddhisamriddhi/gitprojects/MGNREGS_EXP_ORISSA_BALANGIR_CUTTACK/approach3/data/"/>
    </mc:Choice>
  </mc:AlternateContent>
  <xr:revisionPtr revIDLastSave="0" documentId="13_ncr:1_{1DA836FC-3FD8-DE4F-BE4C-CD177E9BEEFF}" xr6:coauthVersionLast="46" xr6:coauthVersionMax="46" xr10:uidLastSave="{00000000-0000-0000-0000-000000000000}"/>
  <bookViews>
    <workbookView xWindow="60" yWindow="500" windowWidth="25440" windowHeight="14040" activeTab="1" xr2:uid="{A6B3B518-AEA2-7640-A091-2C4729CC5259}"/>
  </bookViews>
  <sheets>
    <sheet name="Districts" sheetId="2" r:id="rId1"/>
    <sheet name="All_AC_Balangir" sheetId="1" r:id="rId2"/>
    <sheet name="All_AC_Cutt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L3" i="2" s="1"/>
  <c r="H4" i="2"/>
  <c r="L4" i="2" s="1"/>
  <c r="H5" i="2"/>
  <c r="L5" i="2" s="1"/>
  <c r="H6" i="2"/>
  <c r="L6" i="2" s="1"/>
  <c r="H7" i="2"/>
  <c r="L7" i="2" s="1"/>
  <c r="H8" i="2"/>
  <c r="L8" i="2" s="1"/>
  <c r="H9" i="2"/>
  <c r="L9" i="2" s="1"/>
  <c r="H10" i="2"/>
  <c r="L10" i="2" s="1"/>
  <c r="H11" i="2"/>
  <c r="L11" i="2" s="1"/>
  <c r="H12" i="2"/>
  <c r="L12" i="2" s="1"/>
  <c r="H13" i="2"/>
  <c r="L13" i="2" s="1"/>
  <c r="H14" i="2"/>
  <c r="L14" i="2" s="1"/>
  <c r="H15" i="2"/>
  <c r="L15" i="2" s="1"/>
  <c r="H16" i="2"/>
  <c r="L16" i="2" s="1"/>
  <c r="H17" i="2"/>
  <c r="L17" i="2" s="1"/>
  <c r="H18" i="2"/>
  <c r="L18" i="2" s="1"/>
  <c r="H19" i="2"/>
  <c r="L19" i="2" s="1"/>
  <c r="H20" i="2"/>
  <c r="L20" i="2" s="1"/>
  <c r="H21" i="2"/>
  <c r="L21" i="2" s="1"/>
  <c r="H22" i="2"/>
  <c r="L22" i="2" s="1"/>
  <c r="H23" i="2"/>
  <c r="L23" i="2" s="1"/>
  <c r="H24" i="2"/>
  <c r="L24" i="2" s="1"/>
  <c r="H25" i="2"/>
  <c r="L25" i="2" s="1"/>
  <c r="H26" i="2"/>
  <c r="L26" i="2" s="1"/>
  <c r="H27" i="2"/>
  <c r="L27" i="2" s="1"/>
  <c r="H28" i="2"/>
  <c r="L28" i="2" s="1"/>
  <c r="H29" i="2"/>
  <c r="L29" i="2" s="1"/>
  <c r="H30" i="2"/>
  <c r="L30" i="2" s="1"/>
  <c r="H31" i="2"/>
  <c r="L31" i="2" s="1"/>
  <c r="H2" i="2"/>
  <c r="L2" i="2" s="1"/>
</calcChain>
</file>

<file path=xl/sharedStrings.xml><?xml version="1.0" encoding="utf-8"?>
<sst xmlns="http://schemas.openxmlformats.org/spreadsheetml/2006/main" count="109" uniqueCount="90">
  <si>
    <t>AC_Name</t>
  </si>
  <si>
    <t>Area_Map</t>
  </si>
  <si>
    <t>No_HH</t>
  </si>
  <si>
    <t>TOT_P</t>
  </si>
  <si>
    <t>P_ILL</t>
  </si>
  <si>
    <t>TOT_WORK_P</t>
  </si>
  <si>
    <t>MARGWORK_P</t>
  </si>
  <si>
    <t>NON_WORK_P</t>
  </si>
  <si>
    <t>Loisingha</t>
  </si>
  <si>
    <t>Balangir</t>
  </si>
  <si>
    <t>Patnagarh</t>
  </si>
  <si>
    <t>Titlagarh</t>
  </si>
  <si>
    <t>Kantabanji</t>
  </si>
  <si>
    <t>District</t>
  </si>
  <si>
    <t>District_Name</t>
  </si>
  <si>
    <t>Expenditure</t>
  </si>
  <si>
    <t>Area_T</t>
  </si>
  <si>
    <t>Area_R</t>
  </si>
  <si>
    <t>ANGUL</t>
  </si>
  <si>
    <t xml:space="preserve">Anugul  </t>
  </si>
  <si>
    <t>BALESHWAR</t>
  </si>
  <si>
    <t>Baleshwar</t>
  </si>
  <si>
    <t>BARGARH</t>
  </si>
  <si>
    <t>Bargarh</t>
  </si>
  <si>
    <t>BHADRAK</t>
  </si>
  <si>
    <t>Bhadrak</t>
  </si>
  <si>
    <t>BOLANGIR</t>
  </si>
  <si>
    <t>BOUDH</t>
  </si>
  <si>
    <t>Baudh</t>
  </si>
  <si>
    <t>CUTTACK</t>
  </si>
  <si>
    <t>Cuttack</t>
  </si>
  <si>
    <t>DEOGARH</t>
  </si>
  <si>
    <t>Debagarh</t>
  </si>
  <si>
    <t>DHENKANAL</t>
  </si>
  <si>
    <t>Dhenkanal</t>
  </si>
  <si>
    <t>GAJAPATI</t>
  </si>
  <si>
    <t>Gajapati</t>
  </si>
  <si>
    <t>GANJAM</t>
  </si>
  <si>
    <t>Ganjam</t>
  </si>
  <si>
    <t>JAGATSINGHAPUR</t>
  </si>
  <si>
    <t xml:space="preserve">Jagatsinghapur </t>
  </si>
  <si>
    <t>JAJPUR</t>
  </si>
  <si>
    <t xml:space="preserve">Jajapur  </t>
  </si>
  <si>
    <t>JHARSUGUDA</t>
  </si>
  <si>
    <t>Jharsuguda</t>
  </si>
  <si>
    <t>KALAHANDI</t>
  </si>
  <si>
    <t>Kalahandi</t>
  </si>
  <si>
    <t>KANDHAMAL</t>
  </si>
  <si>
    <t>Kandhamal</t>
  </si>
  <si>
    <t>KENDRAPARA</t>
  </si>
  <si>
    <t xml:space="preserve">Kendrapara </t>
  </si>
  <si>
    <t>KENDUJHAR</t>
  </si>
  <si>
    <t>Kendujhar</t>
  </si>
  <si>
    <t>KHORDHA</t>
  </si>
  <si>
    <t xml:space="preserve">Khordha </t>
  </si>
  <si>
    <t>KORAPUT</t>
  </si>
  <si>
    <t>Koraput</t>
  </si>
  <si>
    <t>MALKANGIRI</t>
  </si>
  <si>
    <t xml:space="preserve">Malkangiri  </t>
  </si>
  <si>
    <t>MAYURBHANJ</t>
  </si>
  <si>
    <t>Mayurbhanj</t>
  </si>
  <si>
    <t>NABARANGAPUR</t>
  </si>
  <si>
    <t xml:space="preserve">Nabarangapur </t>
  </si>
  <si>
    <t>NAYAGARH</t>
  </si>
  <si>
    <t xml:space="preserve">Nayagarh  </t>
  </si>
  <si>
    <t>NUAPADA</t>
  </si>
  <si>
    <t>Nuapada</t>
  </si>
  <si>
    <t>PURI</t>
  </si>
  <si>
    <t>Puri</t>
  </si>
  <si>
    <t>RAYAGADA</t>
  </si>
  <si>
    <t xml:space="preserve">Rayagada  </t>
  </si>
  <si>
    <t>SAMBALPUR</t>
  </si>
  <si>
    <t>Sambalpur</t>
  </si>
  <si>
    <t>SONEPUR</t>
  </si>
  <si>
    <t>Subarnapur</t>
  </si>
  <si>
    <t>SUNDARGARH</t>
  </si>
  <si>
    <t>Sundargarh</t>
  </si>
  <si>
    <t>TOT_WORK_AGE_POP</t>
  </si>
  <si>
    <t>Elligible_NON_WORK</t>
  </si>
  <si>
    <t>Area_Sum</t>
  </si>
  <si>
    <t>Area_sum</t>
  </si>
  <si>
    <t>SALIPUR</t>
  </si>
  <si>
    <t>ATHAGARH</t>
  </si>
  <si>
    <t>MAHANGA</t>
  </si>
  <si>
    <t>BARAMBA</t>
  </si>
  <si>
    <t>CHOUDWAR-CUTTACK</t>
  </si>
  <si>
    <t>BARABATI-CUTTACK</t>
  </si>
  <si>
    <t>BANKI</t>
  </si>
  <si>
    <t>NIALI (SC)</t>
  </si>
  <si>
    <t>CUTTACK SADAR (SC)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</si>
</sst>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9" fontId="2" fillId="0" borderId="0" xfId="0" applyNumberFormat="1" applyFont="1"/>
    <xf numFmtId="0" fontId="5" fillId="0" borderId="0" xfId="0" applyFont="1" applyAlignment="1">
      <alignment horizontal="center"/>
    </xf>
    <xf numFmtId="4" fontId="2" fillId="0" borderId="0" xfId="0" applyNumberFormat="1" applyFo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45E6-2E7F-F345-9B75-078ED8012A48}">
  <dimension ref="A1:M31"/>
  <sheetViews>
    <sheetView workbookViewId="0">
      <selection activeCell="E21" sqref="E21"/>
    </sheetView>
  </sheetViews>
  <sheetFormatPr baseColWidth="10" defaultRowHeight="16" x14ac:dyDescent="0.2"/>
  <cols>
    <col min="1" max="1" width="19.6640625" bestFit="1" customWidth="1"/>
    <col min="2" max="2" width="13.83203125" customWidth="1"/>
    <col min="8" max="8" width="22.5" style="12" bestFit="1" customWidth="1"/>
    <col min="9" max="9" width="8.1640625" bestFit="1" customWidth="1"/>
    <col min="10" max="10" width="14.33203125" bestFit="1" customWidth="1"/>
    <col min="11" max="11" width="15" bestFit="1" customWidth="1"/>
    <col min="12" max="12" width="19.1640625" bestFit="1" customWidth="1"/>
    <col min="13" max="13" width="15.6640625" bestFit="1" customWidth="1"/>
  </cols>
  <sheetData>
    <row r="1" spans="1:13" ht="17" x14ac:dyDescent="0.2">
      <c r="A1" s="5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2</v>
      </c>
      <c r="G1" s="4" t="s">
        <v>3</v>
      </c>
      <c r="H1" s="12" t="s">
        <v>77</v>
      </c>
      <c r="I1" s="4" t="s">
        <v>4</v>
      </c>
      <c r="J1" s="4" t="s">
        <v>5</v>
      </c>
      <c r="K1" s="4" t="s">
        <v>7</v>
      </c>
      <c r="L1" s="3" t="s">
        <v>78</v>
      </c>
      <c r="M1" s="4" t="s">
        <v>6</v>
      </c>
    </row>
    <row r="2" spans="1:13" x14ac:dyDescent="0.2">
      <c r="A2" s="6" t="s">
        <v>18</v>
      </c>
      <c r="B2" s="7" t="s">
        <v>19</v>
      </c>
      <c r="C2" s="8">
        <v>4738.38</v>
      </c>
      <c r="D2" s="9">
        <v>6375</v>
      </c>
      <c r="E2" s="9">
        <v>6198.12</v>
      </c>
      <c r="F2" s="4">
        <v>249733</v>
      </c>
      <c r="G2" s="4">
        <v>1067275</v>
      </c>
      <c r="H2" s="12">
        <f>((66.4/100)*G2)</f>
        <v>708670.60000000009</v>
      </c>
      <c r="I2" s="4">
        <v>358206</v>
      </c>
      <c r="J2" s="4">
        <v>455627</v>
      </c>
      <c r="K2" s="4">
        <v>611648</v>
      </c>
      <c r="L2" s="4">
        <f t="shared" ref="L2:L31" si="0">(H2-J2)</f>
        <v>253043.60000000009</v>
      </c>
      <c r="M2" s="4">
        <v>198171</v>
      </c>
    </row>
    <row r="3" spans="1:13" x14ac:dyDescent="0.2">
      <c r="A3" s="6" t="s">
        <v>20</v>
      </c>
      <c r="B3" s="7" t="s">
        <v>21</v>
      </c>
      <c r="C3" s="8">
        <v>7689.49</v>
      </c>
      <c r="D3" s="9">
        <v>3806</v>
      </c>
      <c r="E3" s="9">
        <v>3675.32</v>
      </c>
      <c r="F3" s="4">
        <v>477434</v>
      </c>
      <c r="G3" s="4">
        <v>2067236</v>
      </c>
      <c r="H3" s="12">
        <f t="shared" ref="H3:H31" si="1">((66.4/100)*G3)</f>
        <v>1372644.7040000001</v>
      </c>
      <c r="I3" s="4">
        <v>636895</v>
      </c>
      <c r="J3" s="4">
        <v>847171</v>
      </c>
      <c r="K3" s="4">
        <v>1220065</v>
      </c>
      <c r="L3" s="4">
        <f t="shared" si="0"/>
        <v>525473.70400000014</v>
      </c>
      <c r="M3" s="4">
        <v>302716</v>
      </c>
    </row>
    <row r="4" spans="1:13" x14ac:dyDescent="0.2">
      <c r="A4" s="6" t="s">
        <v>22</v>
      </c>
      <c r="B4" s="7" t="s">
        <v>23</v>
      </c>
      <c r="C4" s="8">
        <v>8666.33</v>
      </c>
      <c r="D4" s="9">
        <v>5837</v>
      </c>
      <c r="E4" s="9">
        <v>5759.09</v>
      </c>
      <c r="F4" s="4">
        <v>336130</v>
      </c>
      <c r="G4" s="4">
        <v>1331145</v>
      </c>
      <c r="H4" s="12">
        <f t="shared" si="1"/>
        <v>883880.28</v>
      </c>
      <c r="I4" s="4">
        <v>461973</v>
      </c>
      <c r="J4" s="4">
        <v>706885</v>
      </c>
      <c r="K4" s="4">
        <v>624260</v>
      </c>
      <c r="L4" s="4">
        <f t="shared" si="0"/>
        <v>176995.28000000003</v>
      </c>
      <c r="M4" s="4">
        <v>280109</v>
      </c>
    </row>
    <row r="5" spans="1:13" x14ac:dyDescent="0.2">
      <c r="A5" s="6" t="s">
        <v>24</v>
      </c>
      <c r="B5" s="7" t="s">
        <v>25</v>
      </c>
      <c r="C5" s="8">
        <v>4108.08</v>
      </c>
      <c r="D5" s="9">
        <v>2505</v>
      </c>
      <c r="E5" s="9">
        <v>2388.5700000000002</v>
      </c>
      <c r="F5" s="4">
        <v>270791</v>
      </c>
      <c r="G5" s="4">
        <v>1320499</v>
      </c>
      <c r="H5" s="12">
        <f t="shared" si="1"/>
        <v>876811.33600000001</v>
      </c>
      <c r="I5" s="4">
        <v>355786</v>
      </c>
      <c r="J5" s="4">
        <v>411154</v>
      </c>
      <c r="K5" s="4">
        <v>909345</v>
      </c>
      <c r="L5" s="4">
        <f t="shared" si="0"/>
        <v>465657.33600000001</v>
      </c>
      <c r="M5" s="4">
        <v>128740</v>
      </c>
    </row>
    <row r="6" spans="1:13" x14ac:dyDescent="0.2">
      <c r="A6" s="10" t="s">
        <v>26</v>
      </c>
      <c r="B6" s="7" t="s">
        <v>9</v>
      </c>
      <c r="C6" s="11">
        <v>14970.17</v>
      </c>
      <c r="D6" s="9">
        <v>6575</v>
      </c>
      <c r="E6" s="9">
        <v>6474.29</v>
      </c>
      <c r="F6" s="4">
        <v>369273</v>
      </c>
      <c r="G6" s="4">
        <v>1451616</v>
      </c>
      <c r="H6" s="12">
        <f t="shared" si="1"/>
        <v>963873.02400000009</v>
      </c>
      <c r="I6" s="4">
        <v>670959</v>
      </c>
      <c r="J6" s="4">
        <v>653289</v>
      </c>
      <c r="K6" s="4">
        <v>798327</v>
      </c>
      <c r="L6" s="4">
        <f t="shared" si="0"/>
        <v>310584.02400000009</v>
      </c>
      <c r="M6" s="4">
        <v>307264</v>
      </c>
    </row>
    <row r="7" spans="1:13" x14ac:dyDescent="0.2">
      <c r="A7" s="6" t="s">
        <v>27</v>
      </c>
      <c r="B7" s="7" t="s">
        <v>28</v>
      </c>
      <c r="C7" s="8">
        <v>3771.62</v>
      </c>
      <c r="D7" s="9">
        <v>3098</v>
      </c>
      <c r="E7" s="9">
        <v>3077.28</v>
      </c>
      <c r="F7" s="4">
        <v>102402</v>
      </c>
      <c r="G7" s="4">
        <v>420738</v>
      </c>
      <c r="H7" s="12">
        <f t="shared" si="1"/>
        <v>279370.03200000001</v>
      </c>
      <c r="I7" s="4">
        <v>165022</v>
      </c>
      <c r="J7" s="4">
        <v>212323</v>
      </c>
      <c r="K7" s="4">
        <v>208415</v>
      </c>
      <c r="L7" s="4">
        <f t="shared" si="0"/>
        <v>67047.032000000007</v>
      </c>
      <c r="M7" s="4">
        <v>94667</v>
      </c>
    </row>
    <row r="8" spans="1:13" x14ac:dyDescent="0.2">
      <c r="A8" s="10" t="s">
        <v>29</v>
      </c>
      <c r="B8" s="7" t="s">
        <v>30</v>
      </c>
      <c r="C8" s="11">
        <v>5089.7</v>
      </c>
      <c r="D8" s="9">
        <v>3932</v>
      </c>
      <c r="E8" s="9">
        <v>3703.07</v>
      </c>
      <c r="F8" s="4">
        <v>429454</v>
      </c>
      <c r="G8" s="4">
        <v>1888423</v>
      </c>
      <c r="H8" s="12">
        <f t="shared" si="1"/>
        <v>1253912.872</v>
      </c>
      <c r="I8" s="4">
        <v>480445</v>
      </c>
      <c r="J8" s="4">
        <v>683899</v>
      </c>
      <c r="K8" s="4">
        <v>1204524</v>
      </c>
      <c r="L8" s="4">
        <f t="shared" si="0"/>
        <v>570013.87199999997</v>
      </c>
      <c r="M8" s="4">
        <v>205250</v>
      </c>
    </row>
    <row r="9" spans="1:13" x14ac:dyDescent="0.2">
      <c r="A9" s="6" t="s">
        <v>31</v>
      </c>
      <c r="B9" s="7" t="s">
        <v>32</v>
      </c>
      <c r="C9" s="8">
        <v>3386.36</v>
      </c>
      <c r="D9" s="9">
        <v>2940</v>
      </c>
      <c r="E9" s="9">
        <v>2915.87</v>
      </c>
      <c r="F9" s="4">
        <v>70058</v>
      </c>
      <c r="G9" s="4">
        <v>290130</v>
      </c>
      <c r="H9" s="12">
        <f t="shared" si="1"/>
        <v>192646.32</v>
      </c>
      <c r="I9" s="4">
        <v>108830</v>
      </c>
      <c r="J9" s="4">
        <v>157390</v>
      </c>
      <c r="K9" s="4">
        <v>132740</v>
      </c>
      <c r="L9" s="4">
        <f t="shared" si="0"/>
        <v>35256.320000000007</v>
      </c>
      <c r="M9" s="4">
        <v>80486</v>
      </c>
    </row>
    <row r="10" spans="1:13" x14ac:dyDescent="0.2">
      <c r="A10" s="6" t="s">
        <v>33</v>
      </c>
      <c r="B10" s="7" t="s">
        <v>34</v>
      </c>
      <c r="C10" s="8">
        <v>9623.83</v>
      </c>
      <c r="D10" s="9">
        <v>4452</v>
      </c>
      <c r="E10" s="9">
        <v>4383.82</v>
      </c>
      <c r="F10" s="4">
        <v>253446</v>
      </c>
      <c r="G10" s="4">
        <v>1075305</v>
      </c>
      <c r="H10" s="12">
        <f t="shared" si="1"/>
        <v>714002.52</v>
      </c>
      <c r="I10" s="4">
        <v>339782</v>
      </c>
      <c r="J10" s="4">
        <v>398386</v>
      </c>
      <c r="K10" s="4">
        <v>676919</v>
      </c>
      <c r="L10" s="4">
        <f t="shared" si="0"/>
        <v>315616.52</v>
      </c>
      <c r="M10" s="4">
        <v>152607</v>
      </c>
    </row>
    <row r="11" spans="1:13" x14ac:dyDescent="0.2">
      <c r="A11" s="6" t="s">
        <v>35</v>
      </c>
      <c r="B11" s="7" t="s">
        <v>36</v>
      </c>
      <c r="C11" s="8">
        <v>6327.98</v>
      </c>
      <c r="D11" s="9">
        <v>4325</v>
      </c>
      <c r="E11" s="9">
        <v>4287.95</v>
      </c>
      <c r="F11" s="4">
        <v>112365</v>
      </c>
      <c r="G11" s="4">
        <v>507151</v>
      </c>
      <c r="H11" s="12">
        <f t="shared" si="1"/>
        <v>336748.26400000002</v>
      </c>
      <c r="I11" s="4">
        <v>293991</v>
      </c>
      <c r="J11" s="4">
        <v>267265</v>
      </c>
      <c r="K11" s="4">
        <v>239886</v>
      </c>
      <c r="L11" s="4">
        <f t="shared" si="0"/>
        <v>69483.264000000025</v>
      </c>
      <c r="M11" s="4">
        <v>118144</v>
      </c>
    </row>
    <row r="12" spans="1:13" x14ac:dyDescent="0.2">
      <c r="A12" s="6" t="s">
        <v>37</v>
      </c>
      <c r="B12" s="7" t="s">
        <v>38</v>
      </c>
      <c r="C12" s="8">
        <v>29142.19</v>
      </c>
      <c r="D12" s="9">
        <v>8206</v>
      </c>
      <c r="E12" s="9">
        <v>7846.32</v>
      </c>
      <c r="F12" s="4">
        <v>596062</v>
      </c>
      <c r="G12" s="4">
        <v>2761030</v>
      </c>
      <c r="H12" s="12">
        <f t="shared" si="1"/>
        <v>1833323.9200000002</v>
      </c>
      <c r="I12" s="4">
        <v>1125880</v>
      </c>
      <c r="J12" s="4">
        <v>1231922</v>
      </c>
      <c r="K12" s="4">
        <v>1529108</v>
      </c>
      <c r="L12" s="4">
        <f t="shared" si="0"/>
        <v>601401.92000000016</v>
      </c>
      <c r="M12" s="4">
        <v>555034</v>
      </c>
    </row>
    <row r="13" spans="1:13" x14ac:dyDescent="0.2">
      <c r="A13" s="6" t="s">
        <v>39</v>
      </c>
      <c r="B13" s="7" t="s">
        <v>40</v>
      </c>
      <c r="C13" s="8">
        <v>2081.1</v>
      </c>
      <c r="D13" s="9">
        <v>1668</v>
      </c>
      <c r="E13" s="9">
        <v>1620.58</v>
      </c>
      <c r="F13" s="4">
        <v>233626</v>
      </c>
      <c r="G13" s="4">
        <v>1020991</v>
      </c>
      <c r="H13" s="12">
        <f t="shared" si="1"/>
        <v>677938.02400000009</v>
      </c>
      <c r="I13" s="4">
        <v>222789</v>
      </c>
      <c r="J13" s="4">
        <v>364377</v>
      </c>
      <c r="K13" s="4">
        <v>656614</v>
      </c>
      <c r="L13" s="4">
        <f t="shared" si="0"/>
        <v>313561.02400000009</v>
      </c>
      <c r="M13" s="4">
        <v>109149</v>
      </c>
    </row>
    <row r="14" spans="1:13" x14ac:dyDescent="0.2">
      <c r="A14" s="6" t="s">
        <v>41</v>
      </c>
      <c r="B14" s="7" t="s">
        <v>42</v>
      </c>
      <c r="C14" s="8">
        <v>5800.28</v>
      </c>
      <c r="D14" s="9">
        <v>2899</v>
      </c>
      <c r="E14" s="9">
        <v>2807.08</v>
      </c>
      <c r="F14" s="4">
        <v>378645</v>
      </c>
      <c r="G14" s="4">
        <v>1692095</v>
      </c>
      <c r="H14" s="12">
        <f t="shared" si="1"/>
        <v>1123551.08</v>
      </c>
      <c r="I14" s="4">
        <v>503612</v>
      </c>
      <c r="J14" s="4">
        <v>511605</v>
      </c>
      <c r="K14" s="4">
        <v>1180490</v>
      </c>
      <c r="L14" s="4">
        <f t="shared" si="0"/>
        <v>611946.08000000007</v>
      </c>
      <c r="M14" s="4">
        <v>139062</v>
      </c>
    </row>
    <row r="15" spans="1:13" x14ac:dyDescent="0.2">
      <c r="A15" s="6" t="s">
        <v>43</v>
      </c>
      <c r="B15" s="7" t="s">
        <v>44</v>
      </c>
      <c r="C15" s="8">
        <v>3358.73</v>
      </c>
      <c r="D15" s="9">
        <v>2114</v>
      </c>
      <c r="E15" s="9">
        <v>1955.41</v>
      </c>
      <c r="F15" s="4">
        <v>84287</v>
      </c>
      <c r="G15" s="4">
        <v>348340</v>
      </c>
      <c r="H15" s="12">
        <f t="shared" si="1"/>
        <v>231297.76</v>
      </c>
      <c r="I15" s="4">
        <v>113378</v>
      </c>
      <c r="J15" s="4">
        <v>169104</v>
      </c>
      <c r="K15" s="4">
        <v>179236</v>
      </c>
      <c r="L15" s="4">
        <f t="shared" si="0"/>
        <v>62193.760000000009</v>
      </c>
      <c r="M15" s="4">
        <v>65684</v>
      </c>
    </row>
    <row r="16" spans="1:13" x14ac:dyDescent="0.2">
      <c r="A16" s="6" t="s">
        <v>45</v>
      </c>
      <c r="B16" s="7" t="s">
        <v>46</v>
      </c>
      <c r="C16" s="8">
        <v>12073.21</v>
      </c>
      <c r="D16" s="9">
        <v>7920</v>
      </c>
      <c r="E16" s="9">
        <v>7865.31</v>
      </c>
      <c r="F16" s="4">
        <v>373304</v>
      </c>
      <c r="G16" s="4">
        <v>1454882</v>
      </c>
      <c r="H16" s="12">
        <f t="shared" si="1"/>
        <v>966041.64800000004</v>
      </c>
      <c r="I16" s="4">
        <v>741120</v>
      </c>
      <c r="J16" s="4">
        <v>709276</v>
      </c>
      <c r="K16" s="4">
        <v>745606</v>
      </c>
      <c r="L16" s="4">
        <f t="shared" si="0"/>
        <v>256765.64800000004</v>
      </c>
      <c r="M16" s="4">
        <v>367994</v>
      </c>
    </row>
    <row r="17" spans="1:13" x14ac:dyDescent="0.2">
      <c r="A17" s="6" t="s">
        <v>47</v>
      </c>
      <c r="B17" s="7" t="s">
        <v>48</v>
      </c>
      <c r="C17" s="8">
        <v>11093.89</v>
      </c>
      <c r="D17" s="9">
        <v>8021</v>
      </c>
      <c r="E17" s="9">
        <v>7969.26</v>
      </c>
      <c r="F17" s="4">
        <v>155256</v>
      </c>
      <c r="G17" s="4">
        <v>660831</v>
      </c>
      <c r="H17" s="12">
        <f t="shared" si="1"/>
        <v>438791.78400000004</v>
      </c>
      <c r="I17" s="4">
        <v>316938</v>
      </c>
      <c r="J17" s="4">
        <v>329677</v>
      </c>
      <c r="K17" s="4">
        <v>331154</v>
      </c>
      <c r="L17" s="4">
        <f t="shared" si="0"/>
        <v>109114.78400000004</v>
      </c>
      <c r="M17" s="4">
        <v>183842</v>
      </c>
    </row>
    <row r="18" spans="1:13" x14ac:dyDescent="0.2">
      <c r="A18" s="6" t="s">
        <v>49</v>
      </c>
      <c r="B18" s="7" t="s">
        <v>50</v>
      </c>
      <c r="C18" s="8">
        <v>5440.8</v>
      </c>
      <c r="D18" s="9">
        <v>2644</v>
      </c>
      <c r="E18" s="9">
        <v>2630.69</v>
      </c>
      <c r="F18" s="4">
        <v>305868</v>
      </c>
      <c r="G18" s="4">
        <v>1356827</v>
      </c>
      <c r="H18" s="12">
        <f t="shared" si="1"/>
        <v>900933.12800000003</v>
      </c>
      <c r="I18" s="4">
        <v>333342</v>
      </c>
      <c r="J18" s="4">
        <v>439698</v>
      </c>
      <c r="K18" s="4">
        <v>917129</v>
      </c>
      <c r="L18" s="4">
        <f t="shared" si="0"/>
        <v>461235.12800000003</v>
      </c>
      <c r="M18" s="4">
        <v>140509</v>
      </c>
    </row>
    <row r="19" spans="1:13" x14ac:dyDescent="0.2">
      <c r="A19" s="6" t="s">
        <v>51</v>
      </c>
      <c r="B19" s="7" t="s">
        <v>52</v>
      </c>
      <c r="C19" s="8">
        <v>14760.01</v>
      </c>
      <c r="D19" s="9">
        <v>8303</v>
      </c>
      <c r="E19" s="9">
        <v>8101.03</v>
      </c>
      <c r="F19" s="4">
        <v>348448</v>
      </c>
      <c r="G19" s="4">
        <v>1548674</v>
      </c>
      <c r="H19" s="12">
        <f t="shared" si="1"/>
        <v>1028319.5360000001</v>
      </c>
      <c r="I19" s="4">
        <v>667985</v>
      </c>
      <c r="J19" s="4">
        <v>682446</v>
      </c>
      <c r="K19" s="4">
        <v>866228</v>
      </c>
      <c r="L19" s="4">
        <f t="shared" si="0"/>
        <v>345873.53600000008</v>
      </c>
      <c r="M19" s="4">
        <v>313494</v>
      </c>
    </row>
    <row r="20" spans="1:13" x14ac:dyDescent="0.2">
      <c r="A20" s="6" t="s">
        <v>53</v>
      </c>
      <c r="B20" s="7" t="s">
        <v>54</v>
      </c>
      <c r="C20" s="8">
        <v>2862.56</v>
      </c>
      <c r="D20" s="9">
        <v>2813</v>
      </c>
      <c r="E20" s="9">
        <v>2530.41</v>
      </c>
      <c r="F20" s="4">
        <v>247304</v>
      </c>
      <c r="G20" s="4">
        <v>1167357</v>
      </c>
      <c r="H20" s="12">
        <f t="shared" si="1"/>
        <v>775125.04800000007</v>
      </c>
      <c r="I20" s="4">
        <v>307677</v>
      </c>
      <c r="J20" s="4">
        <v>399642</v>
      </c>
      <c r="K20" s="4">
        <v>767715</v>
      </c>
      <c r="L20" s="4">
        <f t="shared" si="0"/>
        <v>375483.04800000007</v>
      </c>
      <c r="M20" s="4">
        <v>108017</v>
      </c>
    </row>
    <row r="21" spans="1:13" x14ac:dyDescent="0.2">
      <c r="A21" s="6" t="s">
        <v>55</v>
      </c>
      <c r="B21" s="7" t="s">
        <v>56</v>
      </c>
      <c r="C21" s="8">
        <v>16789.150000000001</v>
      </c>
      <c r="D21" s="9">
        <v>8807</v>
      </c>
      <c r="E21" s="9">
        <v>8635.2900000000009</v>
      </c>
      <c r="F21" s="4">
        <v>282783</v>
      </c>
      <c r="G21" s="4">
        <v>1153478</v>
      </c>
      <c r="H21" s="12">
        <f t="shared" si="1"/>
        <v>765909.39199999999</v>
      </c>
      <c r="I21" s="4">
        <v>749053</v>
      </c>
      <c r="J21" s="4">
        <v>610613</v>
      </c>
      <c r="K21" s="4">
        <v>542865</v>
      </c>
      <c r="L21" s="4">
        <f t="shared" si="0"/>
        <v>155296.39199999999</v>
      </c>
      <c r="M21" s="4">
        <v>287580</v>
      </c>
    </row>
    <row r="22" spans="1:13" x14ac:dyDescent="0.2">
      <c r="A22" s="6" t="s">
        <v>57</v>
      </c>
      <c r="B22" s="7" t="s">
        <v>58</v>
      </c>
      <c r="C22" s="8">
        <v>4559.42</v>
      </c>
      <c r="D22" s="9">
        <v>5791</v>
      </c>
      <c r="E22" s="9">
        <v>5766.32</v>
      </c>
      <c r="F22" s="4">
        <v>126225</v>
      </c>
      <c r="G22" s="4">
        <v>563664</v>
      </c>
      <c r="H22" s="12">
        <f t="shared" si="1"/>
        <v>374272.89600000001</v>
      </c>
      <c r="I22" s="4">
        <v>350783</v>
      </c>
      <c r="J22" s="4">
        <v>291472</v>
      </c>
      <c r="K22" s="4">
        <v>272192</v>
      </c>
      <c r="L22" s="4">
        <f t="shared" si="0"/>
        <v>82800.896000000008</v>
      </c>
      <c r="M22" s="4">
        <v>128255</v>
      </c>
    </row>
    <row r="23" spans="1:13" x14ac:dyDescent="0.2">
      <c r="A23" s="6" t="s">
        <v>59</v>
      </c>
      <c r="B23" s="7" t="s">
        <v>60</v>
      </c>
      <c r="C23" s="8">
        <v>37590.17</v>
      </c>
      <c r="D23" s="9">
        <v>10418</v>
      </c>
      <c r="E23" s="9">
        <v>10309.93</v>
      </c>
      <c r="F23" s="4">
        <v>542726</v>
      </c>
      <c r="G23" s="4">
        <v>2326842</v>
      </c>
      <c r="H23" s="12">
        <f t="shared" si="1"/>
        <v>1545023.088</v>
      </c>
      <c r="I23" s="4">
        <v>1106414</v>
      </c>
      <c r="J23" s="4">
        <v>1156323</v>
      </c>
      <c r="K23" s="4">
        <v>1170519</v>
      </c>
      <c r="L23" s="4">
        <f t="shared" si="0"/>
        <v>388700.08799999999</v>
      </c>
      <c r="M23" s="4">
        <v>662964</v>
      </c>
    </row>
    <row r="24" spans="1:13" x14ac:dyDescent="0.2">
      <c r="A24" s="6" t="s">
        <v>61</v>
      </c>
      <c r="B24" s="7" t="s">
        <v>62</v>
      </c>
      <c r="C24" s="8">
        <v>14694.33</v>
      </c>
      <c r="D24" s="9">
        <v>5291</v>
      </c>
      <c r="E24" s="9">
        <v>5218.6899999999996</v>
      </c>
      <c r="F24" s="4">
        <v>253208</v>
      </c>
      <c r="G24" s="4">
        <v>1133321</v>
      </c>
      <c r="H24" s="12">
        <f t="shared" si="1"/>
        <v>752525.14400000009</v>
      </c>
      <c r="I24" s="4">
        <v>722786</v>
      </c>
      <c r="J24" s="4">
        <v>577172</v>
      </c>
      <c r="K24" s="4">
        <v>556149</v>
      </c>
      <c r="L24" s="4">
        <f t="shared" si="0"/>
        <v>175353.14400000009</v>
      </c>
      <c r="M24" s="4">
        <v>322672</v>
      </c>
    </row>
    <row r="25" spans="1:13" x14ac:dyDescent="0.2">
      <c r="A25" s="6" t="s">
        <v>63</v>
      </c>
      <c r="B25" s="7" t="s">
        <v>64</v>
      </c>
      <c r="C25" s="8">
        <v>5596.71</v>
      </c>
      <c r="D25" s="9">
        <v>3890</v>
      </c>
      <c r="E25" s="9">
        <v>3835.36</v>
      </c>
      <c r="F25" s="4">
        <v>210850</v>
      </c>
      <c r="G25" s="4">
        <v>883051</v>
      </c>
      <c r="H25" s="12">
        <f t="shared" si="1"/>
        <v>586345.86400000006</v>
      </c>
      <c r="I25" s="4">
        <v>257706</v>
      </c>
      <c r="J25" s="4">
        <v>318229</v>
      </c>
      <c r="K25" s="4">
        <v>564822</v>
      </c>
      <c r="L25" s="4">
        <f t="shared" si="0"/>
        <v>268116.86400000006</v>
      </c>
      <c r="M25" s="4">
        <v>110228</v>
      </c>
    </row>
    <row r="26" spans="1:13" x14ac:dyDescent="0.2">
      <c r="A26" s="6" t="s">
        <v>65</v>
      </c>
      <c r="B26" s="7" t="s">
        <v>66</v>
      </c>
      <c r="C26" s="8">
        <v>5836.25</v>
      </c>
      <c r="D26" s="9">
        <v>3852</v>
      </c>
      <c r="E26" s="9">
        <v>3816.77</v>
      </c>
      <c r="F26" s="4">
        <v>144299</v>
      </c>
      <c r="G26" s="4">
        <v>576328</v>
      </c>
      <c r="H26" s="12">
        <f t="shared" si="1"/>
        <v>382681.79200000002</v>
      </c>
      <c r="I26" s="4">
        <v>300464</v>
      </c>
      <c r="J26" s="4">
        <v>292882</v>
      </c>
      <c r="K26" s="4">
        <v>283446</v>
      </c>
      <c r="L26" s="4">
        <f t="shared" si="0"/>
        <v>89799.792000000016</v>
      </c>
      <c r="M26" s="4">
        <v>151261</v>
      </c>
    </row>
    <row r="27" spans="1:13" x14ac:dyDescent="0.2">
      <c r="A27" s="6" t="s">
        <v>67</v>
      </c>
      <c r="B27" s="7" t="s">
        <v>68</v>
      </c>
      <c r="C27" s="8">
        <v>5454.14</v>
      </c>
      <c r="D27" s="9">
        <v>3479</v>
      </c>
      <c r="E27" s="9">
        <v>3391.09</v>
      </c>
      <c r="F27" s="4">
        <v>313188</v>
      </c>
      <c r="G27" s="4">
        <v>1433800</v>
      </c>
      <c r="H27" s="12">
        <f t="shared" si="1"/>
        <v>952043.20000000007</v>
      </c>
      <c r="I27" s="4">
        <v>351598</v>
      </c>
      <c r="J27" s="4">
        <v>527927</v>
      </c>
      <c r="K27" s="4">
        <v>905873</v>
      </c>
      <c r="L27" s="4">
        <f t="shared" si="0"/>
        <v>424116.20000000007</v>
      </c>
      <c r="M27" s="4">
        <v>161345</v>
      </c>
    </row>
    <row r="28" spans="1:13" x14ac:dyDescent="0.2">
      <c r="A28" s="6" t="s">
        <v>69</v>
      </c>
      <c r="B28" s="7" t="s">
        <v>70</v>
      </c>
      <c r="C28" s="8">
        <v>12618.64</v>
      </c>
      <c r="D28" s="9">
        <v>7073</v>
      </c>
      <c r="E28" s="9">
        <v>7004.34</v>
      </c>
      <c r="F28" s="4">
        <v>191568</v>
      </c>
      <c r="G28" s="4">
        <v>820945</v>
      </c>
      <c r="H28" s="12">
        <f t="shared" si="1"/>
        <v>545107.48</v>
      </c>
      <c r="I28" s="4">
        <v>515187</v>
      </c>
      <c r="J28" s="4">
        <v>413699</v>
      </c>
      <c r="K28" s="4">
        <v>407246</v>
      </c>
      <c r="L28" s="4">
        <f t="shared" si="0"/>
        <v>131408.47999999998</v>
      </c>
      <c r="M28" s="4">
        <v>229832</v>
      </c>
    </row>
    <row r="29" spans="1:13" x14ac:dyDescent="0.2">
      <c r="A29" s="6" t="s">
        <v>71</v>
      </c>
      <c r="B29" s="7" t="s">
        <v>72</v>
      </c>
      <c r="C29" s="8">
        <v>4790.5</v>
      </c>
      <c r="D29" s="9">
        <v>6624</v>
      </c>
      <c r="E29" s="9">
        <v>6467.75</v>
      </c>
      <c r="F29" s="4">
        <v>179411</v>
      </c>
      <c r="G29" s="4">
        <v>733006</v>
      </c>
      <c r="H29" s="12">
        <f t="shared" si="1"/>
        <v>486715.984</v>
      </c>
      <c r="I29" s="4">
        <v>262109</v>
      </c>
      <c r="J29" s="4">
        <v>390542</v>
      </c>
      <c r="K29" s="4">
        <v>342464</v>
      </c>
      <c r="L29" s="4">
        <f t="shared" si="0"/>
        <v>96173.983999999997</v>
      </c>
      <c r="M29" s="4">
        <v>151753</v>
      </c>
    </row>
    <row r="30" spans="1:13" x14ac:dyDescent="0.2">
      <c r="A30" s="6" t="s">
        <v>73</v>
      </c>
      <c r="B30" s="7" t="s">
        <v>74</v>
      </c>
      <c r="C30" s="8">
        <v>4423.18</v>
      </c>
      <c r="D30" s="9">
        <v>2337</v>
      </c>
      <c r="E30" s="9">
        <v>2284.21</v>
      </c>
      <c r="F30" s="4">
        <v>139346</v>
      </c>
      <c r="G30" s="4">
        <v>560242</v>
      </c>
      <c r="H30" s="12">
        <f t="shared" si="1"/>
        <v>372000.68800000002</v>
      </c>
      <c r="I30" s="4">
        <v>198744</v>
      </c>
      <c r="J30" s="4">
        <v>268217</v>
      </c>
      <c r="K30" s="4">
        <v>292025</v>
      </c>
      <c r="L30" s="4">
        <f t="shared" si="0"/>
        <v>103783.68800000002</v>
      </c>
      <c r="M30" s="4">
        <v>113048</v>
      </c>
    </row>
    <row r="31" spans="1:13" x14ac:dyDescent="0.2">
      <c r="A31" s="6" t="s">
        <v>75</v>
      </c>
      <c r="B31" s="7" t="s">
        <v>76</v>
      </c>
      <c r="C31" s="8">
        <v>16370.73</v>
      </c>
      <c r="D31" s="9">
        <v>9712</v>
      </c>
      <c r="E31" s="9">
        <v>9436.1200000000008</v>
      </c>
      <c r="F31" s="4">
        <v>312497</v>
      </c>
      <c r="G31" s="4">
        <v>1355340</v>
      </c>
      <c r="H31" s="12">
        <f t="shared" si="1"/>
        <v>899945.76</v>
      </c>
      <c r="I31" s="4">
        <v>573193</v>
      </c>
      <c r="J31" s="4">
        <v>625502</v>
      </c>
      <c r="K31" s="4">
        <v>729838</v>
      </c>
      <c r="L31" s="4">
        <f t="shared" si="0"/>
        <v>274443.76</v>
      </c>
      <c r="M31" s="4">
        <v>309890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16B2-67C1-FA4D-B85B-A07DC54E0B85}">
  <dimension ref="A1:K6"/>
  <sheetViews>
    <sheetView tabSelected="1" topLeftCell="C1" workbookViewId="0">
      <selection activeCell="D7" sqref="A7:XFD1048576"/>
    </sheetView>
  </sheetViews>
  <sheetFormatPr baseColWidth="10" defaultRowHeight="16" x14ac:dyDescent="0.2"/>
  <cols>
    <col min="3" max="3" width="9.6640625" bestFit="1" customWidth="1"/>
    <col min="11" max="11" width="19.1640625" bestFit="1" customWidth="1"/>
  </cols>
  <sheetData>
    <row r="1" spans="1:11" x14ac:dyDescent="0.2">
      <c r="A1" t="s">
        <v>0</v>
      </c>
      <c r="B1" t="s">
        <v>1</v>
      </c>
      <c r="C1" t="s">
        <v>80</v>
      </c>
      <c r="D1" s="1" t="s">
        <v>2</v>
      </c>
      <c r="E1" t="s">
        <v>3</v>
      </c>
      <c r="F1" t="s">
        <v>77</v>
      </c>
      <c r="G1" s="2" t="s">
        <v>4</v>
      </c>
      <c r="H1" t="s">
        <v>5</v>
      </c>
      <c r="I1" t="s">
        <v>6</v>
      </c>
      <c r="J1" s="3" t="s">
        <v>7</v>
      </c>
      <c r="K1" s="3" t="s">
        <v>78</v>
      </c>
    </row>
    <row r="2" spans="1:11" x14ac:dyDescent="0.2">
      <c r="A2" t="s">
        <v>8</v>
      </c>
      <c r="B2">
        <v>1081.3757000000001</v>
      </c>
      <c r="C2">
        <v>1079.1240000000012</v>
      </c>
      <c r="D2">
        <v>76986</v>
      </c>
      <c r="E2">
        <v>304840</v>
      </c>
      <c r="F2">
        <v>202413.75999999989</v>
      </c>
      <c r="G2">
        <v>119016</v>
      </c>
      <c r="H2">
        <v>134350</v>
      </c>
      <c r="I2">
        <v>56895</v>
      </c>
      <c r="J2">
        <v>170490</v>
      </c>
      <c r="K2">
        <v>68063.760000000068</v>
      </c>
    </row>
    <row r="3" spans="1:11" x14ac:dyDescent="0.2">
      <c r="A3" t="s">
        <v>9</v>
      </c>
      <c r="B3">
        <v>1053.8766000000001</v>
      </c>
      <c r="C3">
        <v>1053.6440000000005</v>
      </c>
      <c r="D3">
        <v>97415</v>
      </c>
      <c r="E3">
        <v>384377</v>
      </c>
      <c r="F3">
        <v>255226.32800000001</v>
      </c>
      <c r="G3">
        <v>160172</v>
      </c>
      <c r="H3">
        <v>153731</v>
      </c>
      <c r="I3">
        <v>73642</v>
      </c>
      <c r="J3">
        <v>230646</v>
      </c>
      <c r="K3">
        <v>101495.32800000001</v>
      </c>
    </row>
    <row r="4" spans="1:11" x14ac:dyDescent="0.2">
      <c r="A4" t="s">
        <v>10</v>
      </c>
      <c r="B4">
        <v>1987.5615</v>
      </c>
      <c r="C4">
        <v>2002.1850000000006</v>
      </c>
      <c r="D4">
        <v>94479</v>
      </c>
      <c r="E4">
        <v>370957</v>
      </c>
      <c r="F4">
        <v>246315.44799999963</v>
      </c>
      <c r="G4">
        <v>174034</v>
      </c>
      <c r="H4">
        <v>176562</v>
      </c>
      <c r="I4">
        <v>81830</v>
      </c>
      <c r="J4">
        <v>194395</v>
      </c>
      <c r="K4">
        <v>69753.447999999989</v>
      </c>
    </row>
    <row r="5" spans="1:11" x14ac:dyDescent="0.2">
      <c r="A5" t="s">
        <v>11</v>
      </c>
      <c r="B5">
        <v>1439.7318</v>
      </c>
      <c r="C5">
        <v>1415.216000000001</v>
      </c>
      <c r="D5">
        <v>73366</v>
      </c>
      <c r="E5">
        <v>279884</v>
      </c>
      <c r="F5">
        <v>185842.97600000014</v>
      </c>
      <c r="G5">
        <v>127754</v>
      </c>
      <c r="H5">
        <v>124687</v>
      </c>
      <c r="I5">
        <v>63730</v>
      </c>
      <c r="J5">
        <v>155197</v>
      </c>
      <c r="K5">
        <v>61155.975999999995</v>
      </c>
    </row>
    <row r="6" spans="1:11" x14ac:dyDescent="0.2">
      <c r="A6" t="s">
        <v>12</v>
      </c>
      <c r="B6" s="14">
        <v>1470.3544999999999</v>
      </c>
      <c r="C6">
        <v>1494.0790000000002</v>
      </c>
      <c r="D6">
        <v>83870</v>
      </c>
      <c r="E6">
        <v>329999</v>
      </c>
      <c r="F6">
        <v>219119.33600000013</v>
      </c>
      <c r="G6">
        <v>173546</v>
      </c>
      <c r="H6">
        <v>154154</v>
      </c>
      <c r="I6">
        <v>79578</v>
      </c>
      <c r="J6">
        <v>175845</v>
      </c>
      <c r="K6">
        <v>64965.336000000032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2BC3-A615-7448-9AF3-F4AEC987A23F}">
  <dimension ref="A1:K10"/>
  <sheetViews>
    <sheetView workbookViewId="0">
      <selection sqref="A1:K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79</v>
      </c>
      <c r="D1" t="s">
        <v>2</v>
      </c>
      <c r="E1" t="s">
        <v>3</v>
      </c>
      <c r="F1" t="s">
        <v>77</v>
      </c>
      <c r="G1" s="2" t="s">
        <v>4</v>
      </c>
      <c r="H1" t="s">
        <v>5</v>
      </c>
      <c r="I1" t="s">
        <v>6</v>
      </c>
      <c r="J1" s="3" t="s">
        <v>7</v>
      </c>
      <c r="K1" s="3" t="s">
        <v>78</v>
      </c>
    </row>
    <row r="2" spans="1:11" x14ac:dyDescent="0.2">
      <c r="A2" s="13" t="s">
        <v>81</v>
      </c>
      <c r="B2" s="13">
        <v>451.98399999999998</v>
      </c>
      <c r="C2">
        <v>465.0329999999995</v>
      </c>
      <c r="D2">
        <v>60277</v>
      </c>
      <c r="E2">
        <v>266126</v>
      </c>
      <c r="F2" s="1">
        <v>176707.66399999999</v>
      </c>
      <c r="G2">
        <v>66671</v>
      </c>
      <c r="H2">
        <v>99322</v>
      </c>
      <c r="I2">
        <v>33063</v>
      </c>
      <c r="J2">
        <v>166804</v>
      </c>
      <c r="K2" s="1">
        <v>77385.66399999999</v>
      </c>
    </row>
    <row r="3" spans="1:11" x14ac:dyDescent="0.2">
      <c r="A3" s="13" t="s">
        <v>82</v>
      </c>
      <c r="B3" s="13">
        <v>677.62699999999995</v>
      </c>
      <c r="C3">
        <v>678.60300000000029</v>
      </c>
      <c r="D3">
        <v>59514</v>
      </c>
      <c r="E3">
        <v>270051</v>
      </c>
      <c r="F3" s="1">
        <v>179313.86399999997</v>
      </c>
      <c r="G3">
        <v>75980</v>
      </c>
      <c r="H3">
        <v>99215</v>
      </c>
      <c r="I3">
        <v>27452</v>
      </c>
      <c r="J3">
        <v>170836</v>
      </c>
      <c r="K3" s="1">
        <v>80098.864000000031</v>
      </c>
    </row>
    <row r="4" spans="1:11" x14ac:dyDescent="0.2">
      <c r="A4" s="13" t="s">
        <v>83</v>
      </c>
      <c r="B4" s="13">
        <v>358.70800000000003</v>
      </c>
      <c r="C4">
        <v>363.26899999999983</v>
      </c>
      <c r="D4">
        <v>66039</v>
      </c>
      <c r="E4">
        <v>277733</v>
      </c>
      <c r="F4" s="1">
        <v>184414.71199999994</v>
      </c>
      <c r="G4">
        <v>65538</v>
      </c>
      <c r="H4">
        <v>96603</v>
      </c>
      <c r="I4">
        <v>28657</v>
      </c>
      <c r="J4">
        <v>181130</v>
      </c>
      <c r="K4" s="1">
        <v>87811.711999999985</v>
      </c>
    </row>
    <row r="5" spans="1:11" x14ac:dyDescent="0.2">
      <c r="A5" s="13" t="s">
        <v>84</v>
      </c>
      <c r="B5" s="13">
        <v>1085.153</v>
      </c>
      <c r="C5">
        <v>1074.3850000000004</v>
      </c>
      <c r="D5">
        <v>76582</v>
      </c>
      <c r="E5">
        <v>328054</v>
      </c>
      <c r="F5" s="1">
        <v>217827.85600000017</v>
      </c>
      <c r="G5">
        <v>90351</v>
      </c>
      <c r="H5">
        <v>120314</v>
      </c>
      <c r="I5">
        <v>29576</v>
      </c>
      <c r="J5">
        <v>207740</v>
      </c>
      <c r="K5" s="1">
        <v>97513.856000000058</v>
      </c>
    </row>
    <row r="6" spans="1:11" x14ac:dyDescent="0.2">
      <c r="A6" s="13" t="s">
        <v>85</v>
      </c>
      <c r="B6" s="13">
        <v>93.852999999999994</v>
      </c>
      <c r="C6">
        <v>89.862000000000009</v>
      </c>
      <c r="D6">
        <v>8433</v>
      </c>
      <c r="E6">
        <v>40179</v>
      </c>
      <c r="F6" s="1">
        <v>26678.856000000003</v>
      </c>
      <c r="G6">
        <v>9881</v>
      </c>
      <c r="H6">
        <v>13503</v>
      </c>
      <c r="I6">
        <v>2722</v>
      </c>
      <c r="J6">
        <v>26676</v>
      </c>
      <c r="K6" s="1">
        <v>13175.856</v>
      </c>
    </row>
    <row r="7" spans="1:11" x14ac:dyDescent="0.2">
      <c r="A7" s="13" t="s">
        <v>86</v>
      </c>
      <c r="B7" s="13">
        <v>108.246</v>
      </c>
      <c r="C7">
        <v>115.774</v>
      </c>
      <c r="D7">
        <v>607</v>
      </c>
      <c r="E7">
        <v>2971</v>
      </c>
      <c r="F7" s="1">
        <v>1972.7440000000001</v>
      </c>
      <c r="G7">
        <v>730</v>
      </c>
      <c r="H7">
        <v>939</v>
      </c>
      <c r="I7">
        <v>14</v>
      </c>
      <c r="J7">
        <v>2032</v>
      </c>
      <c r="K7" s="1">
        <v>1033.7440000000001</v>
      </c>
    </row>
    <row r="8" spans="1:11" x14ac:dyDescent="0.2">
      <c r="A8" s="13" t="s">
        <v>87</v>
      </c>
      <c r="B8" s="13">
        <v>629.99300000000005</v>
      </c>
      <c r="C8">
        <v>628.65</v>
      </c>
      <c r="D8">
        <v>55716</v>
      </c>
      <c r="E8">
        <v>243785</v>
      </c>
      <c r="F8" s="1">
        <v>161873.23999999996</v>
      </c>
      <c r="G8">
        <v>64754</v>
      </c>
      <c r="H8">
        <v>83652</v>
      </c>
      <c r="I8">
        <v>26150</v>
      </c>
      <c r="J8">
        <v>160133</v>
      </c>
      <c r="K8" s="1">
        <v>78221.24000000002</v>
      </c>
    </row>
    <row r="9" spans="1:11" x14ac:dyDescent="0.2">
      <c r="A9" s="13" t="s">
        <v>88</v>
      </c>
      <c r="B9" s="13">
        <v>417.149</v>
      </c>
      <c r="C9" s="2">
        <v>421.59399999999999</v>
      </c>
      <c r="D9" s="2">
        <v>61857</v>
      </c>
      <c r="E9" s="2">
        <v>271324</v>
      </c>
      <c r="F9" s="15">
        <v>180159.13600000006</v>
      </c>
      <c r="G9" s="2">
        <v>64067</v>
      </c>
      <c r="H9" s="2">
        <v>97381</v>
      </c>
      <c r="I9" s="2">
        <v>28561</v>
      </c>
      <c r="J9" s="2">
        <v>173943</v>
      </c>
      <c r="K9" s="1">
        <v>82778.136000000028</v>
      </c>
    </row>
    <row r="10" spans="1:11" x14ac:dyDescent="0.2">
      <c r="A10" s="13" t="s">
        <v>89</v>
      </c>
      <c r="B10" s="13">
        <v>323.44</v>
      </c>
      <c r="C10">
        <v>290.19199999999995</v>
      </c>
      <c r="D10">
        <v>44233</v>
      </c>
      <c r="E10">
        <v>197424</v>
      </c>
      <c r="F10" s="1">
        <v>131089.53600000008</v>
      </c>
      <c r="G10">
        <v>47417</v>
      </c>
      <c r="H10">
        <v>71994</v>
      </c>
      <c r="I10">
        <v>21446</v>
      </c>
      <c r="J10">
        <v>125430</v>
      </c>
      <c r="K10" s="1">
        <v>59095.535999999964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Districts</vt:lpstr>
      <vt:lpstr>All_AC_Balangir</vt:lpstr>
      <vt:lpstr>All_AC_Cuttack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2021-04-11T21:01:15Z</dcterms:created>
  <dcterms:modified xsi:type="dcterms:W3CDTF">2021-04-14T21:34:49Z</dcterms:modified>
</cp:coreProperties>
</file>