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ndan\Dropbox\CRC\Course Structure 2018_19\Final 2018-19\UG-IDD Course Structure_2018_19\"/>
    </mc:Choice>
  </mc:AlternateContent>
  <bookViews>
    <workbookView xWindow="-105" yWindow="-105" windowWidth="23250" windowHeight="12570"/>
  </bookViews>
  <sheets>
    <sheet name="CSE Structure__F" sheetId="5" r:id="rId1"/>
  </sheets>
  <definedNames>
    <definedName name="_GoBack" localSheetId="0">'CSE Structure__F'!#REF!</definedName>
    <definedName name="_xlnm.Print_Area" localSheetId="0">'CSE Structure__F'!$A$1:$G$185</definedName>
    <definedName name="_xlnm.Print_Titles" localSheetId="0">'CSE Structure__F'!#REF!</definedName>
    <definedName name="Registered_Candidates" localSheetId="0">#REF!</definedName>
    <definedName name="Registered_Candidate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6" i="5" l="1"/>
  <c r="G168" i="5" s="1"/>
  <c r="F168" i="5" l="1"/>
  <c r="E168" i="5"/>
  <c r="D168" i="5"/>
  <c r="F136" i="5"/>
  <c r="E136" i="5"/>
  <c r="D136" i="5"/>
  <c r="G131" i="5"/>
  <c r="G136" i="5" s="1"/>
  <c r="G128" i="5"/>
  <c r="F128" i="5"/>
  <c r="E128" i="5"/>
  <c r="D128" i="5"/>
  <c r="G117" i="5"/>
  <c r="F117" i="5"/>
  <c r="E117" i="5"/>
  <c r="D117" i="5"/>
  <c r="F93" i="5"/>
  <c r="F96" i="5" s="1"/>
  <c r="E93" i="5"/>
  <c r="E96" i="5" s="1"/>
  <c r="D93" i="5"/>
  <c r="D96" i="5" s="1"/>
  <c r="G87" i="5"/>
  <c r="G93" i="5" s="1"/>
  <c r="G96" i="5" s="1"/>
  <c r="G84" i="5"/>
  <c r="F84" i="5"/>
  <c r="E84" i="5"/>
  <c r="D84" i="5"/>
  <c r="F75" i="5"/>
  <c r="E75" i="5"/>
  <c r="D75" i="5"/>
  <c r="G74" i="5"/>
  <c r="G73" i="5"/>
  <c r="G72" i="5"/>
  <c r="G71" i="5"/>
  <c r="G70" i="5"/>
  <c r="F65" i="5"/>
  <c r="E65" i="5"/>
  <c r="D65" i="5"/>
  <c r="G62" i="5"/>
  <c r="G60" i="5"/>
  <c r="G59" i="5"/>
  <c r="G58" i="5"/>
  <c r="G57" i="5"/>
  <c r="D5" i="5" s="1"/>
  <c r="G54" i="5"/>
  <c r="F54" i="5"/>
  <c r="E54" i="5"/>
  <c r="D54" i="5"/>
  <c r="G44" i="5"/>
  <c r="F43" i="5"/>
  <c r="F45" i="5" s="1"/>
  <c r="E43" i="5"/>
  <c r="E45" i="5" s="1"/>
  <c r="D43" i="5"/>
  <c r="D45" i="5" s="1"/>
  <c r="G42" i="5"/>
  <c r="G41" i="5"/>
  <c r="G40" i="5"/>
  <c r="D13" i="5"/>
  <c r="D12" i="5"/>
  <c r="D11" i="5"/>
  <c r="D8" i="5"/>
  <c r="D7" i="5" l="1"/>
  <c r="D4" i="5"/>
  <c r="D6" i="5"/>
  <c r="G43" i="5"/>
  <c r="G45" i="5" s="1"/>
  <c r="D9" i="5"/>
  <c r="G65" i="5"/>
  <c r="G75" i="5"/>
  <c r="D10" i="5"/>
  <c r="D14" i="5" l="1"/>
  <c r="I9" i="5"/>
</calcChain>
</file>

<file path=xl/sharedStrings.xml><?xml version="1.0" encoding="utf-8"?>
<sst xmlns="http://schemas.openxmlformats.org/spreadsheetml/2006/main" count="396" uniqueCount="347">
  <si>
    <t>Course Code</t>
  </si>
  <si>
    <t>Course Name</t>
  </si>
  <si>
    <t>L–T–P</t>
  </si>
  <si>
    <t>Credits</t>
  </si>
  <si>
    <t>Engineering Drawing</t>
  </si>
  <si>
    <t>H101</t>
  </si>
  <si>
    <t>Universal Human Values - I: Self and Family</t>
  </si>
  <si>
    <t xml:space="preserve">Total </t>
  </si>
  <si>
    <t>HL101</t>
  </si>
  <si>
    <t xml:space="preserve">GY.PE101.14 </t>
  </si>
  <si>
    <t>PE101</t>
  </si>
  <si>
    <t>Elementary Physical Education</t>
  </si>
  <si>
    <t>L: Lecture hours; T: Tutorial hours; P: Laboratory/ Practical hours; C: Credits</t>
  </si>
  <si>
    <t>H103</t>
  </si>
  <si>
    <t>H104</t>
  </si>
  <si>
    <t>UG-CRC Code</t>
  </si>
  <si>
    <t>Cat.</t>
  </si>
  <si>
    <t>Programme Components</t>
  </si>
  <si>
    <t>HU</t>
  </si>
  <si>
    <t>IS</t>
  </si>
  <si>
    <t>IE</t>
  </si>
  <si>
    <t>EP</t>
  </si>
  <si>
    <t>LM</t>
  </si>
  <si>
    <t>Language and Management*</t>
  </si>
  <si>
    <t>DC/ MC</t>
  </si>
  <si>
    <t>DE/ BE</t>
  </si>
  <si>
    <t>OE</t>
  </si>
  <si>
    <t>DP</t>
  </si>
  <si>
    <t>Project/ Industrial visit/ Training</t>
  </si>
  <si>
    <t>DT</t>
  </si>
  <si>
    <t>Dissertation</t>
  </si>
  <si>
    <t>Department/Programme Core (Includes Stream Courses)</t>
  </si>
  <si>
    <t>Department/Programme Elective (Includes Stream Courses)</t>
  </si>
  <si>
    <t>Min</t>
  </si>
  <si>
    <t>Max</t>
  </si>
  <si>
    <t>IH.H101.14</t>
  </si>
  <si>
    <t>Creative Practices #</t>
  </si>
  <si>
    <t xml:space="preserve">#Creative Practices course to be announced by Dean Academic Office </t>
  </si>
  <si>
    <t xml:space="preserve">*Basic English course to be taken by student as recommended after Diagnostic Test </t>
  </si>
  <si>
    <t>Exploratory Project</t>
  </si>
  <si>
    <t>Total</t>
  </si>
  <si>
    <t>Computer Programming</t>
  </si>
  <si>
    <t>LM.HL101.14</t>
  </si>
  <si>
    <t>IH.H103.14</t>
  </si>
  <si>
    <t>IH.H105.14</t>
  </si>
  <si>
    <t>Engineering Mechanics</t>
  </si>
  <si>
    <t>CSE</t>
  </si>
  <si>
    <t>BL 101</t>
  </si>
  <si>
    <t xml:space="preserve">Biology </t>
  </si>
  <si>
    <t>PHY 101</t>
  </si>
  <si>
    <t>Physics I: Classical, Quantum &amp; Relativistic Mechanics</t>
  </si>
  <si>
    <t>MA 101</t>
  </si>
  <si>
    <t>Engineering Mathematics- I</t>
  </si>
  <si>
    <t>CSO 101</t>
  </si>
  <si>
    <t>ME 106</t>
  </si>
  <si>
    <t>Manufacturing Practices-II</t>
  </si>
  <si>
    <t>EP.ME 104.14</t>
  </si>
  <si>
    <t>ME 104</t>
  </si>
  <si>
    <t>IS.MA 102.14</t>
  </si>
  <si>
    <t>MA 102</t>
  </si>
  <si>
    <t>Engineering Mathematics- II</t>
  </si>
  <si>
    <t>IE.EO 101.14</t>
  </si>
  <si>
    <t>EO 101</t>
  </si>
  <si>
    <t>Fundamentals of Electrical Engineering</t>
  </si>
  <si>
    <t>MC.CSO 102.15</t>
  </si>
  <si>
    <t>CSO 102</t>
  </si>
  <si>
    <t>Information Technology Workshop-I (ITW-1)</t>
  </si>
  <si>
    <t>EP.ME 105.14</t>
  </si>
  <si>
    <t>ME 105</t>
  </si>
  <si>
    <t>Manufacturing Practices – I</t>
  </si>
  <si>
    <t>IH.H 106.14</t>
  </si>
  <si>
    <t xml:space="preserve"> H 106</t>
  </si>
  <si>
    <t>IS.MA202.14</t>
  </si>
  <si>
    <t>MA202</t>
  </si>
  <si>
    <t>Probability and Statistics</t>
  </si>
  <si>
    <t>IE.CMO102.14</t>
  </si>
  <si>
    <t>ME102</t>
  </si>
  <si>
    <t>Information Technology Workshop-II (ITW-II)</t>
  </si>
  <si>
    <t>IH.H104. 14</t>
  </si>
  <si>
    <t>Development of Societies</t>
  </si>
  <si>
    <t>IS.MA 203.14</t>
  </si>
  <si>
    <t>MA 203</t>
  </si>
  <si>
    <t>Mathematical  Methods</t>
  </si>
  <si>
    <t>Artificial Intelligence</t>
  </si>
  <si>
    <t>DP.CSE291.15</t>
  </si>
  <si>
    <t>CSE 291</t>
  </si>
  <si>
    <t>Streams in Computer Science and Engineering</t>
  </si>
  <si>
    <t>2. High performance Computing and Data Engineering  (HPCDE)</t>
  </si>
  <si>
    <t>IE.MO201.14</t>
  </si>
  <si>
    <t>MO201</t>
  </si>
  <si>
    <t>Materials Science and Engineering</t>
  </si>
  <si>
    <t>CSE361</t>
  </si>
  <si>
    <t>Database Management System</t>
  </si>
  <si>
    <t>CSO351</t>
  </si>
  <si>
    <t>CSE443</t>
  </si>
  <si>
    <t>Intelligent Computing</t>
  </si>
  <si>
    <t>Data Mining</t>
  </si>
  <si>
    <t>Natural Language Processing</t>
  </si>
  <si>
    <t>Total Credits in the Semester</t>
  </si>
  <si>
    <t>DP.CSE391.16</t>
  </si>
  <si>
    <t>Total Credits (Stream, Hons.)</t>
  </si>
  <si>
    <t>DE.CSE342.16</t>
  </si>
  <si>
    <t>CSE342</t>
  </si>
  <si>
    <t>DE.CSE362.16</t>
  </si>
  <si>
    <t>CSE362</t>
  </si>
  <si>
    <t>DE.CSE443.16</t>
  </si>
  <si>
    <t xml:space="preserve">*V Semester Elective / Stream DE-1 Courses </t>
  </si>
  <si>
    <t xml:space="preserve">*V Semester Elective / Non Stream DE-1 Courses </t>
  </si>
  <si>
    <t>DE.CSO323.16</t>
  </si>
  <si>
    <t>CSO323</t>
  </si>
  <si>
    <t>CSE353</t>
  </si>
  <si>
    <t>Multimedia Systems</t>
  </si>
  <si>
    <t>CSO332</t>
  </si>
  <si>
    <t xml:space="preserve">Ubiquitous Computing </t>
  </si>
  <si>
    <t>DC.CSE381.16</t>
  </si>
  <si>
    <t>CSE381</t>
  </si>
  <si>
    <t>Software Engineering</t>
  </si>
  <si>
    <t>CSO322</t>
  </si>
  <si>
    <t>Theory of Computation</t>
  </si>
  <si>
    <t>CSE312</t>
  </si>
  <si>
    <t>Computer Architecture</t>
  </si>
  <si>
    <t>DE.CSE352.16</t>
  </si>
  <si>
    <t>DE.CSE371.16</t>
  </si>
  <si>
    <t>CSE352</t>
  </si>
  <si>
    <t>CSE371</t>
  </si>
  <si>
    <t>Computer Vision</t>
  </si>
  <si>
    <t>Parallel Computing</t>
  </si>
  <si>
    <t>DP.CSE392.16</t>
  </si>
  <si>
    <t>Total Credits</t>
  </si>
  <si>
    <t xml:space="preserve">*VI Semester Elective / Stream DE - 2 Courses </t>
  </si>
  <si>
    <t xml:space="preserve">Parallel Computing </t>
  </si>
  <si>
    <t xml:space="preserve">*VI Semester Elective / Non Stream DE - 2 Courses </t>
  </si>
  <si>
    <t>CSE324</t>
  </si>
  <si>
    <t>Operations Research</t>
  </si>
  <si>
    <t>DE.CSE363.16</t>
  </si>
  <si>
    <t>CSE363</t>
  </si>
  <si>
    <t>Information Retrieval</t>
  </si>
  <si>
    <t>Computer Science &amp; Engineering: 4-Year B.Tech. Summer Term (After VI Sem.)</t>
  </si>
  <si>
    <t>DP.CSE393.15</t>
  </si>
  <si>
    <t>CSE393</t>
  </si>
  <si>
    <t>Project / Industrial Project / Industrial Training</t>
  </si>
  <si>
    <t>CSE425</t>
  </si>
  <si>
    <t>Compiler Design</t>
  </si>
  <si>
    <t>CSE472</t>
  </si>
  <si>
    <t>Natural Language Processing (NLP)</t>
  </si>
  <si>
    <t>Distributed Computing</t>
  </si>
  <si>
    <t>DE.CSE454.17</t>
  </si>
  <si>
    <t>DE.CSE456.17</t>
  </si>
  <si>
    <t>DE.CSE464.17</t>
  </si>
  <si>
    <t>CSE454</t>
  </si>
  <si>
    <t>CSE456</t>
  </si>
  <si>
    <t>CSE464</t>
  </si>
  <si>
    <t>Pattern Recognition</t>
  </si>
  <si>
    <t xml:space="preserve">Biometrics </t>
  </si>
  <si>
    <t>Machine Learning</t>
  </si>
  <si>
    <t>VIII Semester Elective / Non Stream DE - 4 Courses (Elective-II)</t>
  </si>
  <si>
    <t>DE.CSE537.17</t>
  </si>
  <si>
    <t>CSE537</t>
  </si>
  <si>
    <t>Network Security</t>
  </si>
  <si>
    <t>DE.CSE528.17</t>
  </si>
  <si>
    <t>CSE528</t>
  </si>
  <si>
    <t>Approximation Algorithms</t>
  </si>
  <si>
    <t>DE.CSE538.17</t>
  </si>
  <si>
    <t>CSE538</t>
  </si>
  <si>
    <t xml:space="preserve">Semantic Web </t>
  </si>
  <si>
    <t>DE.CSE568.17</t>
  </si>
  <si>
    <t>CSE568</t>
  </si>
  <si>
    <t>Web Mining</t>
  </si>
  <si>
    <t>CSE583</t>
  </si>
  <si>
    <t>Advanced Software Engg.</t>
  </si>
  <si>
    <t>CSE559</t>
  </si>
  <si>
    <t>Medical Image Processing</t>
  </si>
  <si>
    <t>CSE529</t>
  </si>
  <si>
    <t>Bio-Informatics Algorithms</t>
  </si>
  <si>
    <t>CSE582</t>
  </si>
  <si>
    <t>Software Reuse and Re-engineering</t>
  </si>
  <si>
    <t>CSE539</t>
  </si>
  <si>
    <t>Social Network Analysis</t>
  </si>
  <si>
    <t>CSE573</t>
  </si>
  <si>
    <t>Parallel Algorithms</t>
  </si>
  <si>
    <t>CSE530</t>
  </si>
  <si>
    <t>Information Security</t>
  </si>
  <si>
    <t>CSE546</t>
  </si>
  <si>
    <t>Robotics</t>
  </si>
  <si>
    <t>CSE585</t>
  </si>
  <si>
    <t>Software Engineering Project Management</t>
  </si>
  <si>
    <t>CSE574</t>
  </si>
  <si>
    <t>Cloud Computing</t>
  </si>
  <si>
    <t>Deviation</t>
  </si>
  <si>
    <t>H 105</t>
  </si>
  <si>
    <t>Philosophy</t>
  </si>
  <si>
    <t>Education &amp; Self #</t>
  </si>
  <si>
    <t xml:space="preserve">GY.CP101.14 </t>
  </si>
  <si>
    <t>CP101</t>
  </si>
  <si>
    <r>
      <t>IS.</t>
    </r>
    <r>
      <rPr>
        <sz val="9"/>
        <color rgb="FF000000"/>
        <rFont val="Arial"/>
        <family val="2"/>
      </rPr>
      <t>BL 101.14</t>
    </r>
  </si>
  <si>
    <r>
      <t>IS.</t>
    </r>
    <r>
      <rPr>
        <sz val="9"/>
        <color rgb="FF000000"/>
        <rFont val="Arial"/>
        <family val="2"/>
      </rPr>
      <t xml:space="preserve">PHY 101.14 </t>
    </r>
  </si>
  <si>
    <r>
      <t>IS.</t>
    </r>
    <r>
      <rPr>
        <sz val="9"/>
        <color rgb="FF000000"/>
        <rFont val="Arial"/>
        <family val="2"/>
      </rPr>
      <t xml:space="preserve">MA 101.14 </t>
    </r>
  </si>
  <si>
    <r>
      <t>EP.</t>
    </r>
    <r>
      <rPr>
        <sz val="9"/>
        <color rgb="FF000000"/>
        <rFont val="Arial"/>
        <family val="2"/>
      </rPr>
      <t>ME 106.14</t>
    </r>
  </si>
  <si>
    <t>Computer Science and Engineering : 4-Year B. Tech. I-Semester</t>
  </si>
  <si>
    <t>Computer Science and Engineering : 4-Year B. Tech. II-Semester</t>
  </si>
  <si>
    <t>Computer Science and Engineering : 4-Year B. Tech. III-Semester</t>
  </si>
  <si>
    <t>Computer Science and Engineering : 4-Year B. Tech. IV-Semester</t>
  </si>
  <si>
    <t>Computer Science and Engineering : 4-Year B. Tech. V-Semester</t>
  </si>
  <si>
    <t>Computer Science and Engineering : 4-Year B. Tech. VI-Semester</t>
  </si>
  <si>
    <t>Computer Science and Engineering: 4-Year B. Tech. VII-Semester</t>
  </si>
  <si>
    <t>Computer Science and Engineering : 4-Year B.Tech. I-Semester</t>
  </si>
  <si>
    <t xml:space="preserve">VII Semester Elective / Stream DE-3 Courses </t>
  </si>
  <si>
    <t>DE. CSE472.17</t>
  </si>
  <si>
    <t xml:space="preserve">*VII Semester Elective / Non Stream DE - 3 Courses </t>
  </si>
  <si>
    <t>DE.CSE444.17</t>
  </si>
  <si>
    <t>CSE444</t>
  </si>
  <si>
    <t>Neural Networks</t>
  </si>
  <si>
    <t>DE.CSE434.17</t>
  </si>
  <si>
    <t>CSE434</t>
  </si>
  <si>
    <t>Fault Tolerant Computing</t>
  </si>
  <si>
    <t>DE.CSE435.17</t>
  </si>
  <si>
    <t>CSE435</t>
  </si>
  <si>
    <t>Real Time Systems</t>
  </si>
  <si>
    <t>VIII Semester Elective / Stream DE-4 Courses (Elective-IV)</t>
  </si>
  <si>
    <t>CSE433</t>
  </si>
  <si>
    <t>Computer Networks</t>
  </si>
  <si>
    <t>CSE403</t>
  </si>
  <si>
    <t>Seminar</t>
  </si>
  <si>
    <t>DP.CSE492.17</t>
  </si>
  <si>
    <t>CSE492</t>
  </si>
  <si>
    <t>DE.CSE436.17</t>
  </si>
  <si>
    <t>CSE436</t>
  </si>
  <si>
    <t>Cyber Security</t>
  </si>
  <si>
    <t>DE.CSE426.17</t>
  </si>
  <si>
    <t>CSE426</t>
  </si>
  <si>
    <t>Cryptography</t>
  </si>
  <si>
    <t>DE.CSE457.17</t>
  </si>
  <si>
    <t>CSE457</t>
  </si>
  <si>
    <t>Data Compression</t>
  </si>
  <si>
    <t>DE.CSE458.17</t>
  </si>
  <si>
    <t>CSE458</t>
  </si>
  <si>
    <t>Soft Computing</t>
  </si>
  <si>
    <t>DE.CSE465.17</t>
  </si>
  <si>
    <t>CSE465</t>
  </si>
  <si>
    <t>Advanced Databases</t>
  </si>
  <si>
    <t>1.Artificial Intelligence and Computer Vision (AICV)</t>
  </si>
  <si>
    <t>1. Artificial Intelligence and Computer Vision (AICV) Electives</t>
  </si>
  <si>
    <t>Intelligent Computing (IC)</t>
  </si>
  <si>
    <t>Biometrics</t>
  </si>
  <si>
    <t>2. High performance Computing and Data Engineering  (HPCDE) Electives</t>
  </si>
  <si>
    <t>OE - 1</t>
  </si>
  <si>
    <t>Open Elective - 1</t>
  </si>
  <si>
    <t>DE - 1</t>
  </si>
  <si>
    <t>Non-Stream  Elective ( (DE) - 1</t>
  </si>
  <si>
    <t>Department Elective/Stream Elective (DE) - 1</t>
  </si>
  <si>
    <t>Stream Project (Hons.)</t>
  </si>
  <si>
    <t>OE - 2</t>
  </si>
  <si>
    <t>Open Elective - 2</t>
  </si>
  <si>
    <t>DE - 2</t>
  </si>
  <si>
    <t>Department Elective/Stream Elective(DE) - 2</t>
  </si>
  <si>
    <t>Non-Stream Elective (DE) - 2</t>
  </si>
  <si>
    <t>CSE.391</t>
  </si>
  <si>
    <t>OE - 3</t>
  </si>
  <si>
    <t>Open Elective - 3</t>
  </si>
  <si>
    <t>DE - 3</t>
  </si>
  <si>
    <t>Non-Stream Elective (DE) - 3</t>
  </si>
  <si>
    <t>Department Elective/Stream Elective(DE) - 3</t>
  </si>
  <si>
    <t>OE - 4</t>
  </si>
  <si>
    <t xml:space="preserve">Open Elective - 4 </t>
  </si>
  <si>
    <t>DE - 4</t>
  </si>
  <si>
    <t>Department Elective/Stream Elective(DE) - 4</t>
  </si>
  <si>
    <t>Non-Stream Elective (DE) - 4</t>
  </si>
  <si>
    <t>Computer Science and Engineering: 4-Year B. Tech. VIII-Semester</t>
  </si>
  <si>
    <t xml:space="preserve">All Semester Total (Hons.) </t>
  </si>
  <si>
    <t>DE.CSE472.17</t>
  </si>
  <si>
    <t>DC.CSE403.17</t>
  </si>
  <si>
    <t xml:space="preserve">Data Structures </t>
  </si>
  <si>
    <t xml:space="preserve"># The students have to choose one course from H105 &amp; H106. </t>
  </si>
  <si>
    <t>History &amp; Civilization #</t>
  </si>
  <si>
    <t># Students have to choose one course from H103 and H104.</t>
  </si>
  <si>
    <r>
      <t>IE.</t>
    </r>
    <r>
      <rPr>
        <sz val="9"/>
        <color rgb="FF000000"/>
        <rFont val="Arial"/>
        <family val="2"/>
      </rPr>
      <t xml:space="preserve">CSO101.14 </t>
    </r>
  </si>
  <si>
    <r>
      <t>DC.</t>
    </r>
    <r>
      <rPr>
        <sz val="9"/>
        <rFont val="Arial"/>
        <family val="2"/>
      </rPr>
      <t>CSE361.16</t>
    </r>
  </si>
  <si>
    <r>
      <t>MC.</t>
    </r>
    <r>
      <rPr>
        <sz val="9"/>
        <rFont val="Arial"/>
        <family val="2"/>
      </rPr>
      <t>CSO351.16</t>
    </r>
  </si>
  <si>
    <t>Computer Graphics</t>
  </si>
  <si>
    <t>Operating Systems</t>
  </si>
  <si>
    <t xml:space="preserve">Algorithms </t>
  </si>
  <si>
    <t>Computer  System Organization</t>
  </si>
  <si>
    <t xml:space="preserve">Discrete Maths </t>
  </si>
  <si>
    <t>Graph Theory and Applications</t>
  </si>
  <si>
    <t>MC.CSO322.16</t>
  </si>
  <si>
    <t>DC.CSE312.16</t>
  </si>
  <si>
    <t>DE.CSE353.16</t>
  </si>
  <si>
    <t>DE.CSO332.16</t>
  </si>
  <si>
    <t>DC.CSE425.17</t>
  </si>
  <si>
    <t>DE.CSE324.16</t>
  </si>
  <si>
    <t>DC.CSE433.17</t>
  </si>
  <si>
    <t>DE.CSE583.18</t>
  </si>
  <si>
    <t>DE.CSE559.18</t>
  </si>
  <si>
    <t>DE.CSE529.18</t>
  </si>
  <si>
    <t>DE.CSE582.18</t>
  </si>
  <si>
    <t>DE.CSE539.18</t>
  </si>
  <si>
    <t>DE.CSE573.18</t>
  </si>
  <si>
    <t>DE.CSE530.18</t>
  </si>
  <si>
    <t>DE.CSE546.18</t>
  </si>
  <si>
    <t>DE.CSE585.18</t>
  </si>
  <si>
    <t>DE.CSE574.18</t>
  </si>
  <si>
    <r>
      <t>(Regular-</t>
    </r>
    <r>
      <rPr>
        <sz val="10"/>
        <rFont val="Arial"/>
        <family val="2"/>
      </rPr>
      <t>Non-Stream</t>
    </r>
    <r>
      <rPr>
        <sz val="12"/>
        <rFont val="Arial"/>
        <family val="2"/>
      </rPr>
      <t>)</t>
    </r>
  </si>
  <si>
    <t xml:space="preserve">Basic English * </t>
  </si>
  <si>
    <t>One course to be selected, for respective stream in corresponding semester, on recommendation of DUGC</t>
  </si>
  <si>
    <t>UG Pt. III (V Sem.)</t>
  </si>
  <si>
    <t>UG Pt. III(VI Sem.)</t>
  </si>
  <si>
    <t>UG Pt. IV (VII Sem.)</t>
  </si>
  <si>
    <t>UG Pt.IV (VIII Sem.)</t>
  </si>
  <si>
    <t>UG Pt. III (VI Sem.)</t>
  </si>
  <si>
    <t>UG Pt. IV (VIII Sem.)</t>
  </si>
  <si>
    <t>Humanities and Social Science</t>
  </si>
  <si>
    <t>Science</t>
  </si>
  <si>
    <t>Institute Requirement Engineering/ Pharmacy</t>
  </si>
  <si>
    <t>Engineering Drawing (Manual and Computer Aided), Manufacturing Practices and Practice course of Department/ School</t>
  </si>
  <si>
    <t>Open Elective (Interdisciplinary Stream courses from Science/ Engineering/Pharmacy)</t>
  </si>
  <si>
    <t xml:space="preserve"> CSE392/ CSE392S</t>
  </si>
  <si>
    <t xml:space="preserve"> UG or Stream Project</t>
  </si>
  <si>
    <t>CSE491/ CSE491S</t>
  </si>
  <si>
    <t>DP.CSE491/S.17</t>
  </si>
  <si>
    <t>UG or Stream Project</t>
  </si>
  <si>
    <t xml:space="preserve">Total Credits </t>
  </si>
  <si>
    <t>CSE103</t>
  </si>
  <si>
    <r>
      <t>EP.</t>
    </r>
    <r>
      <rPr>
        <sz val="9"/>
        <rFont val="Arial"/>
        <family val="2"/>
      </rPr>
      <t>CSE103.14</t>
    </r>
  </si>
  <si>
    <t>CSO204</t>
  </si>
  <si>
    <t>CSO211</t>
  </si>
  <si>
    <t>CSE205</t>
  </si>
  <si>
    <r>
      <t>DC.</t>
    </r>
    <r>
      <rPr>
        <sz val="9"/>
        <rFont val="Arial"/>
        <family val="2"/>
      </rPr>
      <t>CSE205.15</t>
    </r>
  </si>
  <si>
    <r>
      <t>MC.</t>
    </r>
    <r>
      <rPr>
        <sz val="9"/>
        <rFont val="Arial"/>
        <family val="2"/>
      </rPr>
      <t>CSO211.15</t>
    </r>
  </si>
  <si>
    <r>
      <t>MC.</t>
    </r>
    <r>
      <rPr>
        <sz val="9"/>
        <rFont val="Arial"/>
        <family val="2"/>
      </rPr>
      <t>CSO204.15</t>
    </r>
  </si>
  <si>
    <t>CSE241</t>
  </si>
  <si>
    <t>CSO221</t>
  </si>
  <si>
    <t>CSO231</t>
  </si>
  <si>
    <r>
      <t>MC.</t>
    </r>
    <r>
      <rPr>
        <sz val="9"/>
        <rFont val="Arial"/>
        <family val="2"/>
      </rPr>
      <t xml:space="preserve">CSO231.14 </t>
    </r>
  </si>
  <si>
    <r>
      <t>MC.</t>
    </r>
    <r>
      <rPr>
        <sz val="9"/>
        <rFont val="Arial"/>
        <family val="2"/>
      </rPr>
      <t>CSO221.15</t>
    </r>
  </si>
  <si>
    <r>
      <t>DC.</t>
    </r>
    <r>
      <rPr>
        <sz val="9"/>
        <rFont val="Arial"/>
        <family val="2"/>
      </rPr>
      <t xml:space="preserve">CSE241.15 </t>
    </r>
  </si>
  <si>
    <t>DE.CSE372.18</t>
  </si>
  <si>
    <t>CSE372</t>
  </si>
  <si>
    <t>Introduction to High Performance Computing</t>
  </si>
  <si>
    <t>Total Credits  (Hons.)</t>
  </si>
  <si>
    <t>Language Management Courses</t>
  </si>
  <si>
    <t>Recommended        (IV Years)</t>
  </si>
  <si>
    <t xml:space="preserve"> UG Course Structure for Computer Science and Engineering (2018-2019)</t>
  </si>
  <si>
    <t>UG Course Structure for Computer Science and Engineering (2018-2019)</t>
  </si>
  <si>
    <t>DE.CSO445.19</t>
  </si>
  <si>
    <t>CSO445</t>
  </si>
  <si>
    <t>Game Theory</t>
  </si>
  <si>
    <t>Shifted from I-sem to II sem from 2019-20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</si>
</sst>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8.5"/>
      <name val="Arial"/>
      <family val="2"/>
    </font>
    <font>
      <b/>
      <sz val="10"/>
      <color theme="0"/>
      <name val="Arial"/>
      <family val="2"/>
    </font>
    <font>
      <sz val="10"/>
      <name val="MS Sans Serif"/>
      <family val="2"/>
    </font>
    <font>
      <b/>
      <sz val="11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FF000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Arial"/>
      <family val="2"/>
    </font>
    <font>
      <sz val="7"/>
      <name val="Arial"/>
      <family val="2"/>
    </font>
    <font>
      <b/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71">
    <xf numFmtId="0" fontId="0" fillId="0" borderId="0" xfId="0"/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vertical="center" wrapText="1"/>
    </xf>
    <xf numFmtId="0" fontId="11" fillId="0" borderId="1" xfId="1" applyFont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 wrapText="1"/>
    </xf>
    <xf numFmtId="0" fontId="3" fillId="0" borderId="0" xfId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23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vertical="center"/>
    </xf>
    <xf numFmtId="0" fontId="3" fillId="0" borderId="1" xfId="1" applyFont="1" applyBorder="1" applyAlignment="1">
      <alignment vertical="center"/>
    </xf>
    <xf numFmtId="0" fontId="15" fillId="0" borderId="1" xfId="1" applyFont="1" applyBorder="1" applyAlignment="1">
      <alignment vertical="center"/>
    </xf>
    <xf numFmtId="0" fontId="9" fillId="0" borderId="1" xfId="1" applyFont="1" applyBorder="1" applyAlignment="1">
      <alignment horizontal="left" vertical="center"/>
    </xf>
    <xf numFmtId="0" fontId="25" fillId="0" borderId="1" xfId="1" applyFont="1" applyBorder="1" applyAlignment="1">
      <alignment vertical="center"/>
    </xf>
    <xf numFmtId="0" fontId="3" fillId="0" borderId="2" xfId="1" applyBorder="1" applyAlignment="1">
      <alignment vertical="center"/>
    </xf>
    <xf numFmtId="0" fontId="23" fillId="0" borderId="1" xfId="0" applyFont="1" applyBorder="1" applyAlignment="1">
      <alignment horizontal="right" vertical="center"/>
    </xf>
    <xf numFmtId="0" fontId="11" fillId="0" borderId="2" xfId="1" applyFont="1" applyBorder="1" applyAlignment="1">
      <alignment vertical="center"/>
    </xf>
    <xf numFmtId="0" fontId="9" fillId="0" borderId="2" xfId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/>
    </xf>
    <xf numFmtId="0" fontId="23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31" fillId="0" borderId="1" xfId="1" applyFont="1" applyBorder="1" applyAlignment="1">
      <alignment horizontal="center" vertical="center"/>
    </xf>
    <xf numFmtId="0" fontId="31" fillId="0" borderId="1" xfId="1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vertical="center" wrapText="1"/>
    </xf>
    <xf numFmtId="0" fontId="15" fillId="0" borderId="2" xfId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2" xfId="1" applyFont="1" applyBorder="1" applyAlignment="1">
      <alignment vertical="center"/>
    </xf>
    <xf numFmtId="0" fontId="9" fillId="0" borderId="2" xfId="1" applyFont="1" applyBorder="1" applyAlignment="1">
      <alignment horizontal="left" vertical="center"/>
    </xf>
    <xf numFmtId="0" fontId="25" fillId="0" borderId="2" xfId="1" applyFont="1" applyBorder="1" applyAlignment="1">
      <alignment vertical="center"/>
    </xf>
    <xf numFmtId="0" fontId="8" fillId="0" borderId="0" xfId="1" applyFont="1" applyFill="1" applyBorder="1" applyAlignment="1">
      <alignment vertical="center" wrapText="1"/>
    </xf>
    <xf numFmtId="0" fontId="3" fillId="0" borderId="0" xfId="1" applyFill="1" applyBorder="1" applyAlignment="1">
      <alignment vertical="center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right" vertical="center"/>
    </xf>
    <xf numFmtId="0" fontId="11" fillId="0" borderId="0" xfId="1" applyFont="1" applyBorder="1" applyAlignment="1">
      <alignment vertical="center"/>
    </xf>
    <xf numFmtId="0" fontId="28" fillId="3" borderId="0" xfId="0" applyFont="1" applyFill="1" applyBorder="1" applyAlignment="1">
      <alignment vertical="center" wrapText="1"/>
    </xf>
    <xf numFmtId="0" fontId="26" fillId="3" borderId="0" xfId="0" applyFont="1" applyFill="1" applyBorder="1" applyAlignment="1">
      <alignment vertical="center" wrapText="1"/>
    </xf>
    <xf numFmtId="14" fontId="28" fillId="3" borderId="0" xfId="0" applyNumberFormat="1" applyFont="1" applyFill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vertical="center"/>
    </xf>
    <xf numFmtId="14" fontId="26" fillId="3" borderId="0" xfId="0" applyNumberFormat="1" applyFont="1" applyFill="1" applyBorder="1" applyAlignment="1">
      <alignment horizontal="center" vertical="center" wrapText="1"/>
    </xf>
    <xf numFmtId="0" fontId="28" fillId="3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14" fontId="29" fillId="0" borderId="0" xfId="0" applyNumberFormat="1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0" fillId="0" borderId="0" xfId="1" applyFont="1" applyBorder="1" applyAlignment="1">
      <alignment vertical="center"/>
    </xf>
    <xf numFmtId="0" fontId="26" fillId="5" borderId="0" xfId="0" applyFont="1" applyFill="1" applyBorder="1" applyAlignment="1">
      <alignment vertical="center" wrapText="1"/>
    </xf>
    <xf numFmtId="14" fontId="26" fillId="5" borderId="0" xfId="0" applyNumberFormat="1" applyFont="1" applyFill="1" applyBorder="1" applyAlignment="1">
      <alignment horizontal="center" vertical="center" wrapText="1"/>
    </xf>
    <xf numFmtId="0" fontId="26" fillId="5" borderId="0" xfId="0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24" fillId="0" borderId="0" xfId="1" applyFont="1" applyBorder="1" applyAlignment="1">
      <alignment vertical="center"/>
    </xf>
    <xf numFmtId="0" fontId="27" fillId="5" borderId="0" xfId="0" applyFont="1" applyFill="1" applyBorder="1" applyAlignment="1">
      <alignment vertical="center" wrapText="1"/>
    </xf>
    <xf numFmtId="0" fontId="17" fillId="0" borderId="0" xfId="1" applyFont="1" applyBorder="1" applyAlignment="1">
      <alignment vertical="center"/>
    </xf>
    <xf numFmtId="0" fontId="10" fillId="3" borderId="0" xfId="1" applyFont="1" applyFill="1" applyBorder="1" applyAlignment="1">
      <alignment vertical="center"/>
    </xf>
    <xf numFmtId="0" fontId="10" fillId="3" borderId="0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vertical="center" wrapText="1"/>
    </xf>
    <xf numFmtId="0" fontId="5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 wrapText="1"/>
    </xf>
    <xf numFmtId="0" fontId="5" fillId="3" borderId="0" xfId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31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3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35" fillId="0" borderId="0" xfId="1" applyFont="1" applyBorder="1" applyAlignment="1">
      <alignment vertical="center"/>
    </xf>
    <xf numFmtId="0" fontId="35" fillId="0" borderId="0" xfId="1" applyFont="1" applyBorder="1" applyAlignment="1">
      <alignment horizontal="center" vertical="center"/>
    </xf>
    <xf numFmtId="0" fontId="35" fillId="0" borderId="3" xfId="1" applyFont="1" applyBorder="1" applyAlignment="1">
      <alignment vertical="center"/>
    </xf>
    <xf numFmtId="0" fontId="35" fillId="0" borderId="3" xfId="1" applyFont="1" applyBorder="1" applyAlignment="1">
      <alignment horizontal="center" vertical="center"/>
    </xf>
    <xf numFmtId="0" fontId="35" fillId="0" borderId="1" xfId="1" applyFont="1" applyBorder="1" applyAlignment="1">
      <alignment vertical="center"/>
    </xf>
    <xf numFmtId="0" fontId="35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" fillId="0" borderId="0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0" borderId="1" xfId="1" applyFont="1" applyBorder="1" applyAlignment="1">
      <alignment vertical="center"/>
    </xf>
    <xf numFmtId="0" fontId="21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26" fillId="0" borderId="0" xfId="0" applyNumberFormat="1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9" fillId="0" borderId="1" xfId="1" applyFont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3" fillId="3" borderId="0" xfId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1" applyFont="1" applyBorder="1" applyAlignment="1">
      <alignment horizontal="left" vertical="center"/>
    </xf>
    <xf numFmtId="0" fontId="6" fillId="2" borderId="6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3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3" fillId="3" borderId="0" xfId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justify" vertical="center"/>
    </xf>
    <xf numFmtId="0" fontId="18" fillId="0" borderId="4" xfId="0" applyFont="1" applyBorder="1" applyAlignment="1">
      <alignment horizontal="justify" vertical="center"/>
    </xf>
    <xf numFmtId="0" fontId="26" fillId="0" borderId="0" xfId="0" applyFont="1" applyBorder="1" applyAlignment="1">
      <alignment vertical="center" wrapText="1"/>
    </xf>
    <xf numFmtId="14" fontId="26" fillId="0" borderId="0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justify" vertical="center"/>
    </xf>
    <xf numFmtId="0" fontId="18" fillId="0" borderId="0" xfId="0" applyFont="1" applyBorder="1" applyAlignment="1">
      <alignment horizontal="justify" vertical="center"/>
    </xf>
    <xf numFmtId="0" fontId="18" fillId="0" borderId="5" xfId="0" applyFont="1" applyBorder="1" applyAlignment="1">
      <alignment horizontal="justify" vertical="center"/>
    </xf>
    <xf numFmtId="0" fontId="6" fillId="3" borderId="0" xfId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24" fillId="0" borderId="1" xfId="1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left" vertical="center"/>
    </xf>
    <xf numFmtId="0" fontId="34" fillId="0" borderId="7" xfId="0" applyFont="1" applyBorder="1" applyAlignment="1">
      <alignment horizontal="left" vertical="center"/>
    </xf>
    <xf numFmtId="0" fontId="34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 wrapText="1"/>
    </xf>
    <xf numFmtId="0" fontId="14" fillId="0" borderId="1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14" fillId="0" borderId="0" xfId="1" applyFont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3"/>
  <sheetViews>
    <sheetView tabSelected="1" view="pageBreakPreview" topLeftCell="A52" zoomScaleSheetLayoutView="100" workbookViewId="0">
      <selection activeCell="H71" sqref="H71"/>
    </sheetView>
  </sheetViews>
  <sheetFormatPr defaultColWidth="9.140625" defaultRowHeight="15" x14ac:dyDescent="0.2"/>
  <cols>
    <col min="1" max="1" width="16.5703125" style="85" bestFit="1" customWidth="1"/>
    <col min="2" max="2" width="12.85546875" style="86" customWidth="1"/>
    <col min="3" max="3" width="50.5703125" style="85" customWidth="1"/>
    <col min="4" max="4" width="4.5703125" style="85" customWidth="1"/>
    <col min="5" max="5" width="3.5703125" style="85" customWidth="1"/>
    <col min="6" max="6" width="6.5703125" style="85" customWidth="1"/>
    <col min="7" max="7" width="7.28515625" style="85" bestFit="1" customWidth="1"/>
    <col min="8" max="8" width="13.28515625" style="10" customWidth="1"/>
    <col min="9" max="9" width="11.5703125" style="10" customWidth="1"/>
    <col min="10" max="10" width="36.5703125" style="10" customWidth="1"/>
    <col min="11" max="11" width="11.85546875" style="10" bestFit="1" customWidth="1"/>
    <col min="12" max="12" width="3.42578125" style="10" bestFit="1" customWidth="1"/>
    <col min="13" max="13" width="3.28515625" style="10" customWidth="1"/>
    <col min="14" max="14" width="6.5703125" style="10" customWidth="1"/>
    <col min="15" max="16384" width="9.140625" style="10"/>
  </cols>
  <sheetData>
    <row r="1" spans="1:15" ht="15" customHeight="1" x14ac:dyDescent="0.2">
      <c r="A1" s="162" t="s">
        <v>341</v>
      </c>
      <c r="B1" s="162"/>
      <c r="C1" s="162"/>
      <c r="D1" s="162"/>
      <c r="E1" s="162"/>
      <c r="F1" s="162"/>
      <c r="G1" s="162"/>
      <c r="H1" s="37"/>
      <c r="I1" s="6"/>
      <c r="J1" s="6"/>
      <c r="K1" s="6"/>
      <c r="L1" s="6"/>
      <c r="M1" s="6"/>
      <c r="N1" s="6"/>
      <c r="O1" s="15"/>
    </row>
    <row r="2" spans="1:15" ht="26.1" customHeight="1" x14ac:dyDescent="0.2">
      <c r="A2" s="108" t="s">
        <v>16</v>
      </c>
      <c r="B2" s="108" t="s">
        <v>188</v>
      </c>
      <c r="C2" s="108" t="s">
        <v>17</v>
      </c>
      <c r="D2" s="163" t="s">
        <v>46</v>
      </c>
      <c r="E2" s="163"/>
      <c r="F2" s="163" t="s">
        <v>340</v>
      </c>
      <c r="G2" s="163"/>
      <c r="H2" s="6"/>
      <c r="I2" s="6"/>
      <c r="J2" s="6"/>
      <c r="K2" s="6"/>
      <c r="L2" s="6"/>
      <c r="M2" s="6"/>
      <c r="N2" s="6"/>
      <c r="O2" s="15"/>
    </row>
    <row r="3" spans="1:15" ht="15" customHeight="1" x14ac:dyDescent="0.2">
      <c r="A3" s="103"/>
      <c r="B3" s="103"/>
      <c r="C3" s="1"/>
      <c r="D3" s="164"/>
      <c r="E3" s="164"/>
      <c r="F3" s="103" t="s">
        <v>33</v>
      </c>
      <c r="G3" s="103" t="s">
        <v>34</v>
      </c>
      <c r="H3" s="6"/>
      <c r="I3" s="6"/>
      <c r="J3" s="6"/>
      <c r="K3" s="6"/>
      <c r="L3" s="6"/>
      <c r="M3" s="6"/>
      <c r="N3" s="6"/>
      <c r="O3" s="15"/>
    </row>
    <row r="4" spans="1:15" ht="15" customHeight="1" x14ac:dyDescent="0.2">
      <c r="A4" s="103" t="s">
        <v>18</v>
      </c>
      <c r="B4" s="103">
        <v>0</v>
      </c>
      <c r="C4" s="1" t="s">
        <v>310</v>
      </c>
      <c r="D4" s="155">
        <f>G40+G63+G73</f>
        <v>22</v>
      </c>
      <c r="E4" s="155"/>
      <c r="F4" s="98">
        <v>22</v>
      </c>
      <c r="G4" s="103">
        <v>22</v>
      </c>
      <c r="H4" s="6"/>
      <c r="I4" s="6"/>
      <c r="J4" s="6"/>
      <c r="K4" s="6"/>
      <c r="L4" s="6"/>
      <c r="M4" s="6"/>
      <c r="N4" s="6"/>
      <c r="O4" s="15"/>
    </row>
    <row r="5" spans="1:15" x14ac:dyDescent="0.2">
      <c r="A5" s="103" t="s">
        <v>19</v>
      </c>
      <c r="B5" s="103">
        <v>0</v>
      </c>
      <c r="C5" s="1" t="s">
        <v>311</v>
      </c>
      <c r="D5" s="155">
        <f>G49+G50+G51+G57+G68+G79</f>
        <v>68</v>
      </c>
      <c r="E5" s="155"/>
      <c r="F5" s="98">
        <v>62</v>
      </c>
      <c r="G5" s="103">
        <v>84</v>
      </c>
      <c r="H5" s="6"/>
      <c r="I5" s="6"/>
      <c r="J5" s="6"/>
      <c r="K5" s="6"/>
      <c r="L5" s="6"/>
      <c r="M5" s="6"/>
      <c r="N5" s="6"/>
      <c r="O5" s="15"/>
    </row>
    <row r="6" spans="1:15" x14ac:dyDescent="0.2">
      <c r="A6" s="103" t="s">
        <v>20</v>
      </c>
      <c r="B6" s="103">
        <v>0</v>
      </c>
      <c r="C6" s="1" t="s">
        <v>312</v>
      </c>
      <c r="D6" s="155">
        <f>G52+G58+G69+G87</f>
        <v>48</v>
      </c>
      <c r="E6" s="155"/>
      <c r="F6" s="98">
        <v>41</v>
      </c>
      <c r="G6" s="103">
        <v>60</v>
      </c>
      <c r="H6" s="6"/>
      <c r="I6" s="38"/>
      <c r="J6" s="6"/>
      <c r="K6" s="6"/>
      <c r="L6" s="6"/>
      <c r="M6" s="6"/>
      <c r="N6" s="6"/>
      <c r="O6" s="15"/>
    </row>
    <row r="7" spans="1:15" ht="36" x14ac:dyDescent="0.2">
      <c r="A7" s="103" t="s">
        <v>21</v>
      </c>
      <c r="B7" s="103">
        <v>0</v>
      </c>
      <c r="C7" s="2" t="s">
        <v>313</v>
      </c>
      <c r="D7" s="155">
        <f>G53+G60+G61+G62</f>
        <v>21</v>
      </c>
      <c r="E7" s="155"/>
      <c r="F7" s="98">
        <v>18</v>
      </c>
      <c r="G7" s="103">
        <v>24</v>
      </c>
      <c r="H7" s="6"/>
      <c r="I7" s="6"/>
      <c r="J7" s="6"/>
      <c r="K7" s="6"/>
      <c r="L7" s="6"/>
      <c r="M7" s="6"/>
      <c r="N7" s="6"/>
      <c r="O7" s="15"/>
    </row>
    <row r="8" spans="1:15" x14ac:dyDescent="0.2">
      <c r="A8" s="103" t="s">
        <v>22</v>
      </c>
      <c r="B8" s="103">
        <v>0</v>
      </c>
      <c r="C8" s="1" t="s">
        <v>23</v>
      </c>
      <c r="D8" s="155">
        <f>G134+G157</f>
        <v>18</v>
      </c>
      <c r="E8" s="155"/>
      <c r="F8" s="98">
        <v>18</v>
      </c>
      <c r="G8" s="103">
        <v>18</v>
      </c>
      <c r="H8" s="6"/>
      <c r="I8" s="38"/>
      <c r="J8" s="6"/>
      <c r="K8" s="6"/>
      <c r="L8" s="6"/>
      <c r="M8" s="6"/>
      <c r="N8" s="6"/>
      <c r="O8" s="15"/>
    </row>
    <row r="9" spans="1:15" x14ac:dyDescent="0.2">
      <c r="A9" s="103" t="s">
        <v>24</v>
      </c>
      <c r="B9" s="103">
        <v>0</v>
      </c>
      <c r="C9" s="1" t="s">
        <v>31</v>
      </c>
      <c r="D9" s="155">
        <f>G59+G70+G71+G72+G80+G81+G82+G88+G89+G110+G111+G112+G130+G160+G165</f>
        <v>151</v>
      </c>
      <c r="E9" s="155"/>
      <c r="F9" s="98">
        <v>105</v>
      </c>
      <c r="G9" s="103">
        <v>175</v>
      </c>
      <c r="H9" s="6"/>
      <c r="I9" s="38">
        <f>G40+G54+G65+G75+G84+G93+G117+G128+G136+G166</f>
        <v>430</v>
      </c>
      <c r="J9" s="6"/>
      <c r="K9" s="6"/>
      <c r="L9" s="6"/>
      <c r="M9" s="6"/>
      <c r="N9" s="6"/>
      <c r="O9" s="15"/>
    </row>
    <row r="10" spans="1:15" x14ac:dyDescent="0.2">
      <c r="A10" s="103" t="s">
        <v>25</v>
      </c>
      <c r="B10" s="103">
        <v>0</v>
      </c>
      <c r="C10" s="1" t="s">
        <v>32</v>
      </c>
      <c r="D10" s="155">
        <f>G90+G113+G131+G161</f>
        <v>36</v>
      </c>
      <c r="E10" s="155"/>
      <c r="F10" s="98">
        <v>30</v>
      </c>
      <c r="G10" s="103">
        <v>75</v>
      </c>
      <c r="H10" s="6"/>
      <c r="I10" s="38"/>
      <c r="J10" s="6"/>
      <c r="K10" s="6"/>
      <c r="L10" s="6"/>
      <c r="M10" s="6"/>
      <c r="N10" s="6"/>
      <c r="O10" s="15"/>
    </row>
    <row r="11" spans="1:15" ht="24" x14ac:dyDescent="0.2">
      <c r="A11" s="103" t="s">
        <v>26</v>
      </c>
      <c r="B11" s="103">
        <v>0</v>
      </c>
      <c r="C11" s="2" t="s">
        <v>314</v>
      </c>
      <c r="D11" s="155">
        <f>G92+G115+G133+G163</f>
        <v>36</v>
      </c>
      <c r="E11" s="155"/>
      <c r="F11" s="98">
        <v>35</v>
      </c>
      <c r="G11" s="103">
        <v>80</v>
      </c>
      <c r="H11" s="6"/>
      <c r="I11" s="6"/>
      <c r="J11" s="6"/>
      <c r="K11" s="6"/>
      <c r="L11" s="6"/>
      <c r="M11" s="6"/>
      <c r="N11" s="6"/>
      <c r="O11" s="15"/>
    </row>
    <row r="12" spans="1:15" x14ac:dyDescent="0.2">
      <c r="A12" s="103" t="s">
        <v>27</v>
      </c>
      <c r="B12" s="103">
        <v>0</v>
      </c>
      <c r="C12" s="1" t="s">
        <v>28</v>
      </c>
      <c r="D12" s="155">
        <f>G83+G116+G127+G135</f>
        <v>30</v>
      </c>
      <c r="E12" s="155"/>
      <c r="F12" s="98">
        <v>20</v>
      </c>
      <c r="G12" s="103">
        <v>50</v>
      </c>
      <c r="H12" s="6"/>
      <c r="I12" s="6"/>
      <c r="J12" s="6"/>
      <c r="K12" s="6"/>
      <c r="L12" s="6"/>
      <c r="M12" s="6"/>
      <c r="N12" s="6"/>
      <c r="O12" s="15"/>
    </row>
    <row r="13" spans="1:15" x14ac:dyDescent="0.2">
      <c r="A13" s="103" t="s">
        <v>29</v>
      </c>
      <c r="B13" s="103">
        <v>0</v>
      </c>
      <c r="C13" s="1" t="s">
        <v>30</v>
      </c>
      <c r="D13" s="155">
        <f>0</f>
        <v>0</v>
      </c>
      <c r="E13" s="155"/>
      <c r="F13" s="98">
        <v>0</v>
      </c>
      <c r="G13" s="103">
        <v>0</v>
      </c>
      <c r="H13" s="39"/>
      <c r="I13" s="40"/>
      <c r="J13" s="40"/>
      <c r="K13" s="150"/>
      <c r="L13" s="150"/>
      <c r="M13" s="111"/>
      <c r="N13" s="39"/>
      <c r="O13" s="15"/>
    </row>
    <row r="14" spans="1:15" x14ac:dyDescent="0.2">
      <c r="A14" s="103"/>
      <c r="B14" s="103"/>
      <c r="C14" s="28" t="s">
        <v>7</v>
      </c>
      <c r="D14" s="156">
        <f>SUM(D4:D13)</f>
        <v>430</v>
      </c>
      <c r="E14" s="156"/>
      <c r="F14" s="20">
        <v>430</v>
      </c>
      <c r="G14" s="27">
        <v>460</v>
      </c>
      <c r="H14" s="39"/>
      <c r="I14" s="40"/>
      <c r="J14" s="40"/>
      <c r="K14" s="150"/>
      <c r="L14" s="150"/>
      <c r="M14" s="111"/>
      <c r="N14" s="39"/>
      <c r="O14" s="15"/>
    </row>
    <row r="15" spans="1:15" x14ac:dyDescent="0.2">
      <c r="A15" s="103"/>
      <c r="B15" s="103"/>
      <c r="C15" s="28" t="s">
        <v>268</v>
      </c>
      <c r="D15" s="156">
        <v>450</v>
      </c>
      <c r="E15" s="156"/>
      <c r="F15" s="20">
        <v>450</v>
      </c>
      <c r="G15" s="27">
        <v>480</v>
      </c>
      <c r="H15" s="39"/>
      <c r="I15" s="40"/>
      <c r="J15" s="40"/>
      <c r="K15" s="111"/>
      <c r="L15" s="111"/>
      <c r="M15" s="111"/>
      <c r="N15" s="39"/>
      <c r="O15" s="15"/>
    </row>
    <row r="16" spans="1:15" ht="14.1" customHeight="1" x14ac:dyDescent="0.2">
      <c r="A16" s="149" t="s">
        <v>12</v>
      </c>
      <c r="B16" s="149"/>
      <c r="C16" s="149"/>
      <c r="D16" s="149"/>
      <c r="E16" s="149"/>
      <c r="F16" s="149"/>
      <c r="G16" s="149"/>
      <c r="H16" s="39"/>
      <c r="I16" s="40"/>
      <c r="J16" s="41"/>
      <c r="K16" s="150"/>
      <c r="L16" s="150"/>
      <c r="M16" s="111"/>
      <c r="N16" s="39"/>
      <c r="O16" s="15"/>
    </row>
    <row r="17" spans="1:15" ht="14.1" customHeight="1" x14ac:dyDescent="0.2">
      <c r="A17" s="148" t="s">
        <v>86</v>
      </c>
      <c r="B17" s="148"/>
      <c r="C17" s="148"/>
      <c r="D17" s="148"/>
      <c r="E17" s="148"/>
      <c r="F17" s="148"/>
      <c r="G17" s="148"/>
      <c r="H17" s="39"/>
      <c r="I17" s="40"/>
      <c r="J17" s="41"/>
      <c r="K17" s="111"/>
      <c r="L17" s="111"/>
      <c r="M17" s="111"/>
      <c r="N17" s="39"/>
      <c r="O17" s="15"/>
    </row>
    <row r="18" spans="1:15" ht="14.1" customHeight="1" x14ac:dyDescent="0.2">
      <c r="A18" s="151" t="s">
        <v>240</v>
      </c>
      <c r="B18" s="122"/>
      <c r="C18" s="122"/>
      <c r="D18" s="122"/>
      <c r="E18" s="122"/>
      <c r="F18" s="122"/>
      <c r="G18" s="122"/>
      <c r="H18" s="39"/>
      <c r="I18" s="40"/>
      <c r="J18" s="41"/>
      <c r="K18" s="111"/>
      <c r="L18" s="111"/>
      <c r="M18" s="111"/>
      <c r="N18" s="39"/>
      <c r="O18" s="15"/>
    </row>
    <row r="19" spans="1:15" ht="14.1" customHeight="1" x14ac:dyDescent="0.2">
      <c r="A19" s="122" t="s">
        <v>87</v>
      </c>
      <c r="B19" s="122"/>
      <c r="C19" s="122"/>
      <c r="D19" s="122"/>
      <c r="E19" s="122"/>
      <c r="F19" s="122"/>
      <c r="G19" s="122"/>
      <c r="H19" s="39"/>
      <c r="I19" s="40"/>
      <c r="J19" s="41"/>
      <c r="K19" s="111"/>
      <c r="L19" s="111"/>
      <c r="M19" s="111"/>
      <c r="N19" s="39"/>
      <c r="O19" s="15"/>
    </row>
    <row r="20" spans="1:15" ht="14.1" customHeight="1" x14ac:dyDescent="0.2">
      <c r="A20" s="152" t="s">
        <v>303</v>
      </c>
      <c r="B20" s="153"/>
      <c r="C20" s="153"/>
      <c r="D20" s="153"/>
      <c r="E20" s="153"/>
      <c r="F20" s="153"/>
      <c r="G20" s="154"/>
      <c r="H20" s="39"/>
      <c r="I20" s="40"/>
      <c r="J20" s="41"/>
      <c r="K20" s="111"/>
      <c r="L20" s="111"/>
      <c r="M20" s="111"/>
      <c r="N20" s="39"/>
      <c r="O20" s="15"/>
    </row>
    <row r="21" spans="1:15" ht="14.1" customHeight="1" x14ac:dyDescent="0.2">
      <c r="A21" s="148" t="s">
        <v>241</v>
      </c>
      <c r="B21" s="148"/>
      <c r="C21" s="148"/>
      <c r="D21" s="148"/>
      <c r="E21" s="148"/>
      <c r="F21" s="148"/>
      <c r="G21" s="148"/>
      <c r="H21" s="39"/>
      <c r="I21" s="40"/>
      <c r="J21" s="41"/>
      <c r="K21" s="111"/>
      <c r="L21" s="111"/>
      <c r="M21" s="111"/>
      <c r="N21" s="39"/>
      <c r="O21" s="15"/>
    </row>
    <row r="22" spans="1:15" ht="14.1" customHeight="1" x14ac:dyDescent="0.2">
      <c r="A22" s="165" t="s">
        <v>304</v>
      </c>
      <c r="B22" s="25" t="s">
        <v>101</v>
      </c>
      <c r="C22" s="24" t="s">
        <v>242</v>
      </c>
      <c r="D22" s="97">
        <v>3</v>
      </c>
      <c r="E22" s="105">
        <v>0</v>
      </c>
      <c r="F22" s="105">
        <v>0</v>
      </c>
      <c r="G22" s="97">
        <v>9</v>
      </c>
      <c r="H22" s="39"/>
      <c r="I22" s="40"/>
      <c r="J22" s="41"/>
      <c r="K22" s="111"/>
      <c r="L22" s="111"/>
      <c r="M22" s="111"/>
      <c r="N22" s="39"/>
      <c r="O22" s="15"/>
    </row>
    <row r="23" spans="1:15" ht="14.1" customHeight="1" x14ac:dyDescent="0.2">
      <c r="A23" s="165"/>
      <c r="B23" s="25" t="s">
        <v>105</v>
      </c>
      <c r="C23" s="24" t="s">
        <v>144</v>
      </c>
      <c r="D23" s="97">
        <v>3</v>
      </c>
      <c r="E23" s="105">
        <v>0</v>
      </c>
      <c r="F23" s="105">
        <v>0</v>
      </c>
      <c r="G23" s="97">
        <v>9</v>
      </c>
      <c r="H23" s="39"/>
      <c r="I23" s="40"/>
      <c r="J23" s="41"/>
      <c r="K23" s="111"/>
      <c r="L23" s="111"/>
      <c r="M23" s="111"/>
      <c r="N23" s="39"/>
      <c r="O23" s="15"/>
    </row>
    <row r="24" spans="1:15" x14ac:dyDescent="0.2">
      <c r="A24" s="106" t="s">
        <v>305</v>
      </c>
      <c r="B24" s="29" t="s">
        <v>121</v>
      </c>
      <c r="C24" s="25" t="s">
        <v>125</v>
      </c>
      <c r="D24" s="97">
        <v>3</v>
      </c>
      <c r="E24" s="105">
        <v>0</v>
      </c>
      <c r="F24" s="105">
        <v>0</v>
      </c>
      <c r="G24" s="97">
        <v>9</v>
      </c>
      <c r="H24" s="39"/>
      <c r="I24" s="40"/>
      <c r="J24" s="41"/>
      <c r="K24" s="111"/>
      <c r="L24" s="111"/>
      <c r="M24" s="111"/>
      <c r="N24" s="39"/>
      <c r="O24" s="15"/>
    </row>
    <row r="25" spans="1:15" ht="14.1" customHeight="1" x14ac:dyDescent="0.2">
      <c r="A25" s="165" t="s">
        <v>306</v>
      </c>
      <c r="B25" s="25" t="s">
        <v>105</v>
      </c>
      <c r="C25" s="24" t="s">
        <v>144</v>
      </c>
      <c r="D25" s="97">
        <v>3</v>
      </c>
      <c r="E25" s="105">
        <v>0</v>
      </c>
      <c r="F25" s="105">
        <v>0</v>
      </c>
      <c r="G25" s="97">
        <v>9</v>
      </c>
      <c r="H25" s="39"/>
      <c r="I25" s="40"/>
      <c r="J25" s="41"/>
      <c r="K25" s="111"/>
      <c r="L25" s="111"/>
      <c r="M25" s="111"/>
      <c r="N25" s="39"/>
      <c r="O25" s="15"/>
    </row>
    <row r="26" spans="1:15" x14ac:dyDescent="0.2">
      <c r="A26" s="165"/>
      <c r="B26" s="25" t="s">
        <v>101</v>
      </c>
      <c r="C26" s="24" t="s">
        <v>242</v>
      </c>
      <c r="D26" s="97">
        <v>3</v>
      </c>
      <c r="E26" s="105">
        <v>0</v>
      </c>
      <c r="F26" s="105">
        <v>0</v>
      </c>
      <c r="G26" s="97">
        <v>9</v>
      </c>
      <c r="H26" s="39"/>
      <c r="I26" s="40"/>
      <c r="J26" s="41"/>
      <c r="K26" s="111"/>
      <c r="L26" s="111"/>
      <c r="M26" s="111"/>
      <c r="N26" s="39"/>
      <c r="O26" s="15"/>
    </row>
    <row r="27" spans="1:15" ht="14.1" customHeight="1" x14ac:dyDescent="0.2">
      <c r="A27" s="165" t="s">
        <v>307</v>
      </c>
      <c r="B27" s="25" t="s">
        <v>146</v>
      </c>
      <c r="C27" s="24" t="s">
        <v>152</v>
      </c>
      <c r="D27" s="97">
        <v>3</v>
      </c>
      <c r="E27" s="105">
        <v>0</v>
      </c>
      <c r="F27" s="105">
        <v>0</v>
      </c>
      <c r="G27" s="97">
        <v>9</v>
      </c>
      <c r="H27" s="39"/>
      <c r="I27" s="40"/>
      <c r="J27" s="41"/>
      <c r="K27" s="111"/>
      <c r="L27" s="111"/>
      <c r="M27" s="111"/>
      <c r="N27" s="39"/>
      <c r="O27" s="15"/>
    </row>
    <row r="28" spans="1:15" ht="14.1" customHeight="1" x14ac:dyDescent="0.2">
      <c r="A28" s="165"/>
      <c r="B28" s="25" t="s">
        <v>148</v>
      </c>
      <c r="C28" s="24" t="s">
        <v>154</v>
      </c>
      <c r="D28" s="97">
        <v>3</v>
      </c>
      <c r="E28" s="105">
        <v>0</v>
      </c>
      <c r="F28" s="105">
        <v>0</v>
      </c>
      <c r="G28" s="97">
        <v>9</v>
      </c>
      <c r="H28" s="39"/>
      <c r="I28" s="40"/>
      <c r="J28" s="41"/>
      <c r="K28" s="111"/>
      <c r="L28" s="111"/>
      <c r="M28" s="111"/>
      <c r="N28" s="39"/>
      <c r="O28" s="15"/>
    </row>
    <row r="29" spans="1:15" ht="14.1" customHeight="1" x14ac:dyDescent="0.2">
      <c r="A29" s="165"/>
      <c r="B29" s="25" t="s">
        <v>147</v>
      </c>
      <c r="C29" s="24" t="s">
        <v>243</v>
      </c>
      <c r="D29" s="97">
        <v>3</v>
      </c>
      <c r="E29" s="105">
        <v>0</v>
      </c>
      <c r="F29" s="105">
        <v>0</v>
      </c>
      <c r="G29" s="97">
        <v>9</v>
      </c>
      <c r="H29" s="39"/>
      <c r="I29" s="40"/>
      <c r="J29" s="41"/>
      <c r="K29" s="111"/>
      <c r="L29" s="111"/>
      <c r="M29" s="111"/>
      <c r="N29" s="39"/>
      <c r="O29" s="15"/>
    </row>
    <row r="30" spans="1:15" ht="14.1" customHeight="1" x14ac:dyDescent="0.2">
      <c r="A30" s="166"/>
      <c r="B30" s="167"/>
      <c r="C30" s="167"/>
      <c r="D30" s="167"/>
      <c r="E30" s="167"/>
      <c r="F30" s="167"/>
      <c r="G30" s="168"/>
      <c r="H30" s="39"/>
      <c r="I30" s="40"/>
      <c r="J30" s="41"/>
      <c r="K30" s="111"/>
      <c r="L30" s="111"/>
      <c r="M30" s="111"/>
      <c r="N30" s="39"/>
      <c r="O30" s="15"/>
    </row>
    <row r="31" spans="1:15" ht="14.1" customHeight="1" x14ac:dyDescent="0.2">
      <c r="A31" s="148" t="s">
        <v>244</v>
      </c>
      <c r="B31" s="148"/>
      <c r="C31" s="148"/>
      <c r="D31" s="148"/>
      <c r="E31" s="148"/>
      <c r="F31" s="148"/>
      <c r="G31" s="148"/>
      <c r="H31" s="39"/>
      <c r="I31" s="40"/>
      <c r="J31" s="41"/>
      <c r="K31" s="111"/>
      <c r="L31" s="111"/>
      <c r="M31" s="111"/>
      <c r="N31" s="39"/>
      <c r="O31" s="15"/>
    </row>
    <row r="32" spans="1:15" ht="15" customHeight="1" x14ac:dyDescent="0.2">
      <c r="A32" s="106" t="s">
        <v>304</v>
      </c>
      <c r="B32" s="25" t="s">
        <v>103</v>
      </c>
      <c r="C32" s="24" t="s">
        <v>96</v>
      </c>
      <c r="D32" s="97">
        <v>3</v>
      </c>
      <c r="E32" s="105">
        <v>0</v>
      </c>
      <c r="F32" s="105">
        <v>0</v>
      </c>
      <c r="G32" s="97">
        <v>9</v>
      </c>
      <c r="H32" s="39"/>
      <c r="I32" s="40"/>
      <c r="J32" s="41"/>
      <c r="K32" s="111"/>
      <c r="L32" s="111"/>
      <c r="M32" s="111"/>
      <c r="N32" s="39"/>
      <c r="O32" s="15"/>
    </row>
    <row r="33" spans="1:15" ht="15" customHeight="1" x14ac:dyDescent="0.2">
      <c r="A33" s="106" t="s">
        <v>308</v>
      </c>
      <c r="B33" s="29" t="s">
        <v>122</v>
      </c>
      <c r="C33" s="24" t="s">
        <v>126</v>
      </c>
      <c r="D33" s="97">
        <v>3</v>
      </c>
      <c r="E33" s="105">
        <v>0</v>
      </c>
      <c r="F33" s="105">
        <v>0</v>
      </c>
      <c r="G33" s="97">
        <v>9</v>
      </c>
      <c r="H33" s="39"/>
      <c r="I33" s="40"/>
      <c r="J33" s="41"/>
      <c r="K33" s="111"/>
      <c r="L33" s="111"/>
      <c r="M33" s="111"/>
      <c r="N33" s="39"/>
      <c r="O33" s="15"/>
    </row>
    <row r="34" spans="1:15" ht="15" customHeight="1" x14ac:dyDescent="0.2">
      <c r="A34" s="106" t="s">
        <v>306</v>
      </c>
      <c r="B34" s="25" t="s">
        <v>269</v>
      </c>
      <c r="C34" s="24" t="s">
        <v>145</v>
      </c>
      <c r="D34" s="97">
        <v>3</v>
      </c>
      <c r="E34" s="105">
        <v>0</v>
      </c>
      <c r="F34" s="105">
        <v>0</v>
      </c>
      <c r="G34" s="97">
        <v>9</v>
      </c>
      <c r="H34" s="39"/>
      <c r="I34" s="40"/>
      <c r="J34" s="41"/>
      <c r="K34" s="111"/>
      <c r="L34" s="111"/>
      <c r="M34" s="111"/>
      <c r="N34" s="39"/>
      <c r="O34" s="15"/>
    </row>
    <row r="35" spans="1:15" ht="15" customHeight="1" x14ac:dyDescent="0.2">
      <c r="A35" s="106" t="s">
        <v>309</v>
      </c>
      <c r="B35" s="25" t="s">
        <v>148</v>
      </c>
      <c r="C35" s="24" t="s">
        <v>154</v>
      </c>
      <c r="D35" s="97">
        <v>3</v>
      </c>
      <c r="E35" s="105">
        <v>0</v>
      </c>
      <c r="F35" s="105">
        <v>0</v>
      </c>
      <c r="G35" s="97">
        <v>9</v>
      </c>
      <c r="H35" s="39"/>
      <c r="I35" s="40"/>
      <c r="J35" s="41"/>
      <c r="K35" s="111"/>
      <c r="L35" s="111"/>
      <c r="M35" s="111"/>
      <c r="N35" s="39"/>
      <c r="O35" s="15"/>
    </row>
    <row r="36" spans="1:15" ht="14.1" customHeight="1" x14ac:dyDescent="0.2">
      <c r="A36" s="122"/>
      <c r="B36" s="122"/>
      <c r="C36" s="122"/>
      <c r="D36" s="122"/>
      <c r="E36" s="122"/>
      <c r="F36" s="122"/>
      <c r="G36" s="122"/>
      <c r="H36" s="39"/>
      <c r="I36" s="40"/>
      <c r="J36" s="41"/>
      <c r="K36" s="111"/>
      <c r="L36" s="111"/>
      <c r="M36" s="111"/>
      <c r="N36" s="39"/>
      <c r="O36" s="15"/>
    </row>
    <row r="37" spans="1:15" s="12" customFormat="1" ht="15" customHeight="1" x14ac:dyDescent="0.2">
      <c r="A37" s="158" t="s">
        <v>342</v>
      </c>
      <c r="B37" s="158"/>
      <c r="C37" s="158"/>
      <c r="D37" s="158"/>
      <c r="E37" s="158"/>
      <c r="F37" s="158"/>
      <c r="G37" s="158"/>
      <c r="H37" s="42"/>
      <c r="I37" s="42"/>
      <c r="J37" s="42"/>
      <c r="K37" s="159"/>
      <c r="L37" s="159"/>
      <c r="M37" s="42"/>
      <c r="N37" s="42"/>
      <c r="O37" s="31"/>
    </row>
    <row r="38" spans="1:15" s="7" customFormat="1" ht="15" customHeight="1" x14ac:dyDescent="0.2">
      <c r="A38" s="104" t="s">
        <v>15</v>
      </c>
      <c r="B38" s="104" t="s">
        <v>0</v>
      </c>
      <c r="C38" s="104" t="s">
        <v>1</v>
      </c>
      <c r="D38" s="160" t="s">
        <v>2</v>
      </c>
      <c r="E38" s="160"/>
      <c r="F38" s="160"/>
      <c r="G38" s="104" t="s">
        <v>3</v>
      </c>
      <c r="H38" s="161"/>
      <c r="I38" s="161"/>
      <c r="J38" s="161"/>
      <c r="K38" s="161"/>
      <c r="L38" s="161"/>
      <c r="M38" s="161"/>
      <c r="N38" s="161"/>
      <c r="O38" s="32"/>
    </row>
    <row r="39" spans="1:15" s="7" customFormat="1" ht="15" customHeight="1" x14ac:dyDescent="0.2">
      <c r="A39" s="127" t="s">
        <v>198</v>
      </c>
      <c r="B39" s="128"/>
      <c r="C39" s="128"/>
      <c r="D39" s="128"/>
      <c r="E39" s="128"/>
      <c r="F39" s="128"/>
      <c r="G39" s="129"/>
      <c r="H39" s="110"/>
      <c r="I39" s="110"/>
      <c r="J39" s="110"/>
      <c r="K39" s="146"/>
      <c r="L39" s="146"/>
      <c r="M39" s="146"/>
      <c r="N39" s="110"/>
      <c r="O39" s="32"/>
    </row>
    <row r="40" spans="1:15" s="25" customFormat="1" ht="15" customHeight="1" x14ac:dyDescent="0.2">
      <c r="A40" s="24" t="s">
        <v>35</v>
      </c>
      <c r="B40" s="96" t="s">
        <v>5</v>
      </c>
      <c r="C40" s="24" t="s">
        <v>6</v>
      </c>
      <c r="D40" s="98">
        <v>2</v>
      </c>
      <c r="E40" s="98">
        <v>0</v>
      </c>
      <c r="F40" s="98">
        <v>0</v>
      </c>
      <c r="G40" s="98">
        <f>D40*3+E40*2+F40*1</f>
        <v>6</v>
      </c>
      <c r="H40" s="43"/>
      <c r="I40" s="44"/>
      <c r="J40" s="44"/>
      <c r="K40" s="45"/>
      <c r="L40" s="46"/>
      <c r="M40" s="47"/>
      <c r="N40" s="47"/>
      <c r="O40" s="33"/>
    </row>
    <row r="41" spans="1:15" s="25" customFormat="1" ht="15" customHeight="1" x14ac:dyDescent="0.2">
      <c r="A41" s="24" t="s">
        <v>9</v>
      </c>
      <c r="B41" s="98" t="s">
        <v>10</v>
      </c>
      <c r="C41" s="24" t="s">
        <v>11</v>
      </c>
      <c r="D41" s="98">
        <v>0</v>
      </c>
      <c r="E41" s="98">
        <v>1</v>
      </c>
      <c r="F41" s="98">
        <v>3</v>
      </c>
      <c r="G41" s="98">
        <f>D41*3+E41*2+F41*1</f>
        <v>5</v>
      </c>
      <c r="H41" s="43"/>
      <c r="I41" s="44"/>
      <c r="J41" s="44"/>
      <c r="K41" s="45"/>
      <c r="L41" s="46"/>
      <c r="M41" s="47"/>
      <c r="N41" s="47"/>
      <c r="O41" s="33"/>
    </row>
    <row r="42" spans="1:15" s="25" customFormat="1" ht="15" customHeight="1" x14ac:dyDescent="0.2">
      <c r="A42" s="24" t="s">
        <v>192</v>
      </c>
      <c r="B42" s="98" t="s">
        <v>193</v>
      </c>
      <c r="C42" s="24" t="s">
        <v>36</v>
      </c>
      <c r="D42" s="98">
        <v>0</v>
      </c>
      <c r="E42" s="98">
        <v>1</v>
      </c>
      <c r="F42" s="98">
        <v>3</v>
      </c>
      <c r="G42" s="98">
        <f>D42*3+E42*2+F42*1</f>
        <v>5</v>
      </c>
      <c r="H42" s="43"/>
      <c r="I42" s="44"/>
      <c r="J42" s="44"/>
      <c r="K42" s="48"/>
      <c r="L42" s="46"/>
      <c r="M42" s="47"/>
      <c r="N42" s="47"/>
      <c r="O42" s="33"/>
    </row>
    <row r="43" spans="1:15" s="25" customFormat="1" ht="15" customHeight="1" x14ac:dyDescent="0.2">
      <c r="B43" s="23"/>
      <c r="C43" s="4" t="s">
        <v>7</v>
      </c>
      <c r="D43" s="19">
        <f>SUM(D40:D42)</f>
        <v>2</v>
      </c>
      <c r="E43" s="19">
        <f>SUM(E40:E42)</f>
        <v>2</v>
      </c>
      <c r="F43" s="19">
        <f>SUM(F40:F42)</f>
        <v>6</v>
      </c>
      <c r="G43" s="19">
        <f>SUM(G40:G42)</f>
        <v>16</v>
      </c>
      <c r="H43" s="43"/>
      <c r="I43" s="44"/>
      <c r="J43" s="44"/>
      <c r="K43" s="48"/>
      <c r="L43" s="46"/>
      <c r="M43" s="47"/>
      <c r="N43" s="47"/>
      <c r="O43" s="33"/>
    </row>
    <row r="44" spans="1:15" s="25" customFormat="1" ht="15" customHeight="1" x14ac:dyDescent="0.2">
      <c r="A44" s="24" t="s">
        <v>42</v>
      </c>
      <c r="B44" s="98" t="s">
        <v>8</v>
      </c>
      <c r="C44" s="24" t="s">
        <v>302</v>
      </c>
      <c r="D44" s="98">
        <v>2</v>
      </c>
      <c r="E44" s="98">
        <v>0</v>
      </c>
      <c r="F44" s="98">
        <v>1</v>
      </c>
      <c r="G44" s="98">
        <f>D44*3+E44*2+F44*1</f>
        <v>7</v>
      </c>
      <c r="H44" s="43"/>
      <c r="I44" s="44"/>
      <c r="J44" s="44"/>
      <c r="K44" s="49"/>
      <c r="L44" s="46"/>
      <c r="M44" s="47"/>
      <c r="N44" s="47"/>
      <c r="O44" s="33"/>
    </row>
    <row r="45" spans="1:15" s="25" customFormat="1" ht="15" customHeight="1" x14ac:dyDescent="0.2">
      <c r="A45" s="24"/>
      <c r="B45" s="98"/>
      <c r="C45" s="5" t="s">
        <v>7</v>
      </c>
      <c r="D45" s="20">
        <f>SUM(D43:D44)</f>
        <v>4</v>
      </c>
      <c r="E45" s="20">
        <f>SUM(E43:E44)</f>
        <v>2</v>
      </c>
      <c r="F45" s="20">
        <f>SUM(F43:F44)</f>
        <v>7</v>
      </c>
      <c r="G45" s="20">
        <f>SUM(G43:G44)</f>
        <v>23</v>
      </c>
      <c r="H45" s="44"/>
      <c r="I45" s="44"/>
      <c r="J45" s="44"/>
      <c r="K45" s="46"/>
      <c r="L45" s="46"/>
      <c r="M45" s="47"/>
      <c r="N45" s="47"/>
      <c r="O45" s="33"/>
    </row>
    <row r="46" spans="1:15" s="25" customFormat="1" ht="15" customHeight="1" x14ac:dyDescent="0.2">
      <c r="A46" s="123" t="s">
        <v>37</v>
      </c>
      <c r="B46" s="123"/>
      <c r="C46" s="123"/>
      <c r="D46" s="123"/>
      <c r="E46" s="123"/>
      <c r="F46" s="123"/>
      <c r="G46" s="123"/>
      <c r="H46" s="50"/>
      <c r="I46" s="102"/>
      <c r="J46" s="102"/>
      <c r="K46" s="99"/>
      <c r="L46" s="100"/>
      <c r="M46" s="51"/>
      <c r="N46" s="51"/>
      <c r="O46" s="33"/>
    </row>
    <row r="47" spans="1:15" s="25" customFormat="1" ht="15" customHeight="1" x14ac:dyDescent="0.2">
      <c r="A47" s="123" t="s">
        <v>38</v>
      </c>
      <c r="B47" s="123"/>
      <c r="C47" s="123"/>
      <c r="D47" s="123"/>
      <c r="E47" s="123"/>
      <c r="F47" s="123"/>
      <c r="G47" s="123"/>
      <c r="H47" s="102"/>
      <c r="I47" s="101"/>
      <c r="J47" s="101"/>
      <c r="K47" s="52"/>
      <c r="L47" s="53"/>
      <c r="M47" s="51"/>
      <c r="N47" s="51"/>
      <c r="O47" s="33"/>
    </row>
    <row r="48" spans="1:15" s="7" customFormat="1" ht="15" customHeight="1" x14ac:dyDescent="0.2">
      <c r="A48" s="127" t="s">
        <v>205</v>
      </c>
      <c r="B48" s="128"/>
      <c r="C48" s="128"/>
      <c r="D48" s="128"/>
      <c r="E48" s="128"/>
      <c r="F48" s="128"/>
      <c r="G48" s="129"/>
      <c r="H48" s="157"/>
      <c r="I48" s="141"/>
      <c r="J48" s="50"/>
      <c r="K48" s="137"/>
      <c r="L48" s="137"/>
      <c r="M48" s="54"/>
      <c r="N48" s="54"/>
      <c r="O48" s="32"/>
    </row>
    <row r="49" spans="1:15" s="25" customFormat="1" ht="15" customHeight="1" x14ac:dyDescent="0.2">
      <c r="A49" s="24" t="s">
        <v>194</v>
      </c>
      <c r="B49" s="98" t="s">
        <v>47</v>
      </c>
      <c r="C49" s="24" t="s">
        <v>48</v>
      </c>
      <c r="D49" s="98">
        <v>3</v>
      </c>
      <c r="E49" s="98">
        <v>1</v>
      </c>
      <c r="F49" s="98">
        <v>0</v>
      </c>
      <c r="G49" s="98">
        <v>11</v>
      </c>
      <c r="H49" s="157"/>
      <c r="I49" s="141"/>
      <c r="J49" s="55"/>
      <c r="K49" s="137"/>
      <c r="L49" s="137"/>
      <c r="M49" s="51"/>
      <c r="N49" s="51"/>
      <c r="O49" s="33"/>
    </row>
    <row r="50" spans="1:15" s="25" customFormat="1" ht="15" customHeight="1" x14ac:dyDescent="0.2">
      <c r="A50" s="24" t="s">
        <v>195</v>
      </c>
      <c r="B50" s="98" t="s">
        <v>49</v>
      </c>
      <c r="C50" s="24" t="s">
        <v>50</v>
      </c>
      <c r="D50" s="98">
        <v>3</v>
      </c>
      <c r="E50" s="98">
        <v>1</v>
      </c>
      <c r="F50" s="98">
        <v>2</v>
      </c>
      <c r="G50" s="98">
        <v>13</v>
      </c>
      <c r="H50" s="56"/>
      <c r="I50" s="57"/>
      <c r="J50" s="57"/>
      <c r="K50" s="56"/>
      <c r="L50" s="51"/>
      <c r="M50" s="51"/>
      <c r="N50" s="51"/>
      <c r="O50" s="33"/>
    </row>
    <row r="51" spans="1:15" s="25" customFormat="1" ht="15" customHeight="1" x14ac:dyDescent="0.2">
      <c r="A51" s="24" t="s">
        <v>196</v>
      </c>
      <c r="B51" s="98" t="s">
        <v>51</v>
      </c>
      <c r="C51" s="24" t="s">
        <v>52</v>
      </c>
      <c r="D51" s="98">
        <v>3</v>
      </c>
      <c r="E51" s="98">
        <v>1</v>
      </c>
      <c r="F51" s="98">
        <v>0</v>
      </c>
      <c r="G51" s="98">
        <v>11</v>
      </c>
      <c r="H51" s="56"/>
      <c r="I51" s="57"/>
      <c r="J51" s="57"/>
      <c r="K51" s="56"/>
      <c r="L51" s="51"/>
      <c r="M51" s="51"/>
      <c r="N51" s="51"/>
      <c r="O51" s="33"/>
    </row>
    <row r="52" spans="1:15" s="25" customFormat="1" ht="15" customHeight="1" x14ac:dyDescent="0.2">
      <c r="A52" s="24" t="s">
        <v>275</v>
      </c>
      <c r="B52" s="98" t="s">
        <v>53</v>
      </c>
      <c r="C52" s="24" t="s">
        <v>41</v>
      </c>
      <c r="D52" s="98">
        <v>3</v>
      </c>
      <c r="E52" s="98">
        <v>1</v>
      </c>
      <c r="F52" s="98">
        <v>2</v>
      </c>
      <c r="G52" s="98">
        <v>13</v>
      </c>
      <c r="H52" s="56"/>
      <c r="I52" s="57"/>
      <c r="J52" s="57"/>
      <c r="K52" s="56"/>
      <c r="L52" s="51"/>
      <c r="M52" s="51"/>
      <c r="N52" s="51"/>
      <c r="O52" s="33"/>
    </row>
    <row r="53" spans="1:15" s="25" customFormat="1" ht="15" customHeight="1" x14ac:dyDescent="0.2">
      <c r="A53" s="24" t="s">
        <v>197</v>
      </c>
      <c r="B53" s="98" t="s">
        <v>54</v>
      </c>
      <c r="C53" s="24" t="s">
        <v>55</v>
      </c>
      <c r="D53" s="98">
        <v>0</v>
      </c>
      <c r="E53" s="98">
        <v>0</v>
      </c>
      <c r="F53" s="98">
        <v>3</v>
      </c>
      <c r="G53" s="98">
        <v>3</v>
      </c>
      <c r="H53" s="56"/>
      <c r="I53" s="57"/>
      <c r="J53" s="57"/>
      <c r="K53" s="56"/>
      <c r="L53" s="51"/>
      <c r="M53" s="51"/>
      <c r="N53" s="51"/>
      <c r="O53" s="33"/>
    </row>
    <row r="54" spans="1:15" s="25" customFormat="1" ht="15" customHeight="1" x14ac:dyDescent="0.2">
      <c r="A54" s="24"/>
      <c r="B54" s="98"/>
      <c r="C54" s="5" t="s">
        <v>7</v>
      </c>
      <c r="D54" s="20">
        <f>SUM(D49:D53)</f>
        <v>12</v>
      </c>
      <c r="E54" s="20">
        <f>SUM(E49:E53)</f>
        <v>4</v>
      </c>
      <c r="F54" s="20">
        <f>SUM(F49:F53)</f>
        <v>7</v>
      </c>
      <c r="G54" s="20">
        <f>SUM(G49:G53)</f>
        <v>51</v>
      </c>
      <c r="H54" s="58"/>
      <c r="I54" s="59"/>
      <c r="J54" s="59"/>
      <c r="K54" s="58"/>
      <c r="L54" s="51"/>
      <c r="M54" s="51"/>
      <c r="N54" s="51"/>
      <c r="O54" s="33"/>
    </row>
    <row r="55" spans="1:15" s="25" customFormat="1" ht="15" customHeight="1" x14ac:dyDescent="0.2">
      <c r="A55" s="155"/>
      <c r="B55" s="155"/>
      <c r="C55" s="155"/>
      <c r="D55" s="155"/>
      <c r="E55" s="155"/>
      <c r="F55" s="155"/>
      <c r="G55" s="155"/>
      <c r="H55" s="58"/>
      <c r="I55" s="59"/>
      <c r="J55" s="59"/>
      <c r="K55" s="58"/>
      <c r="L55" s="51"/>
      <c r="M55" s="51"/>
      <c r="N55" s="51"/>
      <c r="O55" s="33"/>
    </row>
    <row r="56" spans="1:15" s="8" customFormat="1" ht="15" customHeight="1" x14ac:dyDescent="0.2">
      <c r="A56" s="127" t="s">
        <v>199</v>
      </c>
      <c r="B56" s="128"/>
      <c r="C56" s="128"/>
      <c r="D56" s="128"/>
      <c r="E56" s="128"/>
      <c r="F56" s="128"/>
      <c r="G56" s="129"/>
      <c r="H56" s="44"/>
      <c r="I56" s="44"/>
      <c r="J56" s="44"/>
      <c r="K56" s="48"/>
      <c r="L56" s="46"/>
      <c r="M56" s="60"/>
      <c r="N56" s="60"/>
      <c r="O56" s="34"/>
    </row>
    <row r="57" spans="1:15" s="1" customFormat="1" ht="15" customHeight="1" x14ac:dyDescent="0.2">
      <c r="A57" s="26" t="s">
        <v>58</v>
      </c>
      <c r="B57" s="97" t="s">
        <v>59</v>
      </c>
      <c r="C57" s="26" t="s">
        <v>60</v>
      </c>
      <c r="D57" s="97">
        <v>3</v>
      </c>
      <c r="E57" s="105">
        <v>1</v>
      </c>
      <c r="F57" s="105">
        <v>0</v>
      </c>
      <c r="G57" s="97">
        <f t="shared" ref="G57:G62" si="0">D57*3+E57*2+F57*1</f>
        <v>11</v>
      </c>
      <c r="H57" s="44"/>
      <c r="I57" s="44"/>
      <c r="J57" s="44"/>
      <c r="K57" s="48"/>
      <c r="L57" s="46"/>
      <c r="M57" s="40"/>
      <c r="N57" s="40"/>
      <c r="O57" s="18"/>
    </row>
    <row r="58" spans="1:15" s="8" customFormat="1" ht="15" customHeight="1" x14ac:dyDescent="0.2">
      <c r="A58" s="26" t="s">
        <v>61</v>
      </c>
      <c r="B58" s="97" t="s">
        <v>62</v>
      </c>
      <c r="C58" s="26" t="s">
        <v>63</v>
      </c>
      <c r="D58" s="97">
        <v>3</v>
      </c>
      <c r="E58" s="105">
        <v>1</v>
      </c>
      <c r="F58" s="105">
        <v>2</v>
      </c>
      <c r="G58" s="97">
        <f t="shared" si="0"/>
        <v>13</v>
      </c>
      <c r="H58" s="44"/>
      <c r="I58" s="44"/>
      <c r="J58" s="44"/>
      <c r="K58" s="46"/>
      <c r="L58" s="46"/>
      <c r="M58" s="60"/>
      <c r="N58" s="60"/>
      <c r="O58" s="34"/>
    </row>
    <row r="59" spans="1:15" s="8" customFormat="1" ht="15" customHeight="1" x14ac:dyDescent="0.2">
      <c r="A59" s="26" t="s">
        <v>64</v>
      </c>
      <c r="B59" s="97" t="s">
        <v>65</v>
      </c>
      <c r="C59" s="26" t="s">
        <v>271</v>
      </c>
      <c r="D59" s="97">
        <v>3</v>
      </c>
      <c r="E59" s="105">
        <v>0</v>
      </c>
      <c r="F59" s="105">
        <v>2</v>
      </c>
      <c r="G59" s="97">
        <f t="shared" si="0"/>
        <v>11</v>
      </c>
      <c r="H59" s="102"/>
      <c r="I59" s="102"/>
      <c r="J59" s="102"/>
      <c r="K59" s="99"/>
      <c r="L59" s="100"/>
      <c r="M59" s="60"/>
      <c r="N59" s="60"/>
      <c r="O59" s="34"/>
    </row>
    <row r="60" spans="1:15" s="8" customFormat="1" ht="16.5" customHeight="1" x14ac:dyDescent="0.2">
      <c r="A60" s="26" t="s">
        <v>322</v>
      </c>
      <c r="B60" s="97" t="s">
        <v>321</v>
      </c>
      <c r="C60" s="26" t="s">
        <v>66</v>
      </c>
      <c r="D60" s="97">
        <v>2</v>
      </c>
      <c r="E60" s="105">
        <v>0</v>
      </c>
      <c r="F60" s="105">
        <v>3</v>
      </c>
      <c r="G60" s="97">
        <f t="shared" si="0"/>
        <v>9</v>
      </c>
      <c r="H60" s="61"/>
      <c r="I60" s="61"/>
      <c r="J60" s="61"/>
      <c r="K60" s="62"/>
      <c r="L60" s="63"/>
      <c r="M60" s="60"/>
      <c r="N60" s="60"/>
      <c r="O60" s="34"/>
    </row>
    <row r="61" spans="1:15" s="13" customFormat="1" ht="15" customHeight="1" x14ac:dyDescent="0.2">
      <c r="A61" s="24" t="s">
        <v>56</v>
      </c>
      <c r="B61" s="117" t="s">
        <v>57</v>
      </c>
      <c r="C61" s="24" t="s">
        <v>4</v>
      </c>
      <c r="D61" s="117">
        <v>1</v>
      </c>
      <c r="E61" s="117">
        <v>0</v>
      </c>
      <c r="F61" s="117">
        <v>3</v>
      </c>
      <c r="G61" s="117">
        <v>6</v>
      </c>
      <c r="H61" s="169" t="s">
        <v>346</v>
      </c>
      <c r="I61" s="170"/>
      <c r="J61" s="170"/>
      <c r="K61" s="120"/>
      <c r="L61" s="121"/>
      <c r="M61" s="64"/>
      <c r="N61" s="64"/>
      <c r="O61" s="35"/>
    </row>
    <row r="62" spans="1:15" s="8" customFormat="1" ht="15" customHeight="1" x14ac:dyDescent="0.2">
      <c r="A62" s="26" t="s">
        <v>67</v>
      </c>
      <c r="B62" s="97" t="s">
        <v>68</v>
      </c>
      <c r="C62" s="26" t="s">
        <v>69</v>
      </c>
      <c r="D62" s="97">
        <v>0</v>
      </c>
      <c r="E62" s="105">
        <v>0</v>
      </c>
      <c r="F62" s="105">
        <v>3</v>
      </c>
      <c r="G62" s="97">
        <f t="shared" si="0"/>
        <v>3</v>
      </c>
      <c r="H62" s="102"/>
      <c r="I62" s="101"/>
      <c r="J62" s="102"/>
      <c r="K62" s="100"/>
      <c r="L62" s="100"/>
      <c r="M62" s="60"/>
      <c r="N62" s="60"/>
      <c r="O62" s="34"/>
    </row>
    <row r="63" spans="1:15" s="8" customFormat="1" ht="15" customHeight="1" x14ac:dyDescent="0.2">
      <c r="A63" s="26" t="s">
        <v>44</v>
      </c>
      <c r="B63" s="97" t="s">
        <v>189</v>
      </c>
      <c r="C63" s="26" t="s">
        <v>190</v>
      </c>
      <c r="D63" s="122">
        <v>2</v>
      </c>
      <c r="E63" s="122">
        <v>1</v>
      </c>
      <c r="F63" s="122">
        <v>0</v>
      </c>
      <c r="G63" s="122">
        <v>8</v>
      </c>
      <c r="H63" s="102"/>
      <c r="I63" s="101"/>
      <c r="J63" s="102"/>
      <c r="K63" s="100"/>
      <c r="L63" s="100"/>
      <c r="M63" s="60"/>
      <c r="N63" s="60"/>
      <c r="O63" s="34"/>
    </row>
    <row r="64" spans="1:15" s="1" customFormat="1" ht="15" customHeight="1" x14ac:dyDescent="0.2">
      <c r="A64" s="26" t="s">
        <v>70</v>
      </c>
      <c r="B64" s="97" t="s">
        <v>71</v>
      </c>
      <c r="C64" s="107" t="s">
        <v>191</v>
      </c>
      <c r="D64" s="122"/>
      <c r="E64" s="122"/>
      <c r="F64" s="122"/>
      <c r="G64" s="122"/>
      <c r="H64" s="102"/>
      <c r="I64" s="102"/>
      <c r="J64" s="102"/>
      <c r="K64" s="99"/>
      <c r="L64" s="100"/>
      <c r="M64" s="40"/>
      <c r="N64" s="40"/>
      <c r="O64" s="18"/>
    </row>
    <row r="65" spans="1:16384" s="1" customFormat="1" ht="15" customHeight="1" x14ac:dyDescent="0.2">
      <c r="A65" s="26"/>
      <c r="B65" s="97"/>
      <c r="C65" s="5" t="s">
        <v>40</v>
      </c>
      <c r="D65" s="109">
        <f>SUM(D57:D64)</f>
        <v>14</v>
      </c>
      <c r="E65" s="109">
        <f>SUM(E57:E64)</f>
        <v>3</v>
      </c>
      <c r="F65" s="109">
        <f>SUM(F57:F64)</f>
        <v>13</v>
      </c>
      <c r="G65" s="109">
        <f>SUM(G57:G64)</f>
        <v>61</v>
      </c>
      <c r="H65" s="102"/>
      <c r="I65" s="102"/>
      <c r="J65" s="102"/>
      <c r="K65" s="100"/>
      <c r="L65" s="100"/>
      <c r="M65" s="40"/>
      <c r="N65" s="40"/>
      <c r="O65" s="18"/>
    </row>
    <row r="66" spans="1:16384" s="12" customFormat="1" ht="15" customHeight="1" x14ac:dyDescent="0.2">
      <c r="A66" s="143" t="s">
        <v>272</v>
      </c>
      <c r="B66" s="143"/>
      <c r="C66" s="143"/>
      <c r="D66" s="143"/>
      <c r="E66" s="143"/>
      <c r="F66" s="143"/>
      <c r="G66" s="143"/>
      <c r="H66" s="65"/>
      <c r="I66" s="65"/>
      <c r="J66" s="65"/>
      <c r="K66" s="65"/>
      <c r="L66" s="65"/>
      <c r="M66" s="65"/>
      <c r="N66" s="65"/>
      <c r="O66" s="31"/>
    </row>
    <row r="67" spans="1:16384" s="1" customFormat="1" ht="15" customHeight="1" x14ac:dyDescent="0.2">
      <c r="A67" s="127" t="s">
        <v>200</v>
      </c>
      <c r="B67" s="128"/>
      <c r="C67" s="128"/>
      <c r="D67" s="128"/>
      <c r="E67" s="128"/>
      <c r="F67" s="128"/>
      <c r="G67" s="129"/>
      <c r="H67" s="40"/>
      <c r="I67" s="40"/>
      <c r="J67" s="40"/>
      <c r="K67" s="40"/>
      <c r="L67" s="40"/>
      <c r="M67" s="40"/>
      <c r="N67" s="40"/>
      <c r="O67" s="18"/>
    </row>
    <row r="68" spans="1:16384" s="14" customFormat="1" ht="15" customHeight="1" x14ac:dyDescent="0.2">
      <c r="A68" s="107" t="s">
        <v>72</v>
      </c>
      <c r="B68" s="97" t="s">
        <v>73</v>
      </c>
      <c r="C68" s="107" t="s">
        <v>74</v>
      </c>
      <c r="D68" s="97">
        <v>3</v>
      </c>
      <c r="E68" s="105">
        <v>1</v>
      </c>
      <c r="F68" s="105">
        <v>0</v>
      </c>
      <c r="G68" s="97">
        <v>11</v>
      </c>
      <c r="H68" s="66"/>
      <c r="I68" s="66"/>
      <c r="J68" s="66"/>
      <c r="K68" s="66"/>
      <c r="L68" s="66"/>
      <c r="M68" s="66"/>
      <c r="N68" s="66"/>
      <c r="O68" s="36"/>
    </row>
    <row r="69" spans="1:16384" s="1" customFormat="1" ht="15" customHeight="1" x14ac:dyDescent="0.2">
      <c r="A69" s="107" t="s">
        <v>75</v>
      </c>
      <c r="B69" s="97" t="s">
        <v>76</v>
      </c>
      <c r="C69" s="107" t="s">
        <v>45</v>
      </c>
      <c r="D69" s="97">
        <v>3</v>
      </c>
      <c r="E69" s="105">
        <v>1</v>
      </c>
      <c r="F69" s="105">
        <v>0</v>
      </c>
      <c r="G69" s="97">
        <v>11</v>
      </c>
      <c r="H69" s="40"/>
      <c r="I69" s="40"/>
      <c r="J69" s="40"/>
      <c r="K69" s="40"/>
      <c r="L69" s="40"/>
      <c r="M69" s="40"/>
      <c r="N69" s="40"/>
      <c r="O69" s="18"/>
    </row>
    <row r="70" spans="1:16384" s="1" customFormat="1" ht="15" customHeight="1" x14ac:dyDescent="0.2">
      <c r="A70" s="107" t="s">
        <v>328</v>
      </c>
      <c r="B70" s="97" t="s">
        <v>323</v>
      </c>
      <c r="C70" s="107" t="s">
        <v>282</v>
      </c>
      <c r="D70" s="97">
        <v>3</v>
      </c>
      <c r="E70" s="105">
        <v>0</v>
      </c>
      <c r="F70" s="105">
        <v>0</v>
      </c>
      <c r="G70" s="97">
        <f t="shared" ref="G70:G74" si="1">D70*3+E70*2+F70*1</f>
        <v>9</v>
      </c>
      <c r="H70" s="40"/>
      <c r="I70" s="40"/>
      <c r="J70" s="40"/>
      <c r="K70" s="40"/>
      <c r="L70" s="40"/>
      <c r="M70" s="40"/>
      <c r="N70" s="40"/>
      <c r="O70" s="18"/>
    </row>
    <row r="71" spans="1:16384" s="1" customFormat="1" ht="15" customHeight="1" x14ac:dyDescent="0.2">
      <c r="A71" s="107" t="s">
        <v>327</v>
      </c>
      <c r="B71" s="97" t="s">
        <v>324</v>
      </c>
      <c r="C71" s="107" t="s">
        <v>281</v>
      </c>
      <c r="D71" s="97">
        <v>3</v>
      </c>
      <c r="E71" s="105">
        <v>0</v>
      </c>
      <c r="F71" s="105">
        <v>2</v>
      </c>
      <c r="G71" s="97">
        <f t="shared" si="1"/>
        <v>11</v>
      </c>
      <c r="H71" s="40"/>
      <c r="I71" s="147"/>
      <c r="J71" s="147"/>
      <c r="K71" s="40"/>
      <c r="L71" s="40"/>
      <c r="M71" s="40"/>
      <c r="N71" s="40"/>
      <c r="O71" s="18"/>
    </row>
    <row r="72" spans="1:16384" s="1" customFormat="1" ht="15" customHeight="1" x14ac:dyDescent="0.2">
      <c r="A72" s="107" t="s">
        <v>326</v>
      </c>
      <c r="B72" s="97" t="s">
        <v>325</v>
      </c>
      <c r="C72" s="107" t="s">
        <v>77</v>
      </c>
      <c r="D72" s="97">
        <v>2</v>
      </c>
      <c r="E72" s="105">
        <v>0</v>
      </c>
      <c r="F72" s="105">
        <v>3</v>
      </c>
      <c r="G72" s="97">
        <f t="shared" si="1"/>
        <v>9</v>
      </c>
      <c r="H72" s="40"/>
      <c r="I72" s="147"/>
      <c r="J72" s="147"/>
      <c r="K72" s="40"/>
      <c r="L72" s="40"/>
      <c r="M72" s="40"/>
      <c r="N72" s="40"/>
      <c r="O72" s="18"/>
    </row>
    <row r="73" spans="1:16384" s="3" customFormat="1" ht="15" customHeight="1" x14ac:dyDescent="0.2">
      <c r="A73" s="107" t="s">
        <v>43</v>
      </c>
      <c r="B73" s="97" t="s">
        <v>13</v>
      </c>
      <c r="C73" s="107" t="s">
        <v>79</v>
      </c>
      <c r="D73" s="122">
        <v>2</v>
      </c>
      <c r="E73" s="122">
        <v>1</v>
      </c>
      <c r="F73" s="122">
        <v>0</v>
      </c>
      <c r="G73" s="122">
        <f t="shared" si="1"/>
        <v>8</v>
      </c>
      <c r="H73" s="42"/>
      <c r="I73" s="147"/>
      <c r="J73" s="147"/>
      <c r="K73" s="42"/>
      <c r="L73" s="42"/>
      <c r="M73" s="42"/>
      <c r="N73" s="42"/>
      <c r="O73" s="17"/>
    </row>
    <row r="74" spans="1:16384" ht="15" customHeight="1" x14ac:dyDescent="0.2">
      <c r="A74" s="107" t="s">
        <v>78</v>
      </c>
      <c r="B74" s="97" t="s">
        <v>14</v>
      </c>
      <c r="C74" s="107" t="s">
        <v>273</v>
      </c>
      <c r="D74" s="122"/>
      <c r="E74" s="122"/>
      <c r="F74" s="122"/>
      <c r="G74" s="122">
        <f t="shared" si="1"/>
        <v>0</v>
      </c>
      <c r="H74" s="6"/>
      <c r="I74" s="147"/>
      <c r="J74" s="147"/>
      <c r="K74" s="6"/>
      <c r="L74" s="6"/>
      <c r="M74" s="6"/>
      <c r="N74" s="6"/>
      <c r="O74" s="15"/>
    </row>
    <row r="75" spans="1:16384" s="1" customFormat="1" ht="15" customHeight="1" x14ac:dyDescent="0.2">
      <c r="A75" s="107"/>
      <c r="B75" s="97"/>
      <c r="C75" s="16" t="s">
        <v>40</v>
      </c>
      <c r="D75" s="109">
        <f>SUM(D68:D74)</f>
        <v>16</v>
      </c>
      <c r="E75" s="109">
        <f t="shared" ref="E75:G75" si="2">SUM(E68:E74)</f>
        <v>3</v>
      </c>
      <c r="F75" s="109">
        <f t="shared" si="2"/>
        <v>5</v>
      </c>
      <c r="G75" s="109">
        <f t="shared" si="2"/>
        <v>59</v>
      </c>
      <c r="H75" s="144"/>
      <c r="I75" s="144"/>
      <c r="J75" s="144"/>
      <c r="K75" s="144"/>
      <c r="L75" s="144"/>
      <c r="M75" s="144"/>
      <c r="N75" s="144"/>
      <c r="O75" s="145"/>
      <c r="P75" s="139"/>
      <c r="Q75" s="139"/>
      <c r="R75" s="139"/>
      <c r="S75" s="139"/>
      <c r="T75" s="139"/>
      <c r="U75" s="140"/>
      <c r="V75" s="139"/>
      <c r="W75" s="139"/>
      <c r="X75" s="139"/>
      <c r="Y75" s="139"/>
      <c r="Z75" s="139"/>
      <c r="AA75" s="139"/>
      <c r="AB75" s="140"/>
      <c r="AC75" s="139"/>
      <c r="AD75" s="139"/>
      <c r="AE75" s="139"/>
      <c r="AF75" s="139"/>
      <c r="AG75" s="139"/>
      <c r="AH75" s="139"/>
      <c r="AI75" s="140"/>
      <c r="AJ75" s="139"/>
      <c r="AK75" s="139"/>
      <c r="AL75" s="139"/>
      <c r="AM75" s="139"/>
      <c r="AN75" s="139"/>
      <c r="AO75" s="139"/>
      <c r="AP75" s="140"/>
      <c r="AQ75" s="139"/>
      <c r="AR75" s="139"/>
      <c r="AS75" s="139"/>
      <c r="AT75" s="139"/>
      <c r="AU75" s="139"/>
      <c r="AV75" s="139"/>
      <c r="AW75" s="140"/>
      <c r="AX75" s="139"/>
      <c r="AY75" s="139"/>
      <c r="AZ75" s="139"/>
      <c r="BA75" s="139"/>
      <c r="BB75" s="139"/>
      <c r="BC75" s="139"/>
      <c r="BD75" s="140"/>
      <c r="BE75" s="139"/>
      <c r="BF75" s="139"/>
      <c r="BG75" s="139"/>
      <c r="BH75" s="139"/>
      <c r="BI75" s="139"/>
      <c r="BJ75" s="139"/>
      <c r="BK75" s="140"/>
      <c r="BL75" s="139"/>
      <c r="BM75" s="139"/>
      <c r="BN75" s="139"/>
      <c r="BO75" s="139"/>
      <c r="BP75" s="139"/>
      <c r="BQ75" s="139"/>
      <c r="BR75" s="140"/>
      <c r="BS75" s="139"/>
      <c r="BT75" s="139"/>
      <c r="BU75" s="139"/>
      <c r="BV75" s="139"/>
      <c r="BW75" s="139"/>
      <c r="BX75" s="139"/>
      <c r="BY75" s="140"/>
      <c r="BZ75" s="139"/>
      <c r="CA75" s="139"/>
      <c r="CB75" s="139"/>
      <c r="CC75" s="139"/>
      <c r="CD75" s="139"/>
      <c r="CE75" s="139"/>
      <c r="CF75" s="140"/>
      <c r="CG75" s="139"/>
      <c r="CH75" s="139"/>
      <c r="CI75" s="139"/>
      <c r="CJ75" s="139"/>
      <c r="CK75" s="139"/>
      <c r="CL75" s="139"/>
      <c r="CM75" s="140"/>
      <c r="CN75" s="139"/>
      <c r="CO75" s="139"/>
      <c r="CP75" s="139"/>
      <c r="CQ75" s="139"/>
      <c r="CR75" s="139"/>
      <c r="CS75" s="139"/>
      <c r="CT75" s="140"/>
      <c r="CU75" s="139"/>
      <c r="CV75" s="139"/>
      <c r="CW75" s="139"/>
      <c r="CX75" s="139"/>
      <c r="CY75" s="139"/>
      <c r="CZ75" s="139"/>
      <c r="DA75" s="140"/>
      <c r="DB75" s="139"/>
      <c r="DC75" s="139"/>
      <c r="DD75" s="139"/>
      <c r="DE75" s="139"/>
      <c r="DF75" s="139"/>
      <c r="DG75" s="139"/>
      <c r="DH75" s="140"/>
      <c r="DI75" s="139"/>
      <c r="DJ75" s="139"/>
      <c r="DK75" s="139"/>
      <c r="DL75" s="139"/>
      <c r="DM75" s="139"/>
      <c r="DN75" s="139"/>
      <c r="DO75" s="140"/>
      <c r="DP75" s="139"/>
      <c r="DQ75" s="139"/>
      <c r="DR75" s="139"/>
      <c r="DS75" s="139"/>
      <c r="DT75" s="139"/>
      <c r="DU75" s="139"/>
      <c r="DV75" s="140"/>
      <c r="DW75" s="139"/>
      <c r="DX75" s="139"/>
      <c r="DY75" s="139"/>
      <c r="DZ75" s="139"/>
      <c r="EA75" s="139"/>
      <c r="EB75" s="139"/>
      <c r="EC75" s="140"/>
      <c r="ED75" s="139"/>
      <c r="EE75" s="139"/>
      <c r="EF75" s="139"/>
      <c r="EG75" s="139"/>
      <c r="EH75" s="139"/>
      <c r="EI75" s="139"/>
      <c r="EJ75" s="140"/>
      <c r="EK75" s="139"/>
      <c r="EL75" s="139"/>
      <c r="EM75" s="139"/>
      <c r="EN75" s="139"/>
      <c r="EO75" s="139"/>
      <c r="EP75" s="139"/>
      <c r="EQ75" s="140"/>
      <c r="ER75" s="139"/>
      <c r="ES75" s="139"/>
      <c r="ET75" s="139"/>
      <c r="EU75" s="139"/>
      <c r="EV75" s="139"/>
      <c r="EW75" s="139"/>
      <c r="EX75" s="140"/>
      <c r="EY75" s="139"/>
      <c r="EZ75" s="139"/>
      <c r="FA75" s="139"/>
      <c r="FB75" s="139"/>
      <c r="FC75" s="139"/>
      <c r="FD75" s="139"/>
      <c r="FE75" s="140"/>
      <c r="FF75" s="139"/>
      <c r="FG75" s="139"/>
      <c r="FH75" s="139"/>
      <c r="FI75" s="139"/>
      <c r="FJ75" s="139"/>
      <c r="FK75" s="139"/>
      <c r="FL75" s="140"/>
      <c r="FM75" s="139"/>
      <c r="FN75" s="139"/>
      <c r="FO75" s="139"/>
      <c r="FP75" s="139"/>
      <c r="FQ75" s="139"/>
      <c r="FR75" s="139"/>
      <c r="FS75" s="140"/>
      <c r="FT75" s="139"/>
      <c r="FU75" s="139"/>
      <c r="FV75" s="139"/>
      <c r="FW75" s="139"/>
      <c r="FX75" s="139"/>
      <c r="FY75" s="139"/>
      <c r="FZ75" s="140"/>
      <c r="GA75" s="139"/>
      <c r="GB75" s="139"/>
      <c r="GC75" s="139"/>
      <c r="GD75" s="139"/>
      <c r="GE75" s="139"/>
      <c r="GF75" s="139"/>
      <c r="GG75" s="140"/>
      <c r="GH75" s="139"/>
      <c r="GI75" s="139"/>
      <c r="GJ75" s="139"/>
      <c r="GK75" s="139"/>
      <c r="GL75" s="139"/>
      <c r="GM75" s="139"/>
      <c r="GN75" s="140"/>
      <c r="GO75" s="139"/>
      <c r="GP75" s="139"/>
      <c r="GQ75" s="139"/>
      <c r="GR75" s="139"/>
      <c r="GS75" s="139"/>
      <c r="GT75" s="139"/>
      <c r="GU75" s="140"/>
      <c r="GV75" s="139"/>
      <c r="GW75" s="139"/>
      <c r="GX75" s="139"/>
      <c r="GY75" s="139"/>
      <c r="GZ75" s="139"/>
      <c r="HA75" s="139"/>
      <c r="HB75" s="140"/>
      <c r="HC75" s="139"/>
      <c r="HD75" s="139"/>
      <c r="HE75" s="139"/>
      <c r="HF75" s="139"/>
      <c r="HG75" s="139"/>
      <c r="HH75" s="139"/>
      <c r="HI75" s="140"/>
      <c r="HJ75" s="139"/>
      <c r="HK75" s="139"/>
      <c r="HL75" s="139"/>
      <c r="HM75" s="139"/>
      <c r="HN75" s="139"/>
      <c r="HO75" s="139"/>
      <c r="HP75" s="140"/>
      <c r="HQ75" s="139"/>
      <c r="HR75" s="139"/>
      <c r="HS75" s="139"/>
      <c r="HT75" s="139"/>
      <c r="HU75" s="139"/>
      <c r="HV75" s="139"/>
      <c r="HW75" s="140"/>
      <c r="HX75" s="139"/>
      <c r="HY75" s="139"/>
      <c r="HZ75" s="139"/>
      <c r="IA75" s="139"/>
      <c r="IB75" s="139"/>
      <c r="IC75" s="139"/>
      <c r="ID75" s="140"/>
      <c r="IE75" s="139"/>
      <c r="IF75" s="139"/>
      <c r="IG75" s="139"/>
      <c r="IH75" s="139"/>
      <c r="II75" s="139"/>
      <c r="IJ75" s="139"/>
      <c r="IK75" s="140"/>
      <c r="IL75" s="139"/>
      <c r="IM75" s="139"/>
      <c r="IN75" s="139"/>
      <c r="IO75" s="139"/>
      <c r="IP75" s="139"/>
      <c r="IQ75" s="139"/>
      <c r="IR75" s="140"/>
      <c r="IS75" s="139"/>
      <c r="IT75" s="139"/>
      <c r="IU75" s="139"/>
      <c r="IV75" s="139"/>
      <c r="IW75" s="139"/>
      <c r="IX75" s="139"/>
      <c r="IY75" s="140"/>
      <c r="IZ75" s="139"/>
      <c r="JA75" s="139"/>
      <c r="JB75" s="139"/>
      <c r="JC75" s="139"/>
      <c r="JD75" s="139"/>
      <c r="JE75" s="139"/>
      <c r="JF75" s="140"/>
      <c r="JG75" s="139"/>
      <c r="JH75" s="139"/>
      <c r="JI75" s="139"/>
      <c r="JJ75" s="139"/>
      <c r="JK75" s="139"/>
      <c r="JL75" s="139"/>
      <c r="JM75" s="140"/>
      <c r="JN75" s="139"/>
      <c r="JO75" s="139"/>
      <c r="JP75" s="139"/>
      <c r="JQ75" s="139"/>
      <c r="JR75" s="139"/>
      <c r="JS75" s="139"/>
      <c r="JT75" s="140"/>
      <c r="JU75" s="139"/>
      <c r="JV75" s="139"/>
      <c r="JW75" s="139"/>
      <c r="JX75" s="139"/>
      <c r="JY75" s="139"/>
      <c r="JZ75" s="139"/>
      <c r="KA75" s="140"/>
      <c r="KB75" s="139"/>
      <c r="KC75" s="139"/>
      <c r="KD75" s="139"/>
      <c r="KE75" s="139"/>
      <c r="KF75" s="139"/>
      <c r="KG75" s="139"/>
      <c r="KH75" s="140"/>
      <c r="KI75" s="139"/>
      <c r="KJ75" s="139"/>
      <c r="KK75" s="139"/>
      <c r="KL75" s="139"/>
      <c r="KM75" s="139"/>
      <c r="KN75" s="139"/>
      <c r="KO75" s="140"/>
      <c r="KP75" s="139"/>
      <c r="KQ75" s="139"/>
      <c r="KR75" s="139"/>
      <c r="KS75" s="139"/>
      <c r="KT75" s="139"/>
      <c r="KU75" s="139"/>
      <c r="KV75" s="140"/>
      <c r="KW75" s="139"/>
      <c r="KX75" s="139"/>
      <c r="KY75" s="139"/>
      <c r="KZ75" s="139"/>
      <c r="LA75" s="139"/>
      <c r="LB75" s="139"/>
      <c r="LC75" s="140"/>
      <c r="LD75" s="139"/>
      <c r="LE75" s="139"/>
      <c r="LF75" s="139"/>
      <c r="LG75" s="139"/>
      <c r="LH75" s="139"/>
      <c r="LI75" s="139"/>
      <c r="LJ75" s="140"/>
      <c r="LK75" s="139"/>
      <c r="LL75" s="139"/>
      <c r="LM75" s="139"/>
      <c r="LN75" s="139"/>
      <c r="LO75" s="139"/>
      <c r="LP75" s="139"/>
      <c r="LQ75" s="140"/>
      <c r="LR75" s="139"/>
      <c r="LS75" s="139"/>
      <c r="LT75" s="139"/>
      <c r="LU75" s="139"/>
      <c r="LV75" s="139"/>
      <c r="LW75" s="139"/>
      <c r="LX75" s="140"/>
      <c r="LY75" s="139"/>
      <c r="LZ75" s="139"/>
      <c r="MA75" s="139"/>
      <c r="MB75" s="139"/>
      <c r="MC75" s="139"/>
      <c r="MD75" s="139"/>
      <c r="ME75" s="140"/>
      <c r="MF75" s="139"/>
      <c r="MG75" s="139"/>
      <c r="MH75" s="139"/>
      <c r="MI75" s="139"/>
      <c r="MJ75" s="139"/>
      <c r="MK75" s="139"/>
      <c r="ML75" s="140"/>
      <c r="MM75" s="139"/>
      <c r="MN75" s="139"/>
      <c r="MO75" s="139"/>
      <c r="MP75" s="139"/>
      <c r="MQ75" s="139"/>
      <c r="MR75" s="139"/>
      <c r="MS75" s="140"/>
      <c r="MT75" s="139"/>
      <c r="MU75" s="139"/>
      <c r="MV75" s="139"/>
      <c r="MW75" s="139"/>
      <c r="MX75" s="139"/>
      <c r="MY75" s="139"/>
      <c r="MZ75" s="140"/>
      <c r="NA75" s="139"/>
      <c r="NB75" s="139"/>
      <c r="NC75" s="139"/>
      <c r="ND75" s="139"/>
      <c r="NE75" s="139"/>
      <c r="NF75" s="139"/>
      <c r="NG75" s="140"/>
      <c r="NH75" s="139"/>
      <c r="NI75" s="139"/>
      <c r="NJ75" s="139"/>
      <c r="NK75" s="139"/>
      <c r="NL75" s="139"/>
      <c r="NM75" s="139"/>
      <c r="NN75" s="140"/>
      <c r="NO75" s="139"/>
      <c r="NP75" s="139"/>
      <c r="NQ75" s="139"/>
      <c r="NR75" s="139"/>
      <c r="NS75" s="139"/>
      <c r="NT75" s="139"/>
      <c r="NU75" s="140"/>
      <c r="NV75" s="139"/>
      <c r="NW75" s="139"/>
      <c r="NX75" s="139"/>
      <c r="NY75" s="139"/>
      <c r="NZ75" s="139"/>
      <c r="OA75" s="139"/>
      <c r="OB75" s="140"/>
      <c r="OC75" s="139"/>
      <c r="OD75" s="139"/>
      <c r="OE75" s="139"/>
      <c r="OF75" s="139"/>
      <c r="OG75" s="139"/>
      <c r="OH75" s="139"/>
      <c r="OI75" s="140"/>
      <c r="OJ75" s="139"/>
      <c r="OK75" s="139"/>
      <c r="OL75" s="139"/>
      <c r="OM75" s="139"/>
      <c r="ON75" s="139"/>
      <c r="OO75" s="139"/>
      <c r="OP75" s="140"/>
      <c r="OQ75" s="139"/>
      <c r="OR75" s="139"/>
      <c r="OS75" s="139"/>
      <c r="OT75" s="139"/>
      <c r="OU75" s="139"/>
      <c r="OV75" s="139"/>
      <c r="OW75" s="140"/>
      <c r="OX75" s="139"/>
      <c r="OY75" s="139"/>
      <c r="OZ75" s="139"/>
      <c r="PA75" s="139"/>
      <c r="PB75" s="139"/>
      <c r="PC75" s="139"/>
      <c r="PD75" s="140"/>
      <c r="PE75" s="139"/>
      <c r="PF75" s="139"/>
      <c r="PG75" s="139"/>
      <c r="PH75" s="139"/>
      <c r="PI75" s="139"/>
      <c r="PJ75" s="139"/>
      <c r="PK75" s="140"/>
      <c r="PL75" s="139"/>
      <c r="PM75" s="139"/>
      <c r="PN75" s="139"/>
      <c r="PO75" s="139"/>
      <c r="PP75" s="139"/>
      <c r="PQ75" s="139"/>
      <c r="PR75" s="140"/>
      <c r="PS75" s="139"/>
      <c r="PT75" s="139"/>
      <c r="PU75" s="139"/>
      <c r="PV75" s="139"/>
      <c r="PW75" s="139"/>
      <c r="PX75" s="139"/>
      <c r="PY75" s="140"/>
      <c r="PZ75" s="139"/>
      <c r="QA75" s="139"/>
      <c r="QB75" s="139"/>
      <c r="QC75" s="139"/>
      <c r="QD75" s="139"/>
      <c r="QE75" s="139"/>
      <c r="QF75" s="140"/>
      <c r="QG75" s="139"/>
      <c r="QH75" s="139"/>
      <c r="QI75" s="139"/>
      <c r="QJ75" s="139"/>
      <c r="QK75" s="139"/>
      <c r="QL75" s="139"/>
      <c r="QM75" s="140"/>
      <c r="QN75" s="139"/>
      <c r="QO75" s="139"/>
      <c r="QP75" s="139"/>
      <c r="QQ75" s="139"/>
      <c r="QR75" s="139"/>
      <c r="QS75" s="139"/>
      <c r="QT75" s="140"/>
      <c r="QU75" s="139"/>
      <c r="QV75" s="139"/>
      <c r="QW75" s="139"/>
      <c r="QX75" s="139"/>
      <c r="QY75" s="139"/>
      <c r="QZ75" s="139"/>
      <c r="RA75" s="140"/>
      <c r="RB75" s="139"/>
      <c r="RC75" s="139"/>
      <c r="RD75" s="139"/>
      <c r="RE75" s="139"/>
      <c r="RF75" s="139"/>
      <c r="RG75" s="139"/>
      <c r="RH75" s="140"/>
      <c r="RI75" s="139"/>
      <c r="RJ75" s="139"/>
      <c r="RK75" s="139"/>
      <c r="RL75" s="139"/>
      <c r="RM75" s="139"/>
      <c r="RN75" s="139"/>
      <c r="RO75" s="140"/>
      <c r="RP75" s="139"/>
      <c r="RQ75" s="139"/>
      <c r="RR75" s="139"/>
      <c r="RS75" s="139"/>
      <c r="RT75" s="139"/>
      <c r="RU75" s="139"/>
      <c r="RV75" s="140"/>
      <c r="RW75" s="139"/>
      <c r="RX75" s="139"/>
      <c r="RY75" s="139"/>
      <c r="RZ75" s="139"/>
      <c r="SA75" s="139"/>
      <c r="SB75" s="139"/>
      <c r="SC75" s="140"/>
      <c r="SD75" s="139"/>
      <c r="SE75" s="139"/>
      <c r="SF75" s="139"/>
      <c r="SG75" s="139"/>
      <c r="SH75" s="139"/>
      <c r="SI75" s="139"/>
      <c r="SJ75" s="140"/>
      <c r="SK75" s="139"/>
      <c r="SL75" s="139"/>
      <c r="SM75" s="139"/>
      <c r="SN75" s="139"/>
      <c r="SO75" s="139"/>
      <c r="SP75" s="139"/>
      <c r="SQ75" s="140"/>
      <c r="SR75" s="139"/>
      <c r="SS75" s="139"/>
      <c r="ST75" s="139"/>
      <c r="SU75" s="139"/>
      <c r="SV75" s="139"/>
      <c r="SW75" s="139"/>
      <c r="SX75" s="140"/>
      <c r="SY75" s="139"/>
      <c r="SZ75" s="139"/>
      <c r="TA75" s="139"/>
      <c r="TB75" s="139"/>
      <c r="TC75" s="139"/>
      <c r="TD75" s="139"/>
      <c r="TE75" s="140"/>
      <c r="TF75" s="139"/>
      <c r="TG75" s="139"/>
      <c r="TH75" s="139"/>
      <c r="TI75" s="139"/>
      <c r="TJ75" s="139"/>
      <c r="TK75" s="139"/>
      <c r="TL75" s="140"/>
      <c r="TM75" s="139"/>
      <c r="TN75" s="139"/>
      <c r="TO75" s="139"/>
      <c r="TP75" s="139"/>
      <c r="TQ75" s="139"/>
      <c r="TR75" s="139"/>
      <c r="TS75" s="140"/>
      <c r="TT75" s="139"/>
      <c r="TU75" s="139"/>
      <c r="TV75" s="139"/>
      <c r="TW75" s="139"/>
      <c r="TX75" s="139"/>
      <c r="TY75" s="139"/>
      <c r="TZ75" s="140"/>
      <c r="UA75" s="139"/>
      <c r="UB75" s="139"/>
      <c r="UC75" s="139"/>
      <c r="UD75" s="139"/>
      <c r="UE75" s="139"/>
      <c r="UF75" s="139"/>
      <c r="UG75" s="140"/>
      <c r="UH75" s="139"/>
      <c r="UI75" s="139"/>
      <c r="UJ75" s="139"/>
      <c r="UK75" s="139"/>
      <c r="UL75" s="139"/>
      <c r="UM75" s="139"/>
      <c r="UN75" s="140"/>
      <c r="UO75" s="139"/>
      <c r="UP75" s="139"/>
      <c r="UQ75" s="139"/>
      <c r="UR75" s="139"/>
      <c r="US75" s="139"/>
      <c r="UT75" s="139"/>
      <c r="UU75" s="140"/>
      <c r="UV75" s="139"/>
      <c r="UW75" s="139"/>
      <c r="UX75" s="139"/>
      <c r="UY75" s="139"/>
      <c r="UZ75" s="139"/>
      <c r="VA75" s="139"/>
      <c r="VB75" s="140"/>
      <c r="VC75" s="139"/>
      <c r="VD75" s="139"/>
      <c r="VE75" s="139"/>
      <c r="VF75" s="139"/>
      <c r="VG75" s="139"/>
      <c r="VH75" s="139"/>
      <c r="VI75" s="140"/>
      <c r="VJ75" s="139"/>
      <c r="VK75" s="139"/>
      <c r="VL75" s="139"/>
      <c r="VM75" s="139"/>
      <c r="VN75" s="139"/>
      <c r="VO75" s="139"/>
      <c r="VP75" s="140"/>
      <c r="VQ75" s="139"/>
      <c r="VR75" s="139"/>
      <c r="VS75" s="139"/>
      <c r="VT75" s="139"/>
      <c r="VU75" s="139"/>
      <c r="VV75" s="139"/>
      <c r="VW75" s="140"/>
      <c r="VX75" s="139"/>
      <c r="VY75" s="139"/>
      <c r="VZ75" s="139"/>
      <c r="WA75" s="139"/>
      <c r="WB75" s="139"/>
      <c r="WC75" s="139"/>
      <c r="WD75" s="140"/>
      <c r="WE75" s="139"/>
      <c r="WF75" s="139"/>
      <c r="WG75" s="139"/>
      <c r="WH75" s="139"/>
      <c r="WI75" s="139"/>
      <c r="WJ75" s="139"/>
      <c r="WK75" s="140"/>
      <c r="WL75" s="139"/>
      <c r="WM75" s="139"/>
      <c r="WN75" s="139"/>
      <c r="WO75" s="139"/>
      <c r="WP75" s="139"/>
      <c r="WQ75" s="139"/>
      <c r="WR75" s="140"/>
      <c r="WS75" s="139"/>
      <c r="WT75" s="139"/>
      <c r="WU75" s="139"/>
      <c r="WV75" s="139"/>
      <c r="WW75" s="139"/>
      <c r="WX75" s="139"/>
      <c r="WY75" s="140"/>
      <c r="WZ75" s="139"/>
      <c r="XA75" s="139"/>
      <c r="XB75" s="139"/>
      <c r="XC75" s="139"/>
      <c r="XD75" s="139"/>
      <c r="XE75" s="139"/>
      <c r="XF75" s="140"/>
      <c r="XG75" s="139"/>
      <c r="XH75" s="139"/>
      <c r="XI75" s="139"/>
      <c r="XJ75" s="139"/>
      <c r="XK75" s="139"/>
      <c r="XL75" s="139"/>
      <c r="XM75" s="140"/>
      <c r="XN75" s="139"/>
      <c r="XO75" s="139"/>
      <c r="XP75" s="139"/>
      <c r="XQ75" s="139"/>
      <c r="XR75" s="139"/>
      <c r="XS75" s="139"/>
      <c r="XT75" s="140"/>
      <c r="XU75" s="139"/>
      <c r="XV75" s="139"/>
      <c r="XW75" s="139"/>
      <c r="XX75" s="139"/>
      <c r="XY75" s="139"/>
      <c r="XZ75" s="139"/>
      <c r="YA75" s="140"/>
      <c r="YB75" s="139"/>
      <c r="YC75" s="139"/>
      <c r="YD75" s="139"/>
      <c r="YE75" s="139"/>
      <c r="YF75" s="139"/>
      <c r="YG75" s="139"/>
      <c r="YH75" s="140"/>
      <c r="YI75" s="139"/>
      <c r="YJ75" s="139"/>
      <c r="YK75" s="139"/>
      <c r="YL75" s="139"/>
      <c r="YM75" s="139"/>
      <c r="YN75" s="139"/>
      <c r="YO75" s="140"/>
      <c r="YP75" s="139"/>
      <c r="YQ75" s="139"/>
      <c r="YR75" s="139"/>
      <c r="YS75" s="139"/>
      <c r="YT75" s="139"/>
      <c r="YU75" s="139"/>
      <c r="YV75" s="140"/>
      <c r="YW75" s="139"/>
      <c r="YX75" s="139"/>
      <c r="YY75" s="139"/>
      <c r="YZ75" s="139"/>
      <c r="ZA75" s="139"/>
      <c r="ZB75" s="139"/>
      <c r="ZC75" s="140"/>
      <c r="ZD75" s="139"/>
      <c r="ZE75" s="139"/>
      <c r="ZF75" s="139"/>
      <c r="ZG75" s="139"/>
      <c r="ZH75" s="139"/>
      <c r="ZI75" s="139"/>
      <c r="ZJ75" s="140"/>
      <c r="ZK75" s="139"/>
      <c r="ZL75" s="139"/>
      <c r="ZM75" s="139"/>
      <c r="ZN75" s="139"/>
      <c r="ZO75" s="139"/>
      <c r="ZP75" s="139"/>
      <c r="ZQ75" s="140"/>
      <c r="ZR75" s="139"/>
      <c r="ZS75" s="139"/>
      <c r="ZT75" s="139"/>
      <c r="ZU75" s="139"/>
      <c r="ZV75" s="139"/>
      <c r="ZW75" s="139"/>
      <c r="ZX75" s="140"/>
      <c r="ZY75" s="139"/>
      <c r="ZZ75" s="139"/>
      <c r="AAA75" s="139"/>
      <c r="AAB75" s="139"/>
      <c r="AAC75" s="139"/>
      <c r="AAD75" s="139"/>
      <c r="AAE75" s="140"/>
      <c r="AAF75" s="139"/>
      <c r="AAG75" s="139"/>
      <c r="AAH75" s="139"/>
      <c r="AAI75" s="139"/>
      <c r="AAJ75" s="139"/>
      <c r="AAK75" s="139"/>
      <c r="AAL75" s="140"/>
      <c r="AAM75" s="139"/>
      <c r="AAN75" s="139"/>
      <c r="AAO75" s="139"/>
      <c r="AAP75" s="139"/>
      <c r="AAQ75" s="139"/>
      <c r="AAR75" s="139"/>
      <c r="AAS75" s="140"/>
      <c r="AAT75" s="139"/>
      <c r="AAU75" s="139"/>
      <c r="AAV75" s="139"/>
      <c r="AAW75" s="139"/>
      <c r="AAX75" s="139"/>
      <c r="AAY75" s="139"/>
      <c r="AAZ75" s="140"/>
      <c r="ABA75" s="139"/>
      <c r="ABB75" s="139"/>
      <c r="ABC75" s="139"/>
      <c r="ABD75" s="139"/>
      <c r="ABE75" s="139"/>
      <c r="ABF75" s="139"/>
      <c r="ABG75" s="140"/>
      <c r="ABH75" s="139"/>
      <c r="ABI75" s="139"/>
      <c r="ABJ75" s="139"/>
      <c r="ABK75" s="139"/>
      <c r="ABL75" s="139"/>
      <c r="ABM75" s="139"/>
      <c r="ABN75" s="140"/>
      <c r="ABO75" s="139"/>
      <c r="ABP75" s="139"/>
      <c r="ABQ75" s="139"/>
      <c r="ABR75" s="139"/>
      <c r="ABS75" s="139"/>
      <c r="ABT75" s="139"/>
      <c r="ABU75" s="140"/>
      <c r="ABV75" s="139"/>
      <c r="ABW75" s="139"/>
      <c r="ABX75" s="139"/>
      <c r="ABY75" s="139"/>
      <c r="ABZ75" s="139"/>
      <c r="ACA75" s="139"/>
      <c r="ACB75" s="140"/>
      <c r="ACC75" s="139"/>
      <c r="ACD75" s="139"/>
      <c r="ACE75" s="139"/>
      <c r="ACF75" s="139"/>
      <c r="ACG75" s="139"/>
      <c r="ACH75" s="139"/>
      <c r="ACI75" s="140"/>
      <c r="ACJ75" s="139"/>
      <c r="ACK75" s="139"/>
      <c r="ACL75" s="139"/>
      <c r="ACM75" s="139"/>
      <c r="ACN75" s="139"/>
      <c r="ACO75" s="139"/>
      <c r="ACP75" s="140"/>
      <c r="ACQ75" s="139"/>
      <c r="ACR75" s="139"/>
      <c r="ACS75" s="139"/>
      <c r="ACT75" s="139"/>
      <c r="ACU75" s="139"/>
      <c r="ACV75" s="139"/>
      <c r="ACW75" s="140"/>
      <c r="ACX75" s="139"/>
      <c r="ACY75" s="139"/>
      <c r="ACZ75" s="139"/>
      <c r="ADA75" s="139"/>
      <c r="ADB75" s="139"/>
      <c r="ADC75" s="139"/>
      <c r="ADD75" s="140"/>
      <c r="ADE75" s="139"/>
      <c r="ADF75" s="139"/>
      <c r="ADG75" s="139"/>
      <c r="ADH75" s="139"/>
      <c r="ADI75" s="139"/>
      <c r="ADJ75" s="139"/>
      <c r="ADK75" s="140"/>
      <c r="ADL75" s="139"/>
      <c r="ADM75" s="139"/>
      <c r="ADN75" s="139"/>
      <c r="ADO75" s="139"/>
      <c r="ADP75" s="139"/>
      <c r="ADQ75" s="139"/>
      <c r="ADR75" s="140"/>
      <c r="ADS75" s="139"/>
      <c r="ADT75" s="139"/>
      <c r="ADU75" s="139"/>
      <c r="ADV75" s="139"/>
      <c r="ADW75" s="139"/>
      <c r="ADX75" s="139"/>
      <c r="ADY75" s="140"/>
      <c r="ADZ75" s="139"/>
      <c r="AEA75" s="139"/>
      <c r="AEB75" s="139"/>
      <c r="AEC75" s="139"/>
      <c r="AED75" s="139"/>
      <c r="AEE75" s="139"/>
      <c r="AEF75" s="140"/>
      <c r="AEG75" s="139"/>
      <c r="AEH75" s="139"/>
      <c r="AEI75" s="139"/>
      <c r="AEJ75" s="139"/>
      <c r="AEK75" s="139"/>
      <c r="AEL75" s="139"/>
      <c r="AEM75" s="140"/>
      <c r="AEN75" s="139"/>
      <c r="AEO75" s="139"/>
      <c r="AEP75" s="139"/>
      <c r="AEQ75" s="139"/>
      <c r="AER75" s="139"/>
      <c r="AES75" s="139"/>
      <c r="AET75" s="140"/>
      <c r="AEU75" s="139"/>
      <c r="AEV75" s="139"/>
      <c r="AEW75" s="139"/>
      <c r="AEX75" s="139"/>
      <c r="AEY75" s="139"/>
      <c r="AEZ75" s="139"/>
      <c r="AFA75" s="140"/>
      <c r="AFB75" s="139"/>
      <c r="AFC75" s="139"/>
      <c r="AFD75" s="139"/>
      <c r="AFE75" s="139"/>
      <c r="AFF75" s="139"/>
      <c r="AFG75" s="139"/>
      <c r="AFH75" s="140"/>
      <c r="AFI75" s="139"/>
      <c r="AFJ75" s="139"/>
      <c r="AFK75" s="139"/>
      <c r="AFL75" s="139"/>
      <c r="AFM75" s="139"/>
      <c r="AFN75" s="139"/>
      <c r="AFO75" s="140"/>
      <c r="AFP75" s="139"/>
      <c r="AFQ75" s="139"/>
      <c r="AFR75" s="139"/>
      <c r="AFS75" s="139"/>
      <c r="AFT75" s="139"/>
      <c r="AFU75" s="139"/>
      <c r="AFV75" s="140"/>
      <c r="AFW75" s="139"/>
      <c r="AFX75" s="139"/>
      <c r="AFY75" s="139"/>
      <c r="AFZ75" s="139"/>
      <c r="AGA75" s="139"/>
      <c r="AGB75" s="139"/>
      <c r="AGC75" s="140"/>
      <c r="AGD75" s="139"/>
      <c r="AGE75" s="139"/>
      <c r="AGF75" s="139"/>
      <c r="AGG75" s="139"/>
      <c r="AGH75" s="139"/>
      <c r="AGI75" s="139"/>
      <c r="AGJ75" s="140"/>
      <c r="AGK75" s="139"/>
      <c r="AGL75" s="139"/>
      <c r="AGM75" s="139"/>
      <c r="AGN75" s="139"/>
      <c r="AGO75" s="139"/>
      <c r="AGP75" s="139"/>
      <c r="AGQ75" s="140"/>
      <c r="AGR75" s="139"/>
      <c r="AGS75" s="139"/>
      <c r="AGT75" s="139"/>
      <c r="AGU75" s="139"/>
      <c r="AGV75" s="139"/>
      <c r="AGW75" s="139"/>
      <c r="AGX75" s="140"/>
      <c r="AGY75" s="139"/>
      <c r="AGZ75" s="139"/>
      <c r="AHA75" s="139"/>
      <c r="AHB75" s="139"/>
      <c r="AHC75" s="139"/>
      <c r="AHD75" s="139"/>
      <c r="AHE75" s="140"/>
      <c r="AHF75" s="139"/>
      <c r="AHG75" s="139"/>
      <c r="AHH75" s="139"/>
      <c r="AHI75" s="139"/>
      <c r="AHJ75" s="139"/>
      <c r="AHK75" s="139"/>
      <c r="AHL75" s="140"/>
      <c r="AHM75" s="139"/>
      <c r="AHN75" s="139"/>
      <c r="AHO75" s="139"/>
      <c r="AHP75" s="139"/>
      <c r="AHQ75" s="139"/>
      <c r="AHR75" s="139"/>
      <c r="AHS75" s="140"/>
      <c r="AHT75" s="139"/>
      <c r="AHU75" s="139"/>
      <c r="AHV75" s="139"/>
      <c r="AHW75" s="139"/>
      <c r="AHX75" s="139"/>
      <c r="AHY75" s="139"/>
      <c r="AHZ75" s="140"/>
      <c r="AIA75" s="139"/>
      <c r="AIB75" s="139"/>
      <c r="AIC75" s="139"/>
      <c r="AID75" s="139"/>
      <c r="AIE75" s="139"/>
      <c r="AIF75" s="139"/>
      <c r="AIG75" s="140"/>
      <c r="AIH75" s="139"/>
      <c r="AII75" s="139"/>
      <c r="AIJ75" s="139"/>
      <c r="AIK75" s="139"/>
      <c r="AIL75" s="139"/>
      <c r="AIM75" s="139"/>
      <c r="AIN75" s="140"/>
      <c r="AIO75" s="139"/>
      <c r="AIP75" s="139"/>
      <c r="AIQ75" s="139"/>
      <c r="AIR75" s="139"/>
      <c r="AIS75" s="139"/>
      <c r="AIT75" s="139"/>
      <c r="AIU75" s="140"/>
      <c r="AIV75" s="139"/>
      <c r="AIW75" s="139"/>
      <c r="AIX75" s="139"/>
      <c r="AIY75" s="139"/>
      <c r="AIZ75" s="139"/>
      <c r="AJA75" s="139"/>
      <c r="AJB75" s="140"/>
      <c r="AJC75" s="139"/>
      <c r="AJD75" s="139"/>
      <c r="AJE75" s="139"/>
      <c r="AJF75" s="139"/>
      <c r="AJG75" s="139"/>
      <c r="AJH75" s="139"/>
      <c r="AJI75" s="140"/>
      <c r="AJJ75" s="139"/>
      <c r="AJK75" s="139"/>
      <c r="AJL75" s="139"/>
      <c r="AJM75" s="139"/>
      <c r="AJN75" s="139"/>
      <c r="AJO75" s="139"/>
      <c r="AJP75" s="140"/>
      <c r="AJQ75" s="139"/>
      <c r="AJR75" s="139"/>
      <c r="AJS75" s="139"/>
      <c r="AJT75" s="139"/>
      <c r="AJU75" s="139"/>
      <c r="AJV75" s="139"/>
      <c r="AJW75" s="140"/>
      <c r="AJX75" s="139"/>
      <c r="AJY75" s="139"/>
      <c r="AJZ75" s="139"/>
      <c r="AKA75" s="139"/>
      <c r="AKB75" s="139"/>
      <c r="AKC75" s="139"/>
      <c r="AKD75" s="140"/>
      <c r="AKE75" s="139"/>
      <c r="AKF75" s="139"/>
      <c r="AKG75" s="139"/>
      <c r="AKH75" s="139"/>
      <c r="AKI75" s="139"/>
      <c r="AKJ75" s="139"/>
      <c r="AKK75" s="140"/>
      <c r="AKL75" s="139"/>
      <c r="AKM75" s="139"/>
      <c r="AKN75" s="139"/>
      <c r="AKO75" s="139"/>
      <c r="AKP75" s="139"/>
      <c r="AKQ75" s="139"/>
      <c r="AKR75" s="140"/>
      <c r="AKS75" s="139"/>
      <c r="AKT75" s="139"/>
      <c r="AKU75" s="139"/>
      <c r="AKV75" s="139"/>
      <c r="AKW75" s="139"/>
      <c r="AKX75" s="139"/>
      <c r="AKY75" s="140"/>
      <c r="AKZ75" s="139"/>
      <c r="ALA75" s="139"/>
      <c r="ALB75" s="139"/>
      <c r="ALC75" s="139"/>
      <c r="ALD75" s="139"/>
      <c r="ALE75" s="139"/>
      <c r="ALF75" s="140"/>
      <c r="ALG75" s="139"/>
      <c r="ALH75" s="139"/>
      <c r="ALI75" s="139"/>
      <c r="ALJ75" s="139"/>
      <c r="ALK75" s="139"/>
      <c r="ALL75" s="139"/>
      <c r="ALM75" s="140"/>
      <c r="ALN75" s="139"/>
      <c r="ALO75" s="139"/>
      <c r="ALP75" s="139"/>
      <c r="ALQ75" s="139"/>
      <c r="ALR75" s="139"/>
      <c r="ALS75" s="139"/>
      <c r="ALT75" s="140"/>
      <c r="ALU75" s="139"/>
      <c r="ALV75" s="139"/>
      <c r="ALW75" s="139"/>
      <c r="ALX75" s="139"/>
      <c r="ALY75" s="139"/>
      <c r="ALZ75" s="139"/>
      <c r="AMA75" s="140"/>
      <c r="AMB75" s="139"/>
      <c r="AMC75" s="139"/>
      <c r="AMD75" s="139"/>
      <c r="AME75" s="139"/>
      <c r="AMF75" s="139"/>
      <c r="AMG75" s="139"/>
      <c r="AMH75" s="140"/>
      <c r="AMI75" s="139"/>
      <c r="AMJ75" s="139"/>
      <c r="AMK75" s="139"/>
      <c r="AML75" s="139"/>
      <c r="AMM75" s="139"/>
      <c r="AMN75" s="139"/>
      <c r="AMO75" s="140"/>
      <c r="AMP75" s="139"/>
      <c r="AMQ75" s="139"/>
      <c r="AMR75" s="139"/>
      <c r="AMS75" s="139"/>
      <c r="AMT75" s="139"/>
      <c r="AMU75" s="139"/>
      <c r="AMV75" s="140"/>
      <c r="AMW75" s="139"/>
      <c r="AMX75" s="139"/>
      <c r="AMY75" s="139"/>
      <c r="AMZ75" s="139"/>
      <c r="ANA75" s="139"/>
      <c r="ANB75" s="139"/>
      <c r="ANC75" s="140"/>
      <c r="AND75" s="139"/>
      <c r="ANE75" s="139"/>
      <c r="ANF75" s="139"/>
      <c r="ANG75" s="139"/>
      <c r="ANH75" s="139"/>
      <c r="ANI75" s="139"/>
      <c r="ANJ75" s="140"/>
      <c r="ANK75" s="139"/>
      <c r="ANL75" s="139"/>
      <c r="ANM75" s="139"/>
      <c r="ANN75" s="139"/>
      <c r="ANO75" s="139"/>
      <c r="ANP75" s="139"/>
      <c r="ANQ75" s="140"/>
      <c r="ANR75" s="139"/>
      <c r="ANS75" s="139"/>
      <c r="ANT75" s="139"/>
      <c r="ANU75" s="139"/>
      <c r="ANV75" s="139"/>
      <c r="ANW75" s="139"/>
      <c r="ANX75" s="140"/>
      <c r="ANY75" s="139"/>
      <c r="ANZ75" s="139"/>
      <c r="AOA75" s="139"/>
      <c r="AOB75" s="139"/>
      <c r="AOC75" s="139"/>
      <c r="AOD75" s="139"/>
      <c r="AOE75" s="140"/>
      <c r="AOF75" s="139"/>
      <c r="AOG75" s="139"/>
      <c r="AOH75" s="139"/>
      <c r="AOI75" s="139"/>
      <c r="AOJ75" s="139"/>
      <c r="AOK75" s="139"/>
      <c r="AOL75" s="140"/>
      <c r="AOM75" s="139"/>
      <c r="AON75" s="139"/>
      <c r="AOO75" s="139"/>
      <c r="AOP75" s="139"/>
      <c r="AOQ75" s="139"/>
      <c r="AOR75" s="139"/>
      <c r="AOS75" s="140"/>
      <c r="AOT75" s="139"/>
      <c r="AOU75" s="139"/>
      <c r="AOV75" s="139"/>
      <c r="AOW75" s="139"/>
      <c r="AOX75" s="139"/>
      <c r="AOY75" s="139"/>
      <c r="AOZ75" s="140"/>
      <c r="APA75" s="139"/>
      <c r="APB75" s="139"/>
      <c r="APC75" s="139"/>
      <c r="APD75" s="139"/>
      <c r="APE75" s="139"/>
      <c r="APF75" s="139"/>
      <c r="APG75" s="140"/>
      <c r="APH75" s="139"/>
      <c r="API75" s="139"/>
      <c r="APJ75" s="139"/>
      <c r="APK75" s="139"/>
      <c r="APL75" s="139"/>
      <c r="APM75" s="139"/>
      <c r="APN75" s="140"/>
      <c r="APO75" s="139"/>
      <c r="APP75" s="139"/>
      <c r="APQ75" s="139"/>
      <c r="APR75" s="139"/>
      <c r="APS75" s="139"/>
      <c r="APT75" s="139"/>
      <c r="APU75" s="140"/>
      <c r="APV75" s="139"/>
      <c r="APW75" s="139"/>
      <c r="APX75" s="139"/>
      <c r="APY75" s="139"/>
      <c r="APZ75" s="139"/>
      <c r="AQA75" s="139"/>
      <c r="AQB75" s="140"/>
      <c r="AQC75" s="139"/>
      <c r="AQD75" s="139"/>
      <c r="AQE75" s="139"/>
      <c r="AQF75" s="139"/>
      <c r="AQG75" s="139"/>
      <c r="AQH75" s="139"/>
      <c r="AQI75" s="140"/>
      <c r="AQJ75" s="139"/>
      <c r="AQK75" s="139"/>
      <c r="AQL75" s="139"/>
      <c r="AQM75" s="139"/>
      <c r="AQN75" s="139"/>
      <c r="AQO75" s="139"/>
      <c r="AQP75" s="140"/>
      <c r="AQQ75" s="139"/>
      <c r="AQR75" s="139"/>
      <c r="AQS75" s="139"/>
      <c r="AQT75" s="139"/>
      <c r="AQU75" s="139"/>
      <c r="AQV75" s="139"/>
      <c r="AQW75" s="140"/>
      <c r="AQX75" s="139"/>
      <c r="AQY75" s="139"/>
      <c r="AQZ75" s="139"/>
      <c r="ARA75" s="139"/>
      <c r="ARB75" s="139"/>
      <c r="ARC75" s="139"/>
      <c r="ARD75" s="140"/>
      <c r="ARE75" s="139"/>
      <c r="ARF75" s="139"/>
      <c r="ARG75" s="139"/>
      <c r="ARH75" s="139"/>
      <c r="ARI75" s="139"/>
      <c r="ARJ75" s="139"/>
      <c r="ARK75" s="140"/>
      <c r="ARL75" s="139"/>
      <c r="ARM75" s="139"/>
      <c r="ARN75" s="139"/>
      <c r="ARO75" s="139"/>
      <c r="ARP75" s="139"/>
      <c r="ARQ75" s="139"/>
      <c r="ARR75" s="140"/>
      <c r="ARS75" s="139"/>
      <c r="ART75" s="139"/>
      <c r="ARU75" s="139"/>
      <c r="ARV75" s="139"/>
      <c r="ARW75" s="139"/>
      <c r="ARX75" s="139"/>
      <c r="ARY75" s="140"/>
      <c r="ARZ75" s="139"/>
      <c r="ASA75" s="139"/>
      <c r="ASB75" s="139"/>
      <c r="ASC75" s="139"/>
      <c r="ASD75" s="139"/>
      <c r="ASE75" s="139"/>
      <c r="ASF75" s="140"/>
      <c r="ASG75" s="139"/>
      <c r="ASH75" s="139"/>
      <c r="ASI75" s="139"/>
      <c r="ASJ75" s="139"/>
      <c r="ASK75" s="139"/>
      <c r="ASL75" s="139"/>
      <c r="ASM75" s="140"/>
      <c r="ASN75" s="139"/>
      <c r="ASO75" s="139"/>
      <c r="ASP75" s="139"/>
      <c r="ASQ75" s="139"/>
      <c r="ASR75" s="139"/>
      <c r="ASS75" s="139"/>
      <c r="AST75" s="140"/>
      <c r="ASU75" s="139"/>
      <c r="ASV75" s="139"/>
      <c r="ASW75" s="139"/>
      <c r="ASX75" s="139"/>
      <c r="ASY75" s="139"/>
      <c r="ASZ75" s="139"/>
      <c r="ATA75" s="140"/>
      <c r="ATB75" s="139"/>
      <c r="ATC75" s="139"/>
      <c r="ATD75" s="139"/>
      <c r="ATE75" s="139"/>
      <c r="ATF75" s="139"/>
      <c r="ATG75" s="139"/>
      <c r="ATH75" s="140"/>
      <c r="ATI75" s="139"/>
      <c r="ATJ75" s="139"/>
      <c r="ATK75" s="139"/>
      <c r="ATL75" s="139"/>
      <c r="ATM75" s="139"/>
      <c r="ATN75" s="139"/>
      <c r="ATO75" s="140"/>
      <c r="ATP75" s="139"/>
      <c r="ATQ75" s="139"/>
      <c r="ATR75" s="139"/>
      <c r="ATS75" s="139"/>
      <c r="ATT75" s="139"/>
      <c r="ATU75" s="139"/>
      <c r="ATV75" s="140"/>
      <c r="ATW75" s="139"/>
      <c r="ATX75" s="139"/>
      <c r="ATY75" s="139"/>
      <c r="ATZ75" s="139"/>
      <c r="AUA75" s="139"/>
      <c r="AUB75" s="139"/>
      <c r="AUC75" s="140"/>
      <c r="AUD75" s="139"/>
      <c r="AUE75" s="139"/>
      <c r="AUF75" s="139"/>
      <c r="AUG75" s="139"/>
      <c r="AUH75" s="139"/>
      <c r="AUI75" s="139"/>
      <c r="AUJ75" s="140"/>
      <c r="AUK75" s="139"/>
      <c r="AUL75" s="139"/>
      <c r="AUM75" s="139"/>
      <c r="AUN75" s="139"/>
      <c r="AUO75" s="139"/>
      <c r="AUP75" s="139"/>
      <c r="AUQ75" s="140"/>
      <c r="AUR75" s="139"/>
      <c r="AUS75" s="139"/>
      <c r="AUT75" s="139"/>
      <c r="AUU75" s="139"/>
      <c r="AUV75" s="139"/>
      <c r="AUW75" s="139"/>
      <c r="AUX75" s="140"/>
      <c r="AUY75" s="139"/>
      <c r="AUZ75" s="139"/>
      <c r="AVA75" s="139"/>
      <c r="AVB75" s="139"/>
      <c r="AVC75" s="139"/>
      <c r="AVD75" s="139"/>
      <c r="AVE75" s="140"/>
      <c r="AVF75" s="139"/>
      <c r="AVG75" s="139"/>
      <c r="AVH75" s="139"/>
      <c r="AVI75" s="139"/>
      <c r="AVJ75" s="139"/>
      <c r="AVK75" s="139"/>
      <c r="AVL75" s="140"/>
      <c r="AVM75" s="139"/>
      <c r="AVN75" s="139"/>
      <c r="AVO75" s="139"/>
      <c r="AVP75" s="139"/>
      <c r="AVQ75" s="139"/>
      <c r="AVR75" s="139"/>
      <c r="AVS75" s="140"/>
      <c r="AVT75" s="139"/>
      <c r="AVU75" s="139"/>
      <c r="AVV75" s="139"/>
      <c r="AVW75" s="139"/>
      <c r="AVX75" s="139"/>
      <c r="AVY75" s="139"/>
      <c r="AVZ75" s="140"/>
      <c r="AWA75" s="139"/>
      <c r="AWB75" s="139"/>
      <c r="AWC75" s="139"/>
      <c r="AWD75" s="139"/>
      <c r="AWE75" s="139"/>
      <c r="AWF75" s="139"/>
      <c r="AWG75" s="140"/>
      <c r="AWH75" s="139"/>
      <c r="AWI75" s="139"/>
      <c r="AWJ75" s="139"/>
      <c r="AWK75" s="139"/>
      <c r="AWL75" s="139"/>
      <c r="AWM75" s="139"/>
      <c r="AWN75" s="140"/>
      <c r="AWO75" s="139"/>
      <c r="AWP75" s="139"/>
      <c r="AWQ75" s="139"/>
      <c r="AWR75" s="139"/>
      <c r="AWS75" s="139"/>
      <c r="AWT75" s="139"/>
      <c r="AWU75" s="140"/>
      <c r="AWV75" s="139"/>
      <c r="AWW75" s="139"/>
      <c r="AWX75" s="139"/>
      <c r="AWY75" s="139"/>
      <c r="AWZ75" s="139"/>
      <c r="AXA75" s="139"/>
      <c r="AXB75" s="140"/>
      <c r="AXC75" s="139"/>
      <c r="AXD75" s="139"/>
      <c r="AXE75" s="139"/>
      <c r="AXF75" s="139"/>
      <c r="AXG75" s="139"/>
      <c r="AXH75" s="139"/>
      <c r="AXI75" s="140"/>
      <c r="AXJ75" s="139"/>
      <c r="AXK75" s="139"/>
      <c r="AXL75" s="139"/>
      <c r="AXM75" s="139"/>
      <c r="AXN75" s="139"/>
      <c r="AXO75" s="139"/>
      <c r="AXP75" s="140"/>
      <c r="AXQ75" s="139"/>
      <c r="AXR75" s="139"/>
      <c r="AXS75" s="139"/>
      <c r="AXT75" s="139"/>
      <c r="AXU75" s="139"/>
      <c r="AXV75" s="139"/>
      <c r="AXW75" s="140"/>
      <c r="AXX75" s="139"/>
      <c r="AXY75" s="139"/>
      <c r="AXZ75" s="139"/>
      <c r="AYA75" s="139"/>
      <c r="AYB75" s="139"/>
      <c r="AYC75" s="139"/>
      <c r="AYD75" s="140"/>
      <c r="AYE75" s="139"/>
      <c r="AYF75" s="139"/>
      <c r="AYG75" s="139"/>
      <c r="AYH75" s="139"/>
      <c r="AYI75" s="139"/>
      <c r="AYJ75" s="139"/>
      <c r="AYK75" s="140"/>
      <c r="AYL75" s="139"/>
      <c r="AYM75" s="139"/>
      <c r="AYN75" s="139"/>
      <c r="AYO75" s="139"/>
      <c r="AYP75" s="139"/>
      <c r="AYQ75" s="139"/>
      <c r="AYR75" s="140"/>
      <c r="AYS75" s="139"/>
      <c r="AYT75" s="139"/>
      <c r="AYU75" s="139"/>
      <c r="AYV75" s="139"/>
      <c r="AYW75" s="139"/>
      <c r="AYX75" s="139"/>
      <c r="AYY75" s="140"/>
      <c r="AYZ75" s="139"/>
      <c r="AZA75" s="139"/>
      <c r="AZB75" s="139"/>
      <c r="AZC75" s="139"/>
      <c r="AZD75" s="139"/>
      <c r="AZE75" s="139"/>
      <c r="AZF75" s="140"/>
      <c r="AZG75" s="139"/>
      <c r="AZH75" s="139"/>
      <c r="AZI75" s="139"/>
      <c r="AZJ75" s="139"/>
      <c r="AZK75" s="139"/>
      <c r="AZL75" s="139"/>
      <c r="AZM75" s="140"/>
      <c r="AZN75" s="139"/>
      <c r="AZO75" s="139"/>
      <c r="AZP75" s="139"/>
      <c r="AZQ75" s="139"/>
      <c r="AZR75" s="139"/>
      <c r="AZS75" s="139"/>
      <c r="AZT75" s="140"/>
      <c r="AZU75" s="139"/>
      <c r="AZV75" s="139"/>
      <c r="AZW75" s="139"/>
      <c r="AZX75" s="139"/>
      <c r="AZY75" s="139"/>
      <c r="AZZ75" s="139"/>
      <c r="BAA75" s="140"/>
      <c r="BAB75" s="139"/>
      <c r="BAC75" s="139"/>
      <c r="BAD75" s="139"/>
      <c r="BAE75" s="139"/>
      <c r="BAF75" s="139"/>
      <c r="BAG75" s="139"/>
      <c r="BAH75" s="140"/>
      <c r="BAI75" s="139"/>
      <c r="BAJ75" s="139"/>
      <c r="BAK75" s="139"/>
      <c r="BAL75" s="139"/>
      <c r="BAM75" s="139"/>
      <c r="BAN75" s="139"/>
      <c r="BAO75" s="140"/>
      <c r="BAP75" s="139"/>
      <c r="BAQ75" s="139"/>
      <c r="BAR75" s="139"/>
      <c r="BAS75" s="139"/>
      <c r="BAT75" s="139"/>
      <c r="BAU75" s="139"/>
      <c r="BAV75" s="140"/>
      <c r="BAW75" s="139"/>
      <c r="BAX75" s="139"/>
      <c r="BAY75" s="139"/>
      <c r="BAZ75" s="139"/>
      <c r="BBA75" s="139"/>
      <c r="BBB75" s="139"/>
      <c r="BBC75" s="140"/>
      <c r="BBD75" s="139"/>
      <c r="BBE75" s="139"/>
      <c r="BBF75" s="139"/>
      <c r="BBG75" s="139"/>
      <c r="BBH75" s="139"/>
      <c r="BBI75" s="139"/>
      <c r="BBJ75" s="140"/>
      <c r="BBK75" s="139"/>
      <c r="BBL75" s="139"/>
      <c r="BBM75" s="139"/>
      <c r="BBN75" s="139"/>
      <c r="BBO75" s="139"/>
      <c r="BBP75" s="139"/>
      <c r="BBQ75" s="140"/>
      <c r="BBR75" s="139"/>
      <c r="BBS75" s="139"/>
      <c r="BBT75" s="139"/>
      <c r="BBU75" s="139"/>
      <c r="BBV75" s="139"/>
      <c r="BBW75" s="139"/>
      <c r="BBX75" s="140"/>
      <c r="BBY75" s="139"/>
      <c r="BBZ75" s="139"/>
      <c r="BCA75" s="139"/>
      <c r="BCB75" s="139"/>
      <c r="BCC75" s="139"/>
      <c r="BCD75" s="139"/>
      <c r="BCE75" s="140"/>
      <c r="BCF75" s="139"/>
      <c r="BCG75" s="139"/>
      <c r="BCH75" s="139"/>
      <c r="BCI75" s="139"/>
      <c r="BCJ75" s="139"/>
      <c r="BCK75" s="139"/>
      <c r="BCL75" s="140"/>
      <c r="BCM75" s="139"/>
      <c r="BCN75" s="139"/>
      <c r="BCO75" s="139"/>
      <c r="BCP75" s="139"/>
      <c r="BCQ75" s="139"/>
      <c r="BCR75" s="139"/>
      <c r="BCS75" s="140"/>
      <c r="BCT75" s="139"/>
      <c r="BCU75" s="139"/>
      <c r="BCV75" s="139"/>
      <c r="BCW75" s="139"/>
      <c r="BCX75" s="139"/>
      <c r="BCY75" s="139"/>
      <c r="BCZ75" s="140"/>
      <c r="BDA75" s="139"/>
      <c r="BDB75" s="139"/>
      <c r="BDC75" s="139"/>
      <c r="BDD75" s="139"/>
      <c r="BDE75" s="139"/>
      <c r="BDF75" s="139"/>
      <c r="BDG75" s="140"/>
      <c r="BDH75" s="139"/>
      <c r="BDI75" s="139"/>
      <c r="BDJ75" s="139"/>
      <c r="BDK75" s="139"/>
      <c r="BDL75" s="139"/>
      <c r="BDM75" s="139"/>
      <c r="BDN75" s="140"/>
      <c r="BDO75" s="139"/>
      <c r="BDP75" s="139"/>
      <c r="BDQ75" s="139"/>
      <c r="BDR75" s="139"/>
      <c r="BDS75" s="139"/>
      <c r="BDT75" s="139"/>
      <c r="BDU75" s="140"/>
      <c r="BDV75" s="139"/>
      <c r="BDW75" s="139"/>
      <c r="BDX75" s="139"/>
      <c r="BDY75" s="139"/>
      <c r="BDZ75" s="139"/>
      <c r="BEA75" s="139"/>
      <c r="BEB75" s="140"/>
      <c r="BEC75" s="139"/>
      <c r="BED75" s="139"/>
      <c r="BEE75" s="139"/>
      <c r="BEF75" s="139"/>
      <c r="BEG75" s="139"/>
      <c r="BEH75" s="139"/>
      <c r="BEI75" s="140"/>
      <c r="BEJ75" s="139"/>
      <c r="BEK75" s="139"/>
      <c r="BEL75" s="139"/>
      <c r="BEM75" s="139"/>
      <c r="BEN75" s="139"/>
      <c r="BEO75" s="139"/>
      <c r="BEP75" s="140"/>
      <c r="BEQ75" s="139"/>
      <c r="BER75" s="139"/>
      <c r="BES75" s="139"/>
      <c r="BET75" s="139"/>
      <c r="BEU75" s="139"/>
      <c r="BEV75" s="139"/>
      <c r="BEW75" s="140"/>
      <c r="BEX75" s="139"/>
      <c r="BEY75" s="139"/>
      <c r="BEZ75" s="139"/>
      <c r="BFA75" s="139"/>
      <c r="BFB75" s="139"/>
      <c r="BFC75" s="139"/>
      <c r="BFD75" s="140"/>
      <c r="BFE75" s="139"/>
      <c r="BFF75" s="139"/>
      <c r="BFG75" s="139"/>
      <c r="BFH75" s="139"/>
      <c r="BFI75" s="139"/>
      <c r="BFJ75" s="139"/>
      <c r="BFK75" s="140"/>
      <c r="BFL75" s="139"/>
      <c r="BFM75" s="139"/>
      <c r="BFN75" s="139"/>
      <c r="BFO75" s="139"/>
      <c r="BFP75" s="139"/>
      <c r="BFQ75" s="139"/>
      <c r="BFR75" s="140"/>
      <c r="BFS75" s="139"/>
      <c r="BFT75" s="139"/>
      <c r="BFU75" s="139"/>
      <c r="BFV75" s="139"/>
      <c r="BFW75" s="139"/>
      <c r="BFX75" s="139"/>
      <c r="BFY75" s="140"/>
      <c r="BFZ75" s="139"/>
      <c r="BGA75" s="139"/>
      <c r="BGB75" s="139"/>
      <c r="BGC75" s="139"/>
      <c r="BGD75" s="139"/>
      <c r="BGE75" s="139"/>
      <c r="BGF75" s="140"/>
      <c r="BGG75" s="139"/>
      <c r="BGH75" s="139"/>
      <c r="BGI75" s="139"/>
      <c r="BGJ75" s="139"/>
      <c r="BGK75" s="139"/>
      <c r="BGL75" s="139"/>
      <c r="BGM75" s="140"/>
      <c r="BGN75" s="139"/>
      <c r="BGO75" s="139"/>
      <c r="BGP75" s="139"/>
      <c r="BGQ75" s="139"/>
      <c r="BGR75" s="139"/>
      <c r="BGS75" s="139"/>
      <c r="BGT75" s="140"/>
      <c r="BGU75" s="139"/>
      <c r="BGV75" s="139"/>
      <c r="BGW75" s="139"/>
      <c r="BGX75" s="139"/>
      <c r="BGY75" s="139"/>
      <c r="BGZ75" s="139"/>
      <c r="BHA75" s="140"/>
      <c r="BHB75" s="139"/>
      <c r="BHC75" s="139"/>
      <c r="BHD75" s="139"/>
      <c r="BHE75" s="139"/>
      <c r="BHF75" s="139"/>
      <c r="BHG75" s="139"/>
      <c r="BHH75" s="140"/>
      <c r="BHI75" s="139"/>
      <c r="BHJ75" s="139"/>
      <c r="BHK75" s="139"/>
      <c r="BHL75" s="139"/>
      <c r="BHM75" s="139"/>
      <c r="BHN75" s="139"/>
      <c r="BHO75" s="140"/>
      <c r="BHP75" s="139"/>
      <c r="BHQ75" s="139"/>
      <c r="BHR75" s="139"/>
      <c r="BHS75" s="139"/>
      <c r="BHT75" s="139"/>
      <c r="BHU75" s="139"/>
      <c r="BHV75" s="140"/>
      <c r="BHW75" s="139"/>
      <c r="BHX75" s="139"/>
      <c r="BHY75" s="139"/>
      <c r="BHZ75" s="139"/>
      <c r="BIA75" s="139"/>
      <c r="BIB75" s="139"/>
      <c r="BIC75" s="140"/>
      <c r="BID75" s="139"/>
      <c r="BIE75" s="139"/>
      <c r="BIF75" s="139"/>
      <c r="BIG75" s="139"/>
      <c r="BIH75" s="139"/>
      <c r="BII75" s="139"/>
      <c r="BIJ75" s="140"/>
      <c r="BIK75" s="139"/>
      <c r="BIL75" s="139"/>
      <c r="BIM75" s="139"/>
      <c r="BIN75" s="139"/>
      <c r="BIO75" s="139"/>
      <c r="BIP75" s="139"/>
      <c r="BIQ75" s="140"/>
      <c r="BIR75" s="139"/>
      <c r="BIS75" s="139"/>
      <c r="BIT75" s="139"/>
      <c r="BIU75" s="139"/>
      <c r="BIV75" s="139"/>
      <c r="BIW75" s="139"/>
      <c r="BIX75" s="140"/>
      <c r="BIY75" s="139"/>
      <c r="BIZ75" s="139"/>
      <c r="BJA75" s="139"/>
      <c r="BJB75" s="139"/>
      <c r="BJC75" s="139"/>
      <c r="BJD75" s="139"/>
      <c r="BJE75" s="140"/>
      <c r="BJF75" s="139"/>
      <c r="BJG75" s="139"/>
      <c r="BJH75" s="139"/>
      <c r="BJI75" s="139"/>
      <c r="BJJ75" s="139"/>
      <c r="BJK75" s="139"/>
      <c r="BJL75" s="140"/>
      <c r="BJM75" s="139"/>
      <c r="BJN75" s="139"/>
      <c r="BJO75" s="139"/>
      <c r="BJP75" s="139"/>
      <c r="BJQ75" s="139"/>
      <c r="BJR75" s="139"/>
      <c r="BJS75" s="140"/>
      <c r="BJT75" s="139"/>
      <c r="BJU75" s="139"/>
      <c r="BJV75" s="139"/>
      <c r="BJW75" s="139"/>
      <c r="BJX75" s="139"/>
      <c r="BJY75" s="139"/>
      <c r="BJZ75" s="140"/>
      <c r="BKA75" s="139"/>
      <c r="BKB75" s="139"/>
      <c r="BKC75" s="139"/>
      <c r="BKD75" s="139"/>
      <c r="BKE75" s="139"/>
      <c r="BKF75" s="139"/>
      <c r="BKG75" s="140"/>
      <c r="BKH75" s="139"/>
      <c r="BKI75" s="139"/>
      <c r="BKJ75" s="139"/>
      <c r="BKK75" s="139"/>
      <c r="BKL75" s="139"/>
      <c r="BKM75" s="139"/>
      <c r="BKN75" s="140"/>
      <c r="BKO75" s="139"/>
      <c r="BKP75" s="139"/>
      <c r="BKQ75" s="139"/>
      <c r="BKR75" s="139"/>
      <c r="BKS75" s="139"/>
      <c r="BKT75" s="139"/>
      <c r="BKU75" s="140"/>
      <c r="BKV75" s="139"/>
      <c r="BKW75" s="139"/>
      <c r="BKX75" s="139"/>
      <c r="BKY75" s="139"/>
      <c r="BKZ75" s="139"/>
      <c r="BLA75" s="139"/>
      <c r="BLB75" s="140"/>
      <c r="BLC75" s="139"/>
      <c r="BLD75" s="139"/>
      <c r="BLE75" s="139"/>
      <c r="BLF75" s="139"/>
      <c r="BLG75" s="139"/>
      <c r="BLH75" s="139"/>
      <c r="BLI75" s="140"/>
      <c r="BLJ75" s="139"/>
      <c r="BLK75" s="139"/>
      <c r="BLL75" s="139"/>
      <c r="BLM75" s="139"/>
      <c r="BLN75" s="139"/>
      <c r="BLO75" s="139"/>
      <c r="BLP75" s="140"/>
      <c r="BLQ75" s="139"/>
      <c r="BLR75" s="139"/>
      <c r="BLS75" s="139"/>
      <c r="BLT75" s="139"/>
      <c r="BLU75" s="139"/>
      <c r="BLV75" s="139"/>
      <c r="BLW75" s="140"/>
      <c r="BLX75" s="139"/>
      <c r="BLY75" s="139"/>
      <c r="BLZ75" s="139"/>
      <c r="BMA75" s="139"/>
      <c r="BMB75" s="139"/>
      <c r="BMC75" s="139"/>
      <c r="BMD75" s="140"/>
      <c r="BME75" s="139"/>
      <c r="BMF75" s="139"/>
      <c r="BMG75" s="139"/>
      <c r="BMH75" s="139"/>
      <c r="BMI75" s="139"/>
      <c r="BMJ75" s="139"/>
      <c r="BMK75" s="140"/>
      <c r="BML75" s="139"/>
      <c r="BMM75" s="139"/>
      <c r="BMN75" s="139"/>
      <c r="BMO75" s="139"/>
      <c r="BMP75" s="139"/>
      <c r="BMQ75" s="139"/>
      <c r="BMR75" s="140"/>
      <c r="BMS75" s="139"/>
      <c r="BMT75" s="139"/>
      <c r="BMU75" s="139"/>
      <c r="BMV75" s="139"/>
      <c r="BMW75" s="139"/>
      <c r="BMX75" s="139"/>
      <c r="BMY75" s="140"/>
      <c r="BMZ75" s="139"/>
      <c r="BNA75" s="139"/>
      <c r="BNB75" s="139"/>
      <c r="BNC75" s="139"/>
      <c r="BND75" s="139"/>
      <c r="BNE75" s="139"/>
      <c r="BNF75" s="140"/>
      <c r="BNG75" s="139"/>
      <c r="BNH75" s="139"/>
      <c r="BNI75" s="139"/>
      <c r="BNJ75" s="139"/>
      <c r="BNK75" s="139"/>
      <c r="BNL75" s="139"/>
      <c r="BNM75" s="140"/>
      <c r="BNN75" s="139"/>
      <c r="BNO75" s="139"/>
      <c r="BNP75" s="139"/>
      <c r="BNQ75" s="139"/>
      <c r="BNR75" s="139"/>
      <c r="BNS75" s="139"/>
      <c r="BNT75" s="140"/>
      <c r="BNU75" s="139"/>
      <c r="BNV75" s="139"/>
      <c r="BNW75" s="139"/>
      <c r="BNX75" s="139"/>
      <c r="BNY75" s="139"/>
      <c r="BNZ75" s="139"/>
      <c r="BOA75" s="140"/>
      <c r="BOB75" s="139"/>
      <c r="BOC75" s="139"/>
      <c r="BOD75" s="139"/>
      <c r="BOE75" s="139"/>
      <c r="BOF75" s="139"/>
      <c r="BOG75" s="139"/>
      <c r="BOH75" s="140"/>
      <c r="BOI75" s="139"/>
      <c r="BOJ75" s="139"/>
      <c r="BOK75" s="139"/>
      <c r="BOL75" s="139"/>
      <c r="BOM75" s="139"/>
      <c r="BON75" s="139"/>
      <c r="BOO75" s="140"/>
      <c r="BOP75" s="139"/>
      <c r="BOQ75" s="139"/>
      <c r="BOR75" s="139"/>
      <c r="BOS75" s="139"/>
      <c r="BOT75" s="139"/>
      <c r="BOU75" s="139"/>
      <c r="BOV75" s="140"/>
      <c r="BOW75" s="139"/>
      <c r="BOX75" s="139"/>
      <c r="BOY75" s="139"/>
      <c r="BOZ75" s="139"/>
      <c r="BPA75" s="139"/>
      <c r="BPB75" s="139"/>
      <c r="BPC75" s="140"/>
      <c r="BPD75" s="139"/>
      <c r="BPE75" s="139"/>
      <c r="BPF75" s="139"/>
      <c r="BPG75" s="139"/>
      <c r="BPH75" s="139"/>
      <c r="BPI75" s="139"/>
      <c r="BPJ75" s="140"/>
      <c r="BPK75" s="139"/>
      <c r="BPL75" s="139"/>
      <c r="BPM75" s="139"/>
      <c r="BPN75" s="139"/>
      <c r="BPO75" s="139"/>
      <c r="BPP75" s="139"/>
      <c r="BPQ75" s="140"/>
      <c r="BPR75" s="139"/>
      <c r="BPS75" s="139"/>
      <c r="BPT75" s="139"/>
      <c r="BPU75" s="139"/>
      <c r="BPV75" s="139"/>
      <c r="BPW75" s="139"/>
      <c r="BPX75" s="140"/>
      <c r="BPY75" s="139"/>
      <c r="BPZ75" s="139"/>
      <c r="BQA75" s="139"/>
      <c r="BQB75" s="139"/>
      <c r="BQC75" s="139"/>
      <c r="BQD75" s="139"/>
      <c r="BQE75" s="140"/>
      <c r="BQF75" s="139"/>
      <c r="BQG75" s="139"/>
      <c r="BQH75" s="139"/>
      <c r="BQI75" s="139"/>
      <c r="BQJ75" s="139"/>
      <c r="BQK75" s="139"/>
      <c r="BQL75" s="140"/>
      <c r="BQM75" s="139"/>
      <c r="BQN75" s="139"/>
      <c r="BQO75" s="139"/>
      <c r="BQP75" s="139"/>
      <c r="BQQ75" s="139"/>
      <c r="BQR75" s="139"/>
      <c r="BQS75" s="140"/>
      <c r="BQT75" s="139"/>
      <c r="BQU75" s="139"/>
      <c r="BQV75" s="139"/>
      <c r="BQW75" s="139"/>
      <c r="BQX75" s="139"/>
      <c r="BQY75" s="139"/>
      <c r="BQZ75" s="140"/>
      <c r="BRA75" s="139"/>
      <c r="BRB75" s="139"/>
      <c r="BRC75" s="139"/>
      <c r="BRD75" s="139"/>
      <c r="BRE75" s="139"/>
      <c r="BRF75" s="139"/>
      <c r="BRG75" s="140"/>
      <c r="BRH75" s="139"/>
      <c r="BRI75" s="139"/>
      <c r="BRJ75" s="139"/>
      <c r="BRK75" s="139"/>
      <c r="BRL75" s="139"/>
      <c r="BRM75" s="139"/>
      <c r="BRN75" s="140"/>
      <c r="BRO75" s="139"/>
      <c r="BRP75" s="139"/>
      <c r="BRQ75" s="139"/>
      <c r="BRR75" s="139"/>
      <c r="BRS75" s="139"/>
      <c r="BRT75" s="139"/>
      <c r="BRU75" s="140"/>
      <c r="BRV75" s="139"/>
      <c r="BRW75" s="139"/>
      <c r="BRX75" s="139"/>
      <c r="BRY75" s="139"/>
      <c r="BRZ75" s="139"/>
      <c r="BSA75" s="139"/>
      <c r="BSB75" s="140"/>
      <c r="BSC75" s="139"/>
      <c r="BSD75" s="139"/>
      <c r="BSE75" s="139"/>
      <c r="BSF75" s="139"/>
      <c r="BSG75" s="139"/>
      <c r="BSH75" s="139"/>
      <c r="BSI75" s="140"/>
      <c r="BSJ75" s="139"/>
      <c r="BSK75" s="139"/>
      <c r="BSL75" s="139"/>
      <c r="BSM75" s="139"/>
      <c r="BSN75" s="139"/>
      <c r="BSO75" s="139"/>
      <c r="BSP75" s="140"/>
      <c r="BSQ75" s="139"/>
      <c r="BSR75" s="139"/>
      <c r="BSS75" s="139"/>
      <c r="BST75" s="139"/>
      <c r="BSU75" s="139"/>
      <c r="BSV75" s="139"/>
      <c r="BSW75" s="140"/>
      <c r="BSX75" s="139"/>
      <c r="BSY75" s="139"/>
      <c r="BSZ75" s="139"/>
      <c r="BTA75" s="139"/>
      <c r="BTB75" s="139"/>
      <c r="BTC75" s="139"/>
      <c r="BTD75" s="140"/>
      <c r="BTE75" s="139"/>
      <c r="BTF75" s="139"/>
      <c r="BTG75" s="139"/>
      <c r="BTH75" s="139"/>
      <c r="BTI75" s="139"/>
      <c r="BTJ75" s="139"/>
      <c r="BTK75" s="140"/>
      <c r="BTL75" s="139"/>
      <c r="BTM75" s="139"/>
      <c r="BTN75" s="139"/>
      <c r="BTO75" s="139"/>
      <c r="BTP75" s="139"/>
      <c r="BTQ75" s="139"/>
      <c r="BTR75" s="140"/>
      <c r="BTS75" s="139"/>
      <c r="BTT75" s="139"/>
      <c r="BTU75" s="139"/>
      <c r="BTV75" s="139"/>
      <c r="BTW75" s="139"/>
      <c r="BTX75" s="139"/>
      <c r="BTY75" s="140"/>
      <c r="BTZ75" s="139"/>
      <c r="BUA75" s="139"/>
      <c r="BUB75" s="139"/>
      <c r="BUC75" s="139"/>
      <c r="BUD75" s="139"/>
      <c r="BUE75" s="139"/>
      <c r="BUF75" s="140"/>
      <c r="BUG75" s="139"/>
      <c r="BUH75" s="139"/>
      <c r="BUI75" s="139"/>
      <c r="BUJ75" s="139"/>
      <c r="BUK75" s="139"/>
      <c r="BUL75" s="139"/>
      <c r="BUM75" s="140"/>
      <c r="BUN75" s="139"/>
      <c r="BUO75" s="139"/>
      <c r="BUP75" s="139"/>
      <c r="BUQ75" s="139"/>
      <c r="BUR75" s="139"/>
      <c r="BUS75" s="139"/>
      <c r="BUT75" s="140"/>
      <c r="BUU75" s="139"/>
      <c r="BUV75" s="139"/>
      <c r="BUW75" s="139"/>
      <c r="BUX75" s="139"/>
      <c r="BUY75" s="139"/>
      <c r="BUZ75" s="139"/>
      <c r="BVA75" s="140"/>
      <c r="BVB75" s="139"/>
      <c r="BVC75" s="139"/>
      <c r="BVD75" s="139"/>
      <c r="BVE75" s="139"/>
      <c r="BVF75" s="139"/>
      <c r="BVG75" s="139"/>
      <c r="BVH75" s="140"/>
      <c r="BVI75" s="139"/>
      <c r="BVJ75" s="139"/>
      <c r="BVK75" s="139"/>
      <c r="BVL75" s="139"/>
      <c r="BVM75" s="139"/>
      <c r="BVN75" s="139"/>
      <c r="BVO75" s="140"/>
      <c r="BVP75" s="139"/>
      <c r="BVQ75" s="139"/>
      <c r="BVR75" s="139"/>
      <c r="BVS75" s="139"/>
      <c r="BVT75" s="139"/>
      <c r="BVU75" s="139"/>
      <c r="BVV75" s="140"/>
      <c r="BVW75" s="139"/>
      <c r="BVX75" s="139"/>
      <c r="BVY75" s="139"/>
      <c r="BVZ75" s="139"/>
      <c r="BWA75" s="139"/>
      <c r="BWB75" s="139"/>
      <c r="BWC75" s="140"/>
      <c r="BWD75" s="139"/>
      <c r="BWE75" s="139"/>
      <c r="BWF75" s="139"/>
      <c r="BWG75" s="139"/>
      <c r="BWH75" s="139"/>
      <c r="BWI75" s="139"/>
      <c r="BWJ75" s="140"/>
      <c r="BWK75" s="139"/>
      <c r="BWL75" s="139"/>
      <c r="BWM75" s="139"/>
      <c r="BWN75" s="139"/>
      <c r="BWO75" s="139"/>
      <c r="BWP75" s="139"/>
      <c r="BWQ75" s="140"/>
      <c r="BWR75" s="139"/>
      <c r="BWS75" s="139"/>
      <c r="BWT75" s="139"/>
      <c r="BWU75" s="139"/>
      <c r="BWV75" s="139"/>
      <c r="BWW75" s="139"/>
      <c r="BWX75" s="140"/>
      <c r="BWY75" s="139"/>
      <c r="BWZ75" s="139"/>
      <c r="BXA75" s="139"/>
      <c r="BXB75" s="139"/>
      <c r="BXC75" s="139"/>
      <c r="BXD75" s="139"/>
      <c r="BXE75" s="140"/>
      <c r="BXF75" s="139"/>
      <c r="BXG75" s="139"/>
      <c r="BXH75" s="139"/>
      <c r="BXI75" s="139"/>
      <c r="BXJ75" s="139"/>
      <c r="BXK75" s="139"/>
      <c r="BXL75" s="140"/>
      <c r="BXM75" s="139"/>
      <c r="BXN75" s="139"/>
      <c r="BXO75" s="139"/>
      <c r="BXP75" s="139"/>
      <c r="BXQ75" s="139"/>
      <c r="BXR75" s="139"/>
      <c r="BXS75" s="140"/>
      <c r="BXT75" s="139"/>
      <c r="BXU75" s="139"/>
      <c r="BXV75" s="139"/>
      <c r="BXW75" s="139"/>
      <c r="BXX75" s="139"/>
      <c r="BXY75" s="139"/>
      <c r="BXZ75" s="140"/>
      <c r="BYA75" s="139"/>
      <c r="BYB75" s="139"/>
      <c r="BYC75" s="139"/>
      <c r="BYD75" s="139"/>
      <c r="BYE75" s="139"/>
      <c r="BYF75" s="139"/>
      <c r="BYG75" s="140"/>
      <c r="BYH75" s="139"/>
      <c r="BYI75" s="139"/>
      <c r="BYJ75" s="139"/>
      <c r="BYK75" s="139"/>
      <c r="BYL75" s="139"/>
      <c r="BYM75" s="139"/>
      <c r="BYN75" s="140"/>
      <c r="BYO75" s="139"/>
      <c r="BYP75" s="139"/>
      <c r="BYQ75" s="139"/>
      <c r="BYR75" s="139"/>
      <c r="BYS75" s="139"/>
      <c r="BYT75" s="139"/>
      <c r="BYU75" s="140"/>
      <c r="BYV75" s="139"/>
      <c r="BYW75" s="139"/>
      <c r="BYX75" s="139"/>
      <c r="BYY75" s="139"/>
      <c r="BYZ75" s="139"/>
      <c r="BZA75" s="139"/>
      <c r="BZB75" s="140"/>
      <c r="BZC75" s="139"/>
      <c r="BZD75" s="139"/>
      <c r="BZE75" s="139"/>
      <c r="BZF75" s="139"/>
      <c r="BZG75" s="139"/>
      <c r="BZH75" s="139"/>
      <c r="BZI75" s="140"/>
      <c r="BZJ75" s="139"/>
      <c r="BZK75" s="139"/>
      <c r="BZL75" s="139"/>
      <c r="BZM75" s="139"/>
      <c r="BZN75" s="139"/>
      <c r="BZO75" s="139"/>
      <c r="BZP75" s="140"/>
      <c r="BZQ75" s="139"/>
      <c r="BZR75" s="139"/>
      <c r="BZS75" s="139"/>
      <c r="BZT75" s="139"/>
      <c r="BZU75" s="139"/>
      <c r="BZV75" s="139"/>
      <c r="BZW75" s="140"/>
      <c r="BZX75" s="139"/>
      <c r="BZY75" s="139"/>
      <c r="BZZ75" s="139"/>
      <c r="CAA75" s="139"/>
      <c r="CAB75" s="139"/>
      <c r="CAC75" s="139"/>
      <c r="CAD75" s="140"/>
      <c r="CAE75" s="139"/>
      <c r="CAF75" s="139"/>
      <c r="CAG75" s="139"/>
      <c r="CAH75" s="139"/>
      <c r="CAI75" s="139"/>
      <c r="CAJ75" s="139"/>
      <c r="CAK75" s="140"/>
      <c r="CAL75" s="139"/>
      <c r="CAM75" s="139"/>
      <c r="CAN75" s="139"/>
      <c r="CAO75" s="139"/>
      <c r="CAP75" s="139"/>
      <c r="CAQ75" s="139"/>
      <c r="CAR75" s="140"/>
      <c r="CAS75" s="139"/>
      <c r="CAT75" s="139"/>
      <c r="CAU75" s="139"/>
      <c r="CAV75" s="139"/>
      <c r="CAW75" s="139"/>
      <c r="CAX75" s="139"/>
      <c r="CAY75" s="140"/>
      <c r="CAZ75" s="139"/>
      <c r="CBA75" s="139"/>
      <c r="CBB75" s="139"/>
      <c r="CBC75" s="139"/>
      <c r="CBD75" s="139"/>
      <c r="CBE75" s="139"/>
      <c r="CBF75" s="140"/>
      <c r="CBG75" s="139"/>
      <c r="CBH75" s="139"/>
      <c r="CBI75" s="139"/>
      <c r="CBJ75" s="139"/>
      <c r="CBK75" s="139"/>
      <c r="CBL75" s="139"/>
      <c r="CBM75" s="140"/>
      <c r="CBN75" s="139"/>
      <c r="CBO75" s="139"/>
      <c r="CBP75" s="139"/>
      <c r="CBQ75" s="139"/>
      <c r="CBR75" s="139"/>
      <c r="CBS75" s="139"/>
      <c r="CBT75" s="140"/>
      <c r="CBU75" s="139"/>
      <c r="CBV75" s="139"/>
      <c r="CBW75" s="139"/>
      <c r="CBX75" s="139"/>
      <c r="CBY75" s="139"/>
      <c r="CBZ75" s="139"/>
      <c r="CCA75" s="140"/>
      <c r="CCB75" s="139"/>
      <c r="CCC75" s="139"/>
      <c r="CCD75" s="139"/>
      <c r="CCE75" s="139"/>
      <c r="CCF75" s="139"/>
      <c r="CCG75" s="139"/>
      <c r="CCH75" s="140"/>
      <c r="CCI75" s="139"/>
      <c r="CCJ75" s="139"/>
      <c r="CCK75" s="139"/>
      <c r="CCL75" s="139"/>
      <c r="CCM75" s="139"/>
      <c r="CCN75" s="139"/>
      <c r="CCO75" s="140"/>
      <c r="CCP75" s="139"/>
      <c r="CCQ75" s="139"/>
      <c r="CCR75" s="139"/>
      <c r="CCS75" s="139"/>
      <c r="CCT75" s="139"/>
      <c r="CCU75" s="139"/>
      <c r="CCV75" s="140"/>
      <c r="CCW75" s="139"/>
      <c r="CCX75" s="139"/>
      <c r="CCY75" s="139"/>
      <c r="CCZ75" s="139"/>
      <c r="CDA75" s="139"/>
      <c r="CDB75" s="139"/>
      <c r="CDC75" s="140"/>
      <c r="CDD75" s="139"/>
      <c r="CDE75" s="139"/>
      <c r="CDF75" s="139"/>
      <c r="CDG75" s="139"/>
      <c r="CDH75" s="139"/>
      <c r="CDI75" s="139"/>
      <c r="CDJ75" s="140"/>
      <c r="CDK75" s="139"/>
      <c r="CDL75" s="139"/>
      <c r="CDM75" s="139"/>
      <c r="CDN75" s="139"/>
      <c r="CDO75" s="139"/>
      <c r="CDP75" s="139"/>
      <c r="CDQ75" s="140"/>
      <c r="CDR75" s="139"/>
      <c r="CDS75" s="139"/>
      <c r="CDT75" s="139"/>
      <c r="CDU75" s="139"/>
      <c r="CDV75" s="139"/>
      <c r="CDW75" s="139"/>
      <c r="CDX75" s="140"/>
      <c r="CDY75" s="139"/>
      <c r="CDZ75" s="139"/>
      <c r="CEA75" s="139"/>
      <c r="CEB75" s="139"/>
      <c r="CEC75" s="139"/>
      <c r="CED75" s="139"/>
      <c r="CEE75" s="140"/>
      <c r="CEF75" s="139"/>
      <c r="CEG75" s="139"/>
      <c r="CEH75" s="139"/>
      <c r="CEI75" s="139"/>
      <c r="CEJ75" s="139"/>
      <c r="CEK75" s="139"/>
      <c r="CEL75" s="140"/>
      <c r="CEM75" s="139"/>
      <c r="CEN75" s="139"/>
      <c r="CEO75" s="139"/>
      <c r="CEP75" s="139"/>
      <c r="CEQ75" s="139"/>
      <c r="CER75" s="139"/>
      <c r="CES75" s="140"/>
      <c r="CET75" s="139"/>
      <c r="CEU75" s="139"/>
      <c r="CEV75" s="139"/>
      <c r="CEW75" s="139"/>
      <c r="CEX75" s="139"/>
      <c r="CEY75" s="139"/>
      <c r="CEZ75" s="140"/>
      <c r="CFA75" s="139"/>
      <c r="CFB75" s="139"/>
      <c r="CFC75" s="139"/>
      <c r="CFD75" s="139"/>
      <c r="CFE75" s="139"/>
      <c r="CFF75" s="139"/>
      <c r="CFG75" s="140"/>
      <c r="CFH75" s="139"/>
      <c r="CFI75" s="139"/>
      <c r="CFJ75" s="139"/>
      <c r="CFK75" s="139"/>
      <c r="CFL75" s="139"/>
      <c r="CFM75" s="139"/>
      <c r="CFN75" s="140"/>
      <c r="CFO75" s="139"/>
      <c r="CFP75" s="139"/>
      <c r="CFQ75" s="139"/>
      <c r="CFR75" s="139"/>
      <c r="CFS75" s="139"/>
      <c r="CFT75" s="139"/>
      <c r="CFU75" s="140"/>
      <c r="CFV75" s="139"/>
      <c r="CFW75" s="139"/>
      <c r="CFX75" s="139"/>
      <c r="CFY75" s="139"/>
      <c r="CFZ75" s="139"/>
      <c r="CGA75" s="139"/>
      <c r="CGB75" s="140"/>
      <c r="CGC75" s="139"/>
      <c r="CGD75" s="139"/>
      <c r="CGE75" s="139"/>
      <c r="CGF75" s="139"/>
      <c r="CGG75" s="139"/>
      <c r="CGH75" s="139"/>
      <c r="CGI75" s="140"/>
      <c r="CGJ75" s="139"/>
      <c r="CGK75" s="139"/>
      <c r="CGL75" s="139"/>
      <c r="CGM75" s="139"/>
      <c r="CGN75" s="139"/>
      <c r="CGO75" s="139"/>
      <c r="CGP75" s="140"/>
      <c r="CGQ75" s="139"/>
      <c r="CGR75" s="139"/>
      <c r="CGS75" s="139"/>
      <c r="CGT75" s="139"/>
      <c r="CGU75" s="139"/>
      <c r="CGV75" s="139"/>
      <c r="CGW75" s="140"/>
      <c r="CGX75" s="139"/>
      <c r="CGY75" s="139"/>
      <c r="CGZ75" s="139"/>
      <c r="CHA75" s="139"/>
      <c r="CHB75" s="139"/>
      <c r="CHC75" s="139"/>
      <c r="CHD75" s="140"/>
      <c r="CHE75" s="139"/>
      <c r="CHF75" s="139"/>
      <c r="CHG75" s="139"/>
      <c r="CHH75" s="139"/>
      <c r="CHI75" s="139"/>
      <c r="CHJ75" s="139"/>
      <c r="CHK75" s="140"/>
      <c r="CHL75" s="139"/>
      <c r="CHM75" s="139"/>
      <c r="CHN75" s="139"/>
      <c r="CHO75" s="139"/>
      <c r="CHP75" s="139"/>
      <c r="CHQ75" s="139"/>
      <c r="CHR75" s="140"/>
      <c r="CHS75" s="139"/>
      <c r="CHT75" s="139"/>
      <c r="CHU75" s="139"/>
      <c r="CHV75" s="139"/>
      <c r="CHW75" s="139"/>
      <c r="CHX75" s="139"/>
      <c r="CHY75" s="140"/>
      <c r="CHZ75" s="139"/>
      <c r="CIA75" s="139"/>
      <c r="CIB75" s="139"/>
      <c r="CIC75" s="139"/>
      <c r="CID75" s="139"/>
      <c r="CIE75" s="139"/>
      <c r="CIF75" s="140"/>
      <c r="CIG75" s="139"/>
      <c r="CIH75" s="139"/>
      <c r="CII75" s="139"/>
      <c r="CIJ75" s="139"/>
      <c r="CIK75" s="139"/>
      <c r="CIL75" s="139"/>
      <c r="CIM75" s="140"/>
      <c r="CIN75" s="139"/>
      <c r="CIO75" s="139"/>
      <c r="CIP75" s="139"/>
      <c r="CIQ75" s="139"/>
      <c r="CIR75" s="139"/>
      <c r="CIS75" s="139"/>
      <c r="CIT75" s="140"/>
      <c r="CIU75" s="139"/>
      <c r="CIV75" s="139"/>
      <c r="CIW75" s="139"/>
      <c r="CIX75" s="139"/>
      <c r="CIY75" s="139"/>
      <c r="CIZ75" s="139"/>
      <c r="CJA75" s="140"/>
      <c r="CJB75" s="139"/>
      <c r="CJC75" s="139"/>
      <c r="CJD75" s="139"/>
      <c r="CJE75" s="139"/>
      <c r="CJF75" s="139"/>
      <c r="CJG75" s="139"/>
      <c r="CJH75" s="140"/>
      <c r="CJI75" s="139"/>
      <c r="CJJ75" s="139"/>
      <c r="CJK75" s="139"/>
      <c r="CJL75" s="139"/>
      <c r="CJM75" s="139"/>
      <c r="CJN75" s="139"/>
      <c r="CJO75" s="140"/>
      <c r="CJP75" s="139"/>
      <c r="CJQ75" s="139"/>
      <c r="CJR75" s="139"/>
      <c r="CJS75" s="139"/>
      <c r="CJT75" s="139"/>
      <c r="CJU75" s="139"/>
      <c r="CJV75" s="140"/>
      <c r="CJW75" s="139"/>
      <c r="CJX75" s="139"/>
      <c r="CJY75" s="139"/>
      <c r="CJZ75" s="139"/>
      <c r="CKA75" s="139"/>
      <c r="CKB75" s="139"/>
      <c r="CKC75" s="140"/>
      <c r="CKD75" s="139"/>
      <c r="CKE75" s="139"/>
      <c r="CKF75" s="139"/>
      <c r="CKG75" s="139"/>
      <c r="CKH75" s="139"/>
      <c r="CKI75" s="139"/>
      <c r="CKJ75" s="140"/>
      <c r="CKK75" s="139"/>
      <c r="CKL75" s="139"/>
      <c r="CKM75" s="139"/>
      <c r="CKN75" s="139"/>
      <c r="CKO75" s="139"/>
      <c r="CKP75" s="139"/>
      <c r="CKQ75" s="140"/>
      <c r="CKR75" s="139"/>
      <c r="CKS75" s="139"/>
      <c r="CKT75" s="139"/>
      <c r="CKU75" s="139"/>
      <c r="CKV75" s="139"/>
      <c r="CKW75" s="139"/>
      <c r="CKX75" s="140"/>
      <c r="CKY75" s="139"/>
      <c r="CKZ75" s="139"/>
      <c r="CLA75" s="139"/>
      <c r="CLB75" s="139"/>
      <c r="CLC75" s="139"/>
      <c r="CLD75" s="139"/>
      <c r="CLE75" s="140"/>
      <c r="CLF75" s="139"/>
      <c r="CLG75" s="139"/>
      <c r="CLH75" s="139"/>
      <c r="CLI75" s="139"/>
      <c r="CLJ75" s="139"/>
      <c r="CLK75" s="139"/>
      <c r="CLL75" s="140"/>
      <c r="CLM75" s="139"/>
      <c r="CLN75" s="139"/>
      <c r="CLO75" s="139"/>
      <c r="CLP75" s="139"/>
      <c r="CLQ75" s="139"/>
      <c r="CLR75" s="139"/>
      <c r="CLS75" s="140"/>
      <c r="CLT75" s="139"/>
      <c r="CLU75" s="139"/>
      <c r="CLV75" s="139"/>
      <c r="CLW75" s="139"/>
      <c r="CLX75" s="139"/>
      <c r="CLY75" s="139"/>
      <c r="CLZ75" s="140"/>
      <c r="CMA75" s="139"/>
      <c r="CMB75" s="139"/>
      <c r="CMC75" s="139"/>
      <c r="CMD75" s="139"/>
      <c r="CME75" s="139"/>
      <c r="CMF75" s="139"/>
      <c r="CMG75" s="140"/>
      <c r="CMH75" s="139"/>
      <c r="CMI75" s="139"/>
      <c r="CMJ75" s="139"/>
      <c r="CMK75" s="139"/>
      <c r="CML75" s="139"/>
      <c r="CMM75" s="139"/>
      <c r="CMN75" s="140"/>
      <c r="CMO75" s="139"/>
      <c r="CMP75" s="139"/>
      <c r="CMQ75" s="139"/>
      <c r="CMR75" s="139"/>
      <c r="CMS75" s="139"/>
      <c r="CMT75" s="139"/>
      <c r="CMU75" s="140"/>
      <c r="CMV75" s="139"/>
      <c r="CMW75" s="139"/>
      <c r="CMX75" s="139"/>
      <c r="CMY75" s="139"/>
      <c r="CMZ75" s="139"/>
      <c r="CNA75" s="139"/>
      <c r="CNB75" s="140"/>
      <c r="CNC75" s="139"/>
      <c r="CND75" s="139"/>
      <c r="CNE75" s="139"/>
      <c r="CNF75" s="139"/>
      <c r="CNG75" s="139"/>
      <c r="CNH75" s="139"/>
      <c r="CNI75" s="140"/>
      <c r="CNJ75" s="139"/>
      <c r="CNK75" s="139"/>
      <c r="CNL75" s="139"/>
      <c r="CNM75" s="139"/>
      <c r="CNN75" s="139"/>
      <c r="CNO75" s="139"/>
      <c r="CNP75" s="140"/>
      <c r="CNQ75" s="139"/>
      <c r="CNR75" s="139"/>
      <c r="CNS75" s="139"/>
      <c r="CNT75" s="139"/>
      <c r="CNU75" s="139"/>
      <c r="CNV75" s="139"/>
      <c r="CNW75" s="140"/>
      <c r="CNX75" s="139"/>
      <c r="CNY75" s="139"/>
      <c r="CNZ75" s="139"/>
      <c r="COA75" s="139"/>
      <c r="COB75" s="139"/>
      <c r="COC75" s="139"/>
      <c r="COD75" s="140"/>
      <c r="COE75" s="139"/>
      <c r="COF75" s="139"/>
      <c r="COG75" s="139"/>
      <c r="COH75" s="139"/>
      <c r="COI75" s="139"/>
      <c r="COJ75" s="139"/>
      <c r="COK75" s="140"/>
      <c r="COL75" s="139"/>
      <c r="COM75" s="139"/>
      <c r="CON75" s="139"/>
      <c r="COO75" s="139"/>
      <c r="COP75" s="139"/>
      <c r="COQ75" s="139"/>
      <c r="COR75" s="140"/>
      <c r="COS75" s="139"/>
      <c r="COT75" s="139"/>
      <c r="COU75" s="139"/>
      <c r="COV75" s="139"/>
      <c r="COW75" s="139"/>
      <c r="COX75" s="139"/>
      <c r="COY75" s="140"/>
      <c r="COZ75" s="139"/>
      <c r="CPA75" s="139"/>
      <c r="CPB75" s="139"/>
      <c r="CPC75" s="139"/>
      <c r="CPD75" s="139"/>
      <c r="CPE75" s="139"/>
      <c r="CPF75" s="140"/>
      <c r="CPG75" s="139"/>
      <c r="CPH75" s="139"/>
      <c r="CPI75" s="139"/>
      <c r="CPJ75" s="139"/>
      <c r="CPK75" s="139"/>
      <c r="CPL75" s="139"/>
      <c r="CPM75" s="140"/>
      <c r="CPN75" s="139"/>
      <c r="CPO75" s="139"/>
      <c r="CPP75" s="139"/>
      <c r="CPQ75" s="139"/>
      <c r="CPR75" s="139"/>
      <c r="CPS75" s="139"/>
      <c r="CPT75" s="140"/>
      <c r="CPU75" s="139"/>
      <c r="CPV75" s="139"/>
      <c r="CPW75" s="139"/>
      <c r="CPX75" s="139"/>
      <c r="CPY75" s="139"/>
      <c r="CPZ75" s="139"/>
      <c r="CQA75" s="140"/>
      <c r="CQB75" s="139"/>
      <c r="CQC75" s="139"/>
      <c r="CQD75" s="139"/>
      <c r="CQE75" s="139"/>
      <c r="CQF75" s="139"/>
      <c r="CQG75" s="139"/>
      <c r="CQH75" s="140"/>
      <c r="CQI75" s="139"/>
      <c r="CQJ75" s="139"/>
      <c r="CQK75" s="139"/>
      <c r="CQL75" s="139"/>
      <c r="CQM75" s="139"/>
      <c r="CQN75" s="139"/>
      <c r="CQO75" s="140"/>
      <c r="CQP75" s="139"/>
      <c r="CQQ75" s="139"/>
      <c r="CQR75" s="139"/>
      <c r="CQS75" s="139"/>
      <c r="CQT75" s="139"/>
      <c r="CQU75" s="139"/>
      <c r="CQV75" s="140"/>
      <c r="CQW75" s="139"/>
      <c r="CQX75" s="139"/>
      <c r="CQY75" s="139"/>
      <c r="CQZ75" s="139"/>
      <c r="CRA75" s="139"/>
      <c r="CRB75" s="139"/>
      <c r="CRC75" s="140"/>
      <c r="CRD75" s="139"/>
      <c r="CRE75" s="139"/>
      <c r="CRF75" s="139"/>
      <c r="CRG75" s="139"/>
      <c r="CRH75" s="139"/>
      <c r="CRI75" s="139"/>
      <c r="CRJ75" s="140"/>
      <c r="CRK75" s="139"/>
      <c r="CRL75" s="139"/>
      <c r="CRM75" s="139"/>
      <c r="CRN75" s="139"/>
      <c r="CRO75" s="139"/>
      <c r="CRP75" s="139"/>
      <c r="CRQ75" s="140"/>
      <c r="CRR75" s="139"/>
      <c r="CRS75" s="139"/>
      <c r="CRT75" s="139"/>
      <c r="CRU75" s="139"/>
      <c r="CRV75" s="139"/>
      <c r="CRW75" s="139"/>
      <c r="CRX75" s="140"/>
      <c r="CRY75" s="139"/>
      <c r="CRZ75" s="139"/>
      <c r="CSA75" s="139"/>
      <c r="CSB75" s="139"/>
      <c r="CSC75" s="139"/>
      <c r="CSD75" s="139"/>
      <c r="CSE75" s="140"/>
      <c r="CSF75" s="139"/>
      <c r="CSG75" s="139"/>
      <c r="CSH75" s="139"/>
      <c r="CSI75" s="139"/>
      <c r="CSJ75" s="139"/>
      <c r="CSK75" s="139"/>
      <c r="CSL75" s="140"/>
      <c r="CSM75" s="139"/>
      <c r="CSN75" s="139"/>
      <c r="CSO75" s="139"/>
      <c r="CSP75" s="139"/>
      <c r="CSQ75" s="139"/>
      <c r="CSR75" s="139"/>
      <c r="CSS75" s="140"/>
      <c r="CST75" s="139"/>
      <c r="CSU75" s="139"/>
      <c r="CSV75" s="139"/>
      <c r="CSW75" s="139"/>
      <c r="CSX75" s="139"/>
      <c r="CSY75" s="139"/>
      <c r="CSZ75" s="140"/>
      <c r="CTA75" s="139"/>
      <c r="CTB75" s="139"/>
      <c r="CTC75" s="139"/>
      <c r="CTD75" s="139"/>
      <c r="CTE75" s="139"/>
      <c r="CTF75" s="139"/>
      <c r="CTG75" s="140"/>
      <c r="CTH75" s="139"/>
      <c r="CTI75" s="139"/>
      <c r="CTJ75" s="139"/>
      <c r="CTK75" s="139"/>
      <c r="CTL75" s="139"/>
      <c r="CTM75" s="139"/>
      <c r="CTN75" s="140"/>
      <c r="CTO75" s="139"/>
      <c r="CTP75" s="139"/>
      <c r="CTQ75" s="139"/>
      <c r="CTR75" s="139"/>
      <c r="CTS75" s="139"/>
      <c r="CTT75" s="139"/>
      <c r="CTU75" s="140"/>
      <c r="CTV75" s="139"/>
      <c r="CTW75" s="139"/>
      <c r="CTX75" s="139"/>
      <c r="CTY75" s="139"/>
      <c r="CTZ75" s="139"/>
      <c r="CUA75" s="139"/>
      <c r="CUB75" s="140"/>
      <c r="CUC75" s="139"/>
      <c r="CUD75" s="139"/>
      <c r="CUE75" s="139"/>
      <c r="CUF75" s="139"/>
      <c r="CUG75" s="139"/>
      <c r="CUH75" s="139"/>
      <c r="CUI75" s="140"/>
      <c r="CUJ75" s="139"/>
      <c r="CUK75" s="139"/>
      <c r="CUL75" s="139"/>
      <c r="CUM75" s="139"/>
      <c r="CUN75" s="139"/>
      <c r="CUO75" s="139"/>
      <c r="CUP75" s="140"/>
      <c r="CUQ75" s="139"/>
      <c r="CUR75" s="139"/>
      <c r="CUS75" s="139"/>
      <c r="CUT75" s="139"/>
      <c r="CUU75" s="139"/>
      <c r="CUV75" s="139"/>
      <c r="CUW75" s="140"/>
      <c r="CUX75" s="139"/>
      <c r="CUY75" s="139"/>
      <c r="CUZ75" s="139"/>
      <c r="CVA75" s="139"/>
      <c r="CVB75" s="139"/>
      <c r="CVC75" s="139"/>
      <c r="CVD75" s="140"/>
      <c r="CVE75" s="139"/>
      <c r="CVF75" s="139"/>
      <c r="CVG75" s="139"/>
      <c r="CVH75" s="139"/>
      <c r="CVI75" s="139"/>
      <c r="CVJ75" s="139"/>
      <c r="CVK75" s="140"/>
      <c r="CVL75" s="139"/>
      <c r="CVM75" s="139"/>
      <c r="CVN75" s="139"/>
      <c r="CVO75" s="139"/>
      <c r="CVP75" s="139"/>
      <c r="CVQ75" s="139"/>
      <c r="CVR75" s="140"/>
      <c r="CVS75" s="139"/>
      <c r="CVT75" s="139"/>
      <c r="CVU75" s="139"/>
      <c r="CVV75" s="139"/>
      <c r="CVW75" s="139"/>
      <c r="CVX75" s="139"/>
      <c r="CVY75" s="140"/>
      <c r="CVZ75" s="139"/>
      <c r="CWA75" s="139"/>
      <c r="CWB75" s="139"/>
      <c r="CWC75" s="139"/>
      <c r="CWD75" s="139"/>
      <c r="CWE75" s="139"/>
      <c r="CWF75" s="140"/>
      <c r="CWG75" s="139"/>
      <c r="CWH75" s="139"/>
      <c r="CWI75" s="139"/>
      <c r="CWJ75" s="139"/>
      <c r="CWK75" s="139"/>
      <c r="CWL75" s="139"/>
      <c r="CWM75" s="140"/>
      <c r="CWN75" s="139"/>
      <c r="CWO75" s="139"/>
      <c r="CWP75" s="139"/>
      <c r="CWQ75" s="139"/>
      <c r="CWR75" s="139"/>
      <c r="CWS75" s="139"/>
      <c r="CWT75" s="140"/>
      <c r="CWU75" s="139"/>
      <c r="CWV75" s="139"/>
      <c r="CWW75" s="139"/>
      <c r="CWX75" s="139"/>
      <c r="CWY75" s="139"/>
      <c r="CWZ75" s="139"/>
      <c r="CXA75" s="140"/>
      <c r="CXB75" s="139"/>
      <c r="CXC75" s="139"/>
      <c r="CXD75" s="139"/>
      <c r="CXE75" s="139"/>
      <c r="CXF75" s="139"/>
      <c r="CXG75" s="139"/>
      <c r="CXH75" s="140"/>
      <c r="CXI75" s="139"/>
      <c r="CXJ75" s="139"/>
      <c r="CXK75" s="139"/>
      <c r="CXL75" s="139"/>
      <c r="CXM75" s="139"/>
      <c r="CXN75" s="139"/>
      <c r="CXO75" s="140"/>
      <c r="CXP75" s="139"/>
      <c r="CXQ75" s="139"/>
      <c r="CXR75" s="139"/>
      <c r="CXS75" s="139"/>
      <c r="CXT75" s="139"/>
      <c r="CXU75" s="139"/>
      <c r="CXV75" s="140"/>
      <c r="CXW75" s="139"/>
      <c r="CXX75" s="139"/>
      <c r="CXY75" s="139"/>
      <c r="CXZ75" s="139"/>
      <c r="CYA75" s="139"/>
      <c r="CYB75" s="139"/>
      <c r="CYC75" s="140"/>
      <c r="CYD75" s="139"/>
      <c r="CYE75" s="139"/>
      <c r="CYF75" s="139"/>
      <c r="CYG75" s="139"/>
      <c r="CYH75" s="139"/>
      <c r="CYI75" s="139"/>
      <c r="CYJ75" s="140"/>
      <c r="CYK75" s="139"/>
      <c r="CYL75" s="139"/>
      <c r="CYM75" s="139"/>
      <c r="CYN75" s="139"/>
      <c r="CYO75" s="139"/>
      <c r="CYP75" s="139"/>
      <c r="CYQ75" s="140"/>
      <c r="CYR75" s="139"/>
      <c r="CYS75" s="139"/>
      <c r="CYT75" s="139"/>
      <c r="CYU75" s="139"/>
      <c r="CYV75" s="139"/>
      <c r="CYW75" s="139"/>
      <c r="CYX75" s="140"/>
      <c r="CYY75" s="139"/>
      <c r="CYZ75" s="139"/>
      <c r="CZA75" s="139"/>
      <c r="CZB75" s="139"/>
      <c r="CZC75" s="139"/>
      <c r="CZD75" s="139"/>
      <c r="CZE75" s="140"/>
      <c r="CZF75" s="139"/>
      <c r="CZG75" s="139"/>
      <c r="CZH75" s="139"/>
      <c r="CZI75" s="139"/>
      <c r="CZJ75" s="139"/>
      <c r="CZK75" s="139"/>
      <c r="CZL75" s="140"/>
      <c r="CZM75" s="139"/>
      <c r="CZN75" s="139"/>
      <c r="CZO75" s="139"/>
      <c r="CZP75" s="139"/>
      <c r="CZQ75" s="139"/>
      <c r="CZR75" s="139"/>
      <c r="CZS75" s="140"/>
      <c r="CZT75" s="139"/>
      <c r="CZU75" s="139"/>
      <c r="CZV75" s="139"/>
      <c r="CZW75" s="139"/>
      <c r="CZX75" s="139"/>
      <c r="CZY75" s="139"/>
      <c r="CZZ75" s="140"/>
      <c r="DAA75" s="139"/>
      <c r="DAB75" s="139"/>
      <c r="DAC75" s="139"/>
      <c r="DAD75" s="139"/>
      <c r="DAE75" s="139"/>
      <c r="DAF75" s="139"/>
      <c r="DAG75" s="140"/>
      <c r="DAH75" s="139"/>
      <c r="DAI75" s="139"/>
      <c r="DAJ75" s="139"/>
      <c r="DAK75" s="139"/>
      <c r="DAL75" s="139"/>
      <c r="DAM75" s="139"/>
      <c r="DAN75" s="140"/>
      <c r="DAO75" s="139"/>
      <c r="DAP75" s="139"/>
      <c r="DAQ75" s="139"/>
      <c r="DAR75" s="139"/>
      <c r="DAS75" s="139"/>
      <c r="DAT75" s="139"/>
      <c r="DAU75" s="140"/>
      <c r="DAV75" s="139"/>
      <c r="DAW75" s="139"/>
      <c r="DAX75" s="139"/>
      <c r="DAY75" s="139"/>
      <c r="DAZ75" s="139"/>
      <c r="DBA75" s="139"/>
      <c r="DBB75" s="140"/>
      <c r="DBC75" s="139"/>
      <c r="DBD75" s="139"/>
      <c r="DBE75" s="139"/>
      <c r="DBF75" s="139"/>
      <c r="DBG75" s="139"/>
      <c r="DBH75" s="139"/>
      <c r="DBI75" s="140"/>
      <c r="DBJ75" s="139"/>
      <c r="DBK75" s="139"/>
      <c r="DBL75" s="139"/>
      <c r="DBM75" s="139"/>
      <c r="DBN75" s="139"/>
      <c r="DBO75" s="139"/>
      <c r="DBP75" s="140"/>
      <c r="DBQ75" s="139"/>
      <c r="DBR75" s="139"/>
      <c r="DBS75" s="139"/>
      <c r="DBT75" s="139"/>
      <c r="DBU75" s="139"/>
      <c r="DBV75" s="139"/>
      <c r="DBW75" s="140"/>
      <c r="DBX75" s="139"/>
      <c r="DBY75" s="139"/>
      <c r="DBZ75" s="139"/>
      <c r="DCA75" s="139"/>
      <c r="DCB75" s="139"/>
      <c r="DCC75" s="139"/>
      <c r="DCD75" s="140"/>
      <c r="DCE75" s="139"/>
      <c r="DCF75" s="139"/>
      <c r="DCG75" s="139"/>
      <c r="DCH75" s="139"/>
      <c r="DCI75" s="139"/>
      <c r="DCJ75" s="139"/>
      <c r="DCK75" s="140"/>
      <c r="DCL75" s="139"/>
      <c r="DCM75" s="139"/>
      <c r="DCN75" s="139"/>
      <c r="DCO75" s="139"/>
      <c r="DCP75" s="139"/>
      <c r="DCQ75" s="139"/>
      <c r="DCR75" s="140"/>
      <c r="DCS75" s="139"/>
      <c r="DCT75" s="139"/>
      <c r="DCU75" s="139"/>
      <c r="DCV75" s="139"/>
      <c r="DCW75" s="139"/>
      <c r="DCX75" s="139"/>
      <c r="DCY75" s="140"/>
      <c r="DCZ75" s="139"/>
      <c r="DDA75" s="139"/>
      <c r="DDB75" s="139"/>
      <c r="DDC75" s="139"/>
      <c r="DDD75" s="139"/>
      <c r="DDE75" s="139"/>
      <c r="DDF75" s="140"/>
      <c r="DDG75" s="139"/>
      <c r="DDH75" s="139"/>
      <c r="DDI75" s="139"/>
      <c r="DDJ75" s="139"/>
      <c r="DDK75" s="139"/>
      <c r="DDL75" s="139"/>
      <c r="DDM75" s="140"/>
      <c r="DDN75" s="139"/>
      <c r="DDO75" s="139"/>
      <c r="DDP75" s="139"/>
      <c r="DDQ75" s="139"/>
      <c r="DDR75" s="139"/>
      <c r="DDS75" s="139"/>
      <c r="DDT75" s="140"/>
      <c r="DDU75" s="139"/>
      <c r="DDV75" s="139"/>
      <c r="DDW75" s="139"/>
      <c r="DDX75" s="139"/>
      <c r="DDY75" s="139"/>
      <c r="DDZ75" s="139"/>
      <c r="DEA75" s="140"/>
      <c r="DEB75" s="139"/>
      <c r="DEC75" s="139"/>
      <c r="DED75" s="139"/>
      <c r="DEE75" s="139"/>
      <c r="DEF75" s="139"/>
      <c r="DEG75" s="139"/>
      <c r="DEH75" s="140"/>
      <c r="DEI75" s="139"/>
      <c r="DEJ75" s="139"/>
      <c r="DEK75" s="139"/>
      <c r="DEL75" s="139"/>
      <c r="DEM75" s="139"/>
      <c r="DEN75" s="139"/>
      <c r="DEO75" s="140"/>
      <c r="DEP75" s="139"/>
      <c r="DEQ75" s="139"/>
      <c r="DER75" s="139"/>
      <c r="DES75" s="139"/>
      <c r="DET75" s="139"/>
      <c r="DEU75" s="139"/>
      <c r="DEV75" s="140"/>
      <c r="DEW75" s="139"/>
      <c r="DEX75" s="139"/>
      <c r="DEY75" s="139"/>
      <c r="DEZ75" s="139"/>
      <c r="DFA75" s="139"/>
      <c r="DFB75" s="139"/>
      <c r="DFC75" s="140"/>
      <c r="DFD75" s="139"/>
      <c r="DFE75" s="139"/>
      <c r="DFF75" s="139"/>
      <c r="DFG75" s="139"/>
      <c r="DFH75" s="139"/>
      <c r="DFI75" s="139"/>
      <c r="DFJ75" s="140"/>
      <c r="DFK75" s="139"/>
      <c r="DFL75" s="139"/>
      <c r="DFM75" s="139"/>
      <c r="DFN75" s="139"/>
      <c r="DFO75" s="139"/>
      <c r="DFP75" s="139"/>
      <c r="DFQ75" s="140"/>
      <c r="DFR75" s="139"/>
      <c r="DFS75" s="139"/>
      <c r="DFT75" s="139"/>
      <c r="DFU75" s="139"/>
      <c r="DFV75" s="139"/>
      <c r="DFW75" s="139"/>
      <c r="DFX75" s="140"/>
      <c r="DFY75" s="139"/>
      <c r="DFZ75" s="139"/>
      <c r="DGA75" s="139"/>
      <c r="DGB75" s="139"/>
      <c r="DGC75" s="139"/>
      <c r="DGD75" s="139"/>
      <c r="DGE75" s="140"/>
      <c r="DGF75" s="139"/>
      <c r="DGG75" s="139"/>
      <c r="DGH75" s="139"/>
      <c r="DGI75" s="139"/>
      <c r="DGJ75" s="139"/>
      <c r="DGK75" s="139"/>
      <c r="DGL75" s="140"/>
      <c r="DGM75" s="139"/>
      <c r="DGN75" s="139"/>
      <c r="DGO75" s="139"/>
      <c r="DGP75" s="139"/>
      <c r="DGQ75" s="139"/>
      <c r="DGR75" s="139"/>
      <c r="DGS75" s="140"/>
      <c r="DGT75" s="139"/>
      <c r="DGU75" s="139"/>
      <c r="DGV75" s="139"/>
      <c r="DGW75" s="139"/>
      <c r="DGX75" s="139"/>
      <c r="DGY75" s="139"/>
      <c r="DGZ75" s="140"/>
      <c r="DHA75" s="139"/>
      <c r="DHB75" s="139"/>
      <c r="DHC75" s="139"/>
      <c r="DHD75" s="139"/>
      <c r="DHE75" s="139"/>
      <c r="DHF75" s="139"/>
      <c r="DHG75" s="140"/>
      <c r="DHH75" s="139"/>
      <c r="DHI75" s="139"/>
      <c r="DHJ75" s="139"/>
      <c r="DHK75" s="139"/>
      <c r="DHL75" s="139"/>
      <c r="DHM75" s="139"/>
      <c r="DHN75" s="140"/>
      <c r="DHO75" s="139"/>
      <c r="DHP75" s="139"/>
      <c r="DHQ75" s="139"/>
      <c r="DHR75" s="139"/>
      <c r="DHS75" s="139"/>
      <c r="DHT75" s="139"/>
      <c r="DHU75" s="140"/>
      <c r="DHV75" s="139"/>
      <c r="DHW75" s="139"/>
      <c r="DHX75" s="139"/>
      <c r="DHY75" s="139"/>
      <c r="DHZ75" s="139"/>
      <c r="DIA75" s="139"/>
      <c r="DIB75" s="140"/>
      <c r="DIC75" s="139"/>
      <c r="DID75" s="139"/>
      <c r="DIE75" s="139"/>
      <c r="DIF75" s="139"/>
      <c r="DIG75" s="139"/>
      <c r="DIH75" s="139"/>
      <c r="DII75" s="140"/>
      <c r="DIJ75" s="139"/>
      <c r="DIK75" s="139"/>
      <c r="DIL75" s="139"/>
      <c r="DIM75" s="139"/>
      <c r="DIN75" s="139"/>
      <c r="DIO75" s="139"/>
      <c r="DIP75" s="140"/>
      <c r="DIQ75" s="139"/>
      <c r="DIR75" s="139"/>
      <c r="DIS75" s="139"/>
      <c r="DIT75" s="139"/>
      <c r="DIU75" s="139"/>
      <c r="DIV75" s="139"/>
      <c r="DIW75" s="140"/>
      <c r="DIX75" s="139"/>
      <c r="DIY75" s="139"/>
      <c r="DIZ75" s="139"/>
      <c r="DJA75" s="139"/>
      <c r="DJB75" s="139"/>
      <c r="DJC75" s="139"/>
      <c r="DJD75" s="140"/>
      <c r="DJE75" s="139"/>
      <c r="DJF75" s="139"/>
      <c r="DJG75" s="139"/>
      <c r="DJH75" s="139"/>
      <c r="DJI75" s="139"/>
      <c r="DJJ75" s="139"/>
      <c r="DJK75" s="140"/>
      <c r="DJL75" s="139"/>
      <c r="DJM75" s="139"/>
      <c r="DJN75" s="139"/>
      <c r="DJO75" s="139"/>
      <c r="DJP75" s="139"/>
      <c r="DJQ75" s="139"/>
      <c r="DJR75" s="140"/>
      <c r="DJS75" s="139"/>
      <c r="DJT75" s="139"/>
      <c r="DJU75" s="139"/>
      <c r="DJV75" s="139"/>
      <c r="DJW75" s="139"/>
      <c r="DJX75" s="139"/>
      <c r="DJY75" s="140"/>
      <c r="DJZ75" s="139"/>
      <c r="DKA75" s="139"/>
      <c r="DKB75" s="139"/>
      <c r="DKC75" s="139"/>
      <c r="DKD75" s="139"/>
      <c r="DKE75" s="139"/>
      <c r="DKF75" s="140"/>
      <c r="DKG75" s="139"/>
      <c r="DKH75" s="139"/>
      <c r="DKI75" s="139"/>
      <c r="DKJ75" s="139"/>
      <c r="DKK75" s="139"/>
      <c r="DKL75" s="139"/>
      <c r="DKM75" s="140"/>
      <c r="DKN75" s="139"/>
      <c r="DKO75" s="139"/>
      <c r="DKP75" s="139"/>
      <c r="DKQ75" s="139"/>
      <c r="DKR75" s="139"/>
      <c r="DKS75" s="139"/>
      <c r="DKT75" s="140"/>
      <c r="DKU75" s="139"/>
      <c r="DKV75" s="139"/>
      <c r="DKW75" s="139"/>
      <c r="DKX75" s="139"/>
      <c r="DKY75" s="139"/>
      <c r="DKZ75" s="139"/>
      <c r="DLA75" s="140"/>
      <c r="DLB75" s="139"/>
      <c r="DLC75" s="139"/>
      <c r="DLD75" s="139"/>
      <c r="DLE75" s="139"/>
      <c r="DLF75" s="139"/>
      <c r="DLG75" s="139"/>
      <c r="DLH75" s="140"/>
      <c r="DLI75" s="139"/>
      <c r="DLJ75" s="139"/>
      <c r="DLK75" s="139"/>
      <c r="DLL75" s="139"/>
      <c r="DLM75" s="139"/>
      <c r="DLN75" s="139"/>
      <c r="DLO75" s="140"/>
      <c r="DLP75" s="139"/>
      <c r="DLQ75" s="139"/>
      <c r="DLR75" s="139"/>
      <c r="DLS75" s="139"/>
      <c r="DLT75" s="139"/>
      <c r="DLU75" s="139"/>
      <c r="DLV75" s="140"/>
      <c r="DLW75" s="139"/>
      <c r="DLX75" s="139"/>
      <c r="DLY75" s="139"/>
      <c r="DLZ75" s="139"/>
      <c r="DMA75" s="139"/>
      <c r="DMB75" s="139"/>
      <c r="DMC75" s="140"/>
      <c r="DMD75" s="139"/>
      <c r="DME75" s="139"/>
      <c r="DMF75" s="139"/>
      <c r="DMG75" s="139"/>
      <c r="DMH75" s="139"/>
      <c r="DMI75" s="139"/>
      <c r="DMJ75" s="140"/>
      <c r="DMK75" s="139"/>
      <c r="DML75" s="139"/>
      <c r="DMM75" s="139"/>
      <c r="DMN75" s="139"/>
      <c r="DMO75" s="139"/>
      <c r="DMP75" s="139"/>
      <c r="DMQ75" s="140"/>
      <c r="DMR75" s="139"/>
      <c r="DMS75" s="139"/>
      <c r="DMT75" s="139"/>
      <c r="DMU75" s="139"/>
      <c r="DMV75" s="139"/>
      <c r="DMW75" s="139"/>
      <c r="DMX75" s="140"/>
      <c r="DMY75" s="139"/>
      <c r="DMZ75" s="139"/>
      <c r="DNA75" s="139"/>
      <c r="DNB75" s="139"/>
      <c r="DNC75" s="139"/>
      <c r="DND75" s="139"/>
      <c r="DNE75" s="140"/>
      <c r="DNF75" s="139"/>
      <c r="DNG75" s="139"/>
      <c r="DNH75" s="139"/>
      <c r="DNI75" s="139"/>
      <c r="DNJ75" s="139"/>
      <c r="DNK75" s="139"/>
      <c r="DNL75" s="140"/>
      <c r="DNM75" s="139"/>
      <c r="DNN75" s="139"/>
      <c r="DNO75" s="139"/>
      <c r="DNP75" s="139"/>
      <c r="DNQ75" s="139"/>
      <c r="DNR75" s="139"/>
      <c r="DNS75" s="140"/>
      <c r="DNT75" s="139"/>
      <c r="DNU75" s="139"/>
      <c r="DNV75" s="139"/>
      <c r="DNW75" s="139"/>
      <c r="DNX75" s="139"/>
      <c r="DNY75" s="139"/>
      <c r="DNZ75" s="140"/>
      <c r="DOA75" s="139"/>
      <c r="DOB75" s="139"/>
      <c r="DOC75" s="139"/>
      <c r="DOD75" s="139"/>
      <c r="DOE75" s="139"/>
      <c r="DOF75" s="139"/>
      <c r="DOG75" s="140"/>
      <c r="DOH75" s="139"/>
      <c r="DOI75" s="139"/>
      <c r="DOJ75" s="139"/>
      <c r="DOK75" s="139"/>
      <c r="DOL75" s="139"/>
      <c r="DOM75" s="139"/>
      <c r="DON75" s="140"/>
      <c r="DOO75" s="139"/>
      <c r="DOP75" s="139"/>
      <c r="DOQ75" s="139"/>
      <c r="DOR75" s="139"/>
      <c r="DOS75" s="139"/>
      <c r="DOT75" s="139"/>
      <c r="DOU75" s="140"/>
      <c r="DOV75" s="139"/>
      <c r="DOW75" s="139"/>
      <c r="DOX75" s="139"/>
      <c r="DOY75" s="139"/>
      <c r="DOZ75" s="139"/>
      <c r="DPA75" s="139"/>
      <c r="DPB75" s="140"/>
      <c r="DPC75" s="139"/>
      <c r="DPD75" s="139"/>
      <c r="DPE75" s="139"/>
      <c r="DPF75" s="139"/>
      <c r="DPG75" s="139"/>
      <c r="DPH75" s="139"/>
      <c r="DPI75" s="140"/>
      <c r="DPJ75" s="139"/>
      <c r="DPK75" s="139"/>
      <c r="DPL75" s="139"/>
      <c r="DPM75" s="139"/>
      <c r="DPN75" s="139"/>
      <c r="DPO75" s="139"/>
      <c r="DPP75" s="140"/>
      <c r="DPQ75" s="139"/>
      <c r="DPR75" s="139"/>
      <c r="DPS75" s="139"/>
      <c r="DPT75" s="139"/>
      <c r="DPU75" s="139"/>
      <c r="DPV75" s="139"/>
      <c r="DPW75" s="140"/>
      <c r="DPX75" s="139"/>
      <c r="DPY75" s="139"/>
      <c r="DPZ75" s="139"/>
      <c r="DQA75" s="139"/>
      <c r="DQB75" s="139"/>
      <c r="DQC75" s="139"/>
      <c r="DQD75" s="140"/>
      <c r="DQE75" s="139"/>
      <c r="DQF75" s="139"/>
      <c r="DQG75" s="139"/>
      <c r="DQH75" s="139"/>
      <c r="DQI75" s="139"/>
      <c r="DQJ75" s="139"/>
      <c r="DQK75" s="140"/>
      <c r="DQL75" s="139"/>
      <c r="DQM75" s="139"/>
      <c r="DQN75" s="139"/>
      <c r="DQO75" s="139"/>
      <c r="DQP75" s="139"/>
      <c r="DQQ75" s="139"/>
      <c r="DQR75" s="140"/>
      <c r="DQS75" s="139"/>
      <c r="DQT75" s="139"/>
      <c r="DQU75" s="139"/>
      <c r="DQV75" s="139"/>
      <c r="DQW75" s="139"/>
      <c r="DQX75" s="139"/>
      <c r="DQY75" s="140"/>
      <c r="DQZ75" s="139"/>
      <c r="DRA75" s="139"/>
      <c r="DRB75" s="139"/>
      <c r="DRC75" s="139"/>
      <c r="DRD75" s="139"/>
      <c r="DRE75" s="139"/>
      <c r="DRF75" s="140"/>
      <c r="DRG75" s="139"/>
      <c r="DRH75" s="139"/>
      <c r="DRI75" s="139"/>
      <c r="DRJ75" s="139"/>
      <c r="DRK75" s="139"/>
      <c r="DRL75" s="139"/>
      <c r="DRM75" s="140"/>
      <c r="DRN75" s="139"/>
      <c r="DRO75" s="139"/>
      <c r="DRP75" s="139"/>
      <c r="DRQ75" s="139"/>
      <c r="DRR75" s="139"/>
      <c r="DRS75" s="139"/>
      <c r="DRT75" s="140"/>
      <c r="DRU75" s="139"/>
      <c r="DRV75" s="139"/>
      <c r="DRW75" s="139"/>
      <c r="DRX75" s="139"/>
      <c r="DRY75" s="139"/>
      <c r="DRZ75" s="139"/>
      <c r="DSA75" s="140"/>
      <c r="DSB75" s="139"/>
      <c r="DSC75" s="139"/>
      <c r="DSD75" s="139"/>
      <c r="DSE75" s="139"/>
      <c r="DSF75" s="139"/>
      <c r="DSG75" s="139"/>
      <c r="DSH75" s="140"/>
      <c r="DSI75" s="139"/>
      <c r="DSJ75" s="139"/>
      <c r="DSK75" s="139"/>
      <c r="DSL75" s="139"/>
      <c r="DSM75" s="139"/>
      <c r="DSN75" s="139"/>
      <c r="DSO75" s="140"/>
      <c r="DSP75" s="139"/>
      <c r="DSQ75" s="139"/>
      <c r="DSR75" s="139"/>
      <c r="DSS75" s="139"/>
      <c r="DST75" s="139"/>
      <c r="DSU75" s="139"/>
      <c r="DSV75" s="140"/>
      <c r="DSW75" s="139"/>
      <c r="DSX75" s="139"/>
      <c r="DSY75" s="139"/>
      <c r="DSZ75" s="139"/>
      <c r="DTA75" s="139"/>
      <c r="DTB75" s="139"/>
      <c r="DTC75" s="140"/>
      <c r="DTD75" s="139"/>
      <c r="DTE75" s="139"/>
      <c r="DTF75" s="139"/>
      <c r="DTG75" s="139"/>
      <c r="DTH75" s="139"/>
      <c r="DTI75" s="139"/>
      <c r="DTJ75" s="140"/>
      <c r="DTK75" s="139"/>
      <c r="DTL75" s="139"/>
      <c r="DTM75" s="139"/>
      <c r="DTN75" s="139"/>
      <c r="DTO75" s="139"/>
      <c r="DTP75" s="139"/>
      <c r="DTQ75" s="140"/>
      <c r="DTR75" s="139"/>
      <c r="DTS75" s="139"/>
      <c r="DTT75" s="139"/>
      <c r="DTU75" s="139"/>
      <c r="DTV75" s="139"/>
      <c r="DTW75" s="139"/>
      <c r="DTX75" s="140"/>
      <c r="DTY75" s="139"/>
      <c r="DTZ75" s="139"/>
      <c r="DUA75" s="139"/>
      <c r="DUB75" s="139"/>
      <c r="DUC75" s="139"/>
      <c r="DUD75" s="139"/>
      <c r="DUE75" s="140"/>
      <c r="DUF75" s="139"/>
      <c r="DUG75" s="139"/>
      <c r="DUH75" s="139"/>
      <c r="DUI75" s="139"/>
      <c r="DUJ75" s="139"/>
      <c r="DUK75" s="139"/>
      <c r="DUL75" s="140"/>
      <c r="DUM75" s="139"/>
      <c r="DUN75" s="139"/>
      <c r="DUO75" s="139"/>
      <c r="DUP75" s="139"/>
      <c r="DUQ75" s="139"/>
      <c r="DUR75" s="139"/>
      <c r="DUS75" s="140"/>
      <c r="DUT75" s="139"/>
      <c r="DUU75" s="139"/>
      <c r="DUV75" s="139"/>
      <c r="DUW75" s="139"/>
      <c r="DUX75" s="139"/>
      <c r="DUY75" s="139"/>
      <c r="DUZ75" s="140"/>
      <c r="DVA75" s="139"/>
      <c r="DVB75" s="139"/>
      <c r="DVC75" s="139"/>
      <c r="DVD75" s="139"/>
      <c r="DVE75" s="139"/>
      <c r="DVF75" s="139"/>
      <c r="DVG75" s="140"/>
      <c r="DVH75" s="139"/>
      <c r="DVI75" s="139"/>
      <c r="DVJ75" s="139"/>
      <c r="DVK75" s="139"/>
      <c r="DVL75" s="139"/>
      <c r="DVM75" s="139"/>
      <c r="DVN75" s="140"/>
      <c r="DVO75" s="139"/>
      <c r="DVP75" s="139"/>
      <c r="DVQ75" s="139"/>
      <c r="DVR75" s="139"/>
      <c r="DVS75" s="139"/>
      <c r="DVT75" s="139"/>
      <c r="DVU75" s="140"/>
      <c r="DVV75" s="139"/>
      <c r="DVW75" s="139"/>
      <c r="DVX75" s="139"/>
      <c r="DVY75" s="139"/>
      <c r="DVZ75" s="139"/>
      <c r="DWA75" s="139"/>
      <c r="DWB75" s="140"/>
      <c r="DWC75" s="139"/>
      <c r="DWD75" s="139"/>
      <c r="DWE75" s="139"/>
      <c r="DWF75" s="139"/>
      <c r="DWG75" s="139"/>
      <c r="DWH75" s="139"/>
      <c r="DWI75" s="140"/>
      <c r="DWJ75" s="139"/>
      <c r="DWK75" s="139"/>
      <c r="DWL75" s="139"/>
      <c r="DWM75" s="139"/>
      <c r="DWN75" s="139"/>
      <c r="DWO75" s="139"/>
      <c r="DWP75" s="140"/>
      <c r="DWQ75" s="139"/>
      <c r="DWR75" s="139"/>
      <c r="DWS75" s="139"/>
      <c r="DWT75" s="139"/>
      <c r="DWU75" s="139"/>
      <c r="DWV75" s="139"/>
      <c r="DWW75" s="140"/>
      <c r="DWX75" s="139"/>
      <c r="DWY75" s="139"/>
      <c r="DWZ75" s="139"/>
      <c r="DXA75" s="139"/>
      <c r="DXB75" s="139"/>
      <c r="DXC75" s="139"/>
      <c r="DXD75" s="140"/>
      <c r="DXE75" s="139"/>
      <c r="DXF75" s="139"/>
      <c r="DXG75" s="139"/>
      <c r="DXH75" s="139"/>
      <c r="DXI75" s="139"/>
      <c r="DXJ75" s="139"/>
      <c r="DXK75" s="140"/>
      <c r="DXL75" s="139"/>
      <c r="DXM75" s="139"/>
      <c r="DXN75" s="139"/>
      <c r="DXO75" s="139"/>
      <c r="DXP75" s="139"/>
      <c r="DXQ75" s="139"/>
      <c r="DXR75" s="140"/>
      <c r="DXS75" s="139"/>
      <c r="DXT75" s="139"/>
      <c r="DXU75" s="139"/>
      <c r="DXV75" s="139"/>
      <c r="DXW75" s="139"/>
      <c r="DXX75" s="139"/>
      <c r="DXY75" s="140"/>
      <c r="DXZ75" s="139"/>
      <c r="DYA75" s="139"/>
      <c r="DYB75" s="139"/>
      <c r="DYC75" s="139"/>
      <c r="DYD75" s="139"/>
      <c r="DYE75" s="139"/>
      <c r="DYF75" s="140"/>
      <c r="DYG75" s="139"/>
      <c r="DYH75" s="139"/>
      <c r="DYI75" s="139"/>
      <c r="DYJ75" s="139"/>
      <c r="DYK75" s="139"/>
      <c r="DYL75" s="139"/>
      <c r="DYM75" s="140"/>
      <c r="DYN75" s="139"/>
      <c r="DYO75" s="139"/>
      <c r="DYP75" s="139"/>
      <c r="DYQ75" s="139"/>
      <c r="DYR75" s="139"/>
      <c r="DYS75" s="139"/>
      <c r="DYT75" s="140"/>
      <c r="DYU75" s="139"/>
      <c r="DYV75" s="139"/>
      <c r="DYW75" s="139"/>
      <c r="DYX75" s="139"/>
      <c r="DYY75" s="139"/>
      <c r="DYZ75" s="139"/>
      <c r="DZA75" s="140"/>
      <c r="DZB75" s="139"/>
      <c r="DZC75" s="139"/>
      <c r="DZD75" s="139"/>
      <c r="DZE75" s="139"/>
      <c r="DZF75" s="139"/>
      <c r="DZG75" s="139"/>
      <c r="DZH75" s="140"/>
      <c r="DZI75" s="139"/>
      <c r="DZJ75" s="139"/>
      <c r="DZK75" s="139"/>
      <c r="DZL75" s="139"/>
      <c r="DZM75" s="139"/>
      <c r="DZN75" s="139"/>
      <c r="DZO75" s="140"/>
      <c r="DZP75" s="139"/>
      <c r="DZQ75" s="139"/>
      <c r="DZR75" s="139"/>
      <c r="DZS75" s="139"/>
      <c r="DZT75" s="139"/>
      <c r="DZU75" s="139"/>
      <c r="DZV75" s="140"/>
      <c r="DZW75" s="139"/>
      <c r="DZX75" s="139"/>
      <c r="DZY75" s="139"/>
      <c r="DZZ75" s="139"/>
      <c r="EAA75" s="139"/>
      <c r="EAB75" s="139"/>
      <c r="EAC75" s="140"/>
      <c r="EAD75" s="139"/>
      <c r="EAE75" s="139"/>
      <c r="EAF75" s="139"/>
      <c r="EAG75" s="139"/>
      <c r="EAH75" s="139"/>
      <c r="EAI75" s="139"/>
      <c r="EAJ75" s="140"/>
      <c r="EAK75" s="139"/>
      <c r="EAL75" s="139"/>
      <c r="EAM75" s="139"/>
      <c r="EAN75" s="139"/>
      <c r="EAO75" s="139"/>
      <c r="EAP75" s="139"/>
      <c r="EAQ75" s="140"/>
      <c r="EAR75" s="139"/>
      <c r="EAS75" s="139"/>
      <c r="EAT75" s="139"/>
      <c r="EAU75" s="139"/>
      <c r="EAV75" s="139"/>
      <c r="EAW75" s="139"/>
      <c r="EAX75" s="140"/>
      <c r="EAY75" s="139"/>
      <c r="EAZ75" s="139"/>
      <c r="EBA75" s="139"/>
      <c r="EBB75" s="139"/>
      <c r="EBC75" s="139"/>
      <c r="EBD75" s="139"/>
      <c r="EBE75" s="140"/>
      <c r="EBF75" s="139"/>
      <c r="EBG75" s="139"/>
      <c r="EBH75" s="139"/>
      <c r="EBI75" s="139"/>
      <c r="EBJ75" s="139"/>
      <c r="EBK75" s="139"/>
      <c r="EBL75" s="140"/>
      <c r="EBM75" s="139"/>
      <c r="EBN75" s="139"/>
      <c r="EBO75" s="139"/>
      <c r="EBP75" s="139"/>
      <c r="EBQ75" s="139"/>
      <c r="EBR75" s="139"/>
      <c r="EBS75" s="140"/>
      <c r="EBT75" s="139"/>
      <c r="EBU75" s="139"/>
      <c r="EBV75" s="139"/>
      <c r="EBW75" s="139"/>
      <c r="EBX75" s="139"/>
      <c r="EBY75" s="139"/>
      <c r="EBZ75" s="140"/>
      <c r="ECA75" s="139"/>
      <c r="ECB75" s="139"/>
      <c r="ECC75" s="139"/>
      <c r="ECD75" s="139"/>
      <c r="ECE75" s="139"/>
      <c r="ECF75" s="139"/>
      <c r="ECG75" s="140"/>
      <c r="ECH75" s="139"/>
      <c r="ECI75" s="139"/>
      <c r="ECJ75" s="139"/>
      <c r="ECK75" s="139"/>
      <c r="ECL75" s="139"/>
      <c r="ECM75" s="139"/>
      <c r="ECN75" s="140"/>
      <c r="ECO75" s="139"/>
      <c r="ECP75" s="139"/>
      <c r="ECQ75" s="139"/>
      <c r="ECR75" s="139"/>
      <c r="ECS75" s="139"/>
      <c r="ECT75" s="139"/>
      <c r="ECU75" s="140"/>
      <c r="ECV75" s="139"/>
      <c r="ECW75" s="139"/>
      <c r="ECX75" s="139"/>
      <c r="ECY75" s="139"/>
      <c r="ECZ75" s="139"/>
      <c r="EDA75" s="139"/>
      <c r="EDB75" s="140"/>
      <c r="EDC75" s="139"/>
      <c r="EDD75" s="139"/>
      <c r="EDE75" s="139"/>
      <c r="EDF75" s="139"/>
      <c r="EDG75" s="139"/>
      <c r="EDH75" s="139"/>
      <c r="EDI75" s="140"/>
      <c r="EDJ75" s="139"/>
      <c r="EDK75" s="139"/>
      <c r="EDL75" s="139"/>
      <c r="EDM75" s="139"/>
      <c r="EDN75" s="139"/>
      <c r="EDO75" s="139"/>
      <c r="EDP75" s="140"/>
      <c r="EDQ75" s="139"/>
      <c r="EDR75" s="139"/>
      <c r="EDS75" s="139"/>
      <c r="EDT75" s="139"/>
      <c r="EDU75" s="139"/>
      <c r="EDV75" s="139"/>
      <c r="EDW75" s="140"/>
      <c r="EDX75" s="139"/>
      <c r="EDY75" s="139"/>
      <c r="EDZ75" s="139"/>
      <c r="EEA75" s="139"/>
      <c r="EEB75" s="139"/>
      <c r="EEC75" s="139"/>
      <c r="EED75" s="140"/>
      <c r="EEE75" s="139"/>
      <c r="EEF75" s="139"/>
      <c r="EEG75" s="139"/>
      <c r="EEH75" s="139"/>
      <c r="EEI75" s="139"/>
      <c r="EEJ75" s="139"/>
      <c r="EEK75" s="140"/>
      <c r="EEL75" s="139"/>
      <c r="EEM75" s="139"/>
      <c r="EEN75" s="139"/>
      <c r="EEO75" s="139"/>
      <c r="EEP75" s="139"/>
      <c r="EEQ75" s="139"/>
      <c r="EER75" s="140"/>
      <c r="EES75" s="139"/>
      <c r="EET75" s="139"/>
      <c r="EEU75" s="139"/>
      <c r="EEV75" s="139"/>
      <c r="EEW75" s="139"/>
      <c r="EEX75" s="139"/>
      <c r="EEY75" s="140"/>
      <c r="EEZ75" s="139"/>
      <c r="EFA75" s="139"/>
      <c r="EFB75" s="139"/>
      <c r="EFC75" s="139"/>
      <c r="EFD75" s="139"/>
      <c r="EFE75" s="139"/>
      <c r="EFF75" s="140"/>
      <c r="EFG75" s="139"/>
      <c r="EFH75" s="139"/>
      <c r="EFI75" s="139"/>
      <c r="EFJ75" s="139"/>
      <c r="EFK75" s="139"/>
      <c r="EFL75" s="139"/>
      <c r="EFM75" s="140"/>
      <c r="EFN75" s="139"/>
      <c r="EFO75" s="139"/>
      <c r="EFP75" s="139"/>
      <c r="EFQ75" s="139"/>
      <c r="EFR75" s="139"/>
      <c r="EFS75" s="139"/>
      <c r="EFT75" s="140"/>
      <c r="EFU75" s="139"/>
      <c r="EFV75" s="139"/>
      <c r="EFW75" s="139"/>
      <c r="EFX75" s="139"/>
      <c r="EFY75" s="139"/>
      <c r="EFZ75" s="139"/>
      <c r="EGA75" s="140"/>
      <c r="EGB75" s="139"/>
      <c r="EGC75" s="139"/>
      <c r="EGD75" s="139"/>
      <c r="EGE75" s="139"/>
      <c r="EGF75" s="139"/>
      <c r="EGG75" s="139"/>
      <c r="EGH75" s="140"/>
      <c r="EGI75" s="139"/>
      <c r="EGJ75" s="139"/>
      <c r="EGK75" s="139"/>
      <c r="EGL75" s="139"/>
      <c r="EGM75" s="139"/>
      <c r="EGN75" s="139"/>
      <c r="EGO75" s="140"/>
      <c r="EGP75" s="139"/>
      <c r="EGQ75" s="139"/>
      <c r="EGR75" s="139"/>
      <c r="EGS75" s="139"/>
      <c r="EGT75" s="139"/>
      <c r="EGU75" s="139"/>
      <c r="EGV75" s="140"/>
      <c r="EGW75" s="139"/>
      <c r="EGX75" s="139"/>
      <c r="EGY75" s="139"/>
      <c r="EGZ75" s="139"/>
      <c r="EHA75" s="139"/>
      <c r="EHB75" s="139"/>
      <c r="EHC75" s="140"/>
      <c r="EHD75" s="139"/>
      <c r="EHE75" s="139"/>
      <c r="EHF75" s="139"/>
      <c r="EHG75" s="139"/>
      <c r="EHH75" s="139"/>
      <c r="EHI75" s="139"/>
      <c r="EHJ75" s="140"/>
      <c r="EHK75" s="139"/>
      <c r="EHL75" s="139"/>
      <c r="EHM75" s="139"/>
      <c r="EHN75" s="139"/>
      <c r="EHO75" s="139"/>
      <c r="EHP75" s="139"/>
      <c r="EHQ75" s="140"/>
      <c r="EHR75" s="139"/>
      <c r="EHS75" s="139"/>
      <c r="EHT75" s="139"/>
      <c r="EHU75" s="139"/>
      <c r="EHV75" s="139"/>
      <c r="EHW75" s="139"/>
      <c r="EHX75" s="140"/>
      <c r="EHY75" s="139"/>
      <c r="EHZ75" s="139"/>
      <c r="EIA75" s="139"/>
      <c r="EIB75" s="139"/>
      <c r="EIC75" s="139"/>
      <c r="EID75" s="139"/>
      <c r="EIE75" s="140"/>
      <c r="EIF75" s="139"/>
      <c r="EIG75" s="139"/>
      <c r="EIH75" s="139"/>
      <c r="EII75" s="139"/>
      <c r="EIJ75" s="139"/>
      <c r="EIK75" s="139"/>
      <c r="EIL75" s="140"/>
      <c r="EIM75" s="139"/>
      <c r="EIN75" s="139"/>
      <c r="EIO75" s="139"/>
      <c r="EIP75" s="139"/>
      <c r="EIQ75" s="139"/>
      <c r="EIR75" s="139"/>
      <c r="EIS75" s="140"/>
      <c r="EIT75" s="139"/>
      <c r="EIU75" s="139"/>
      <c r="EIV75" s="139"/>
      <c r="EIW75" s="139"/>
      <c r="EIX75" s="139"/>
      <c r="EIY75" s="139"/>
      <c r="EIZ75" s="140"/>
      <c r="EJA75" s="139"/>
      <c r="EJB75" s="139"/>
      <c r="EJC75" s="139"/>
      <c r="EJD75" s="139"/>
      <c r="EJE75" s="139"/>
      <c r="EJF75" s="139"/>
      <c r="EJG75" s="140"/>
      <c r="EJH75" s="139"/>
      <c r="EJI75" s="139"/>
      <c r="EJJ75" s="139"/>
      <c r="EJK75" s="139"/>
      <c r="EJL75" s="139"/>
      <c r="EJM75" s="139"/>
      <c r="EJN75" s="140"/>
      <c r="EJO75" s="139"/>
      <c r="EJP75" s="139"/>
      <c r="EJQ75" s="139"/>
      <c r="EJR75" s="139"/>
      <c r="EJS75" s="139"/>
      <c r="EJT75" s="139"/>
      <c r="EJU75" s="140"/>
      <c r="EJV75" s="139"/>
      <c r="EJW75" s="139"/>
      <c r="EJX75" s="139"/>
      <c r="EJY75" s="139"/>
      <c r="EJZ75" s="139"/>
      <c r="EKA75" s="139"/>
      <c r="EKB75" s="140"/>
      <c r="EKC75" s="139"/>
      <c r="EKD75" s="139"/>
      <c r="EKE75" s="139"/>
      <c r="EKF75" s="139"/>
      <c r="EKG75" s="139"/>
      <c r="EKH75" s="139"/>
      <c r="EKI75" s="140"/>
      <c r="EKJ75" s="139"/>
      <c r="EKK75" s="139"/>
      <c r="EKL75" s="139"/>
      <c r="EKM75" s="139"/>
      <c r="EKN75" s="139"/>
      <c r="EKO75" s="139"/>
      <c r="EKP75" s="140"/>
      <c r="EKQ75" s="139"/>
      <c r="EKR75" s="139"/>
      <c r="EKS75" s="139"/>
      <c r="EKT75" s="139"/>
      <c r="EKU75" s="139"/>
      <c r="EKV75" s="139"/>
      <c r="EKW75" s="140"/>
      <c r="EKX75" s="139"/>
      <c r="EKY75" s="139"/>
      <c r="EKZ75" s="139"/>
      <c r="ELA75" s="139"/>
      <c r="ELB75" s="139"/>
      <c r="ELC75" s="139"/>
      <c r="ELD75" s="140"/>
      <c r="ELE75" s="139"/>
      <c r="ELF75" s="139"/>
      <c r="ELG75" s="139"/>
      <c r="ELH75" s="139"/>
      <c r="ELI75" s="139"/>
      <c r="ELJ75" s="139"/>
      <c r="ELK75" s="140"/>
      <c r="ELL75" s="139"/>
      <c r="ELM75" s="139"/>
      <c r="ELN75" s="139"/>
      <c r="ELO75" s="139"/>
      <c r="ELP75" s="139"/>
      <c r="ELQ75" s="139"/>
      <c r="ELR75" s="140"/>
      <c r="ELS75" s="139"/>
      <c r="ELT75" s="139"/>
      <c r="ELU75" s="139"/>
      <c r="ELV75" s="139"/>
      <c r="ELW75" s="139"/>
      <c r="ELX75" s="139"/>
      <c r="ELY75" s="140"/>
      <c r="ELZ75" s="139"/>
      <c r="EMA75" s="139"/>
      <c r="EMB75" s="139"/>
      <c r="EMC75" s="139"/>
      <c r="EMD75" s="139"/>
      <c r="EME75" s="139"/>
      <c r="EMF75" s="140"/>
      <c r="EMG75" s="139"/>
      <c r="EMH75" s="139"/>
      <c r="EMI75" s="139"/>
      <c r="EMJ75" s="139"/>
      <c r="EMK75" s="139"/>
      <c r="EML75" s="139"/>
      <c r="EMM75" s="140"/>
      <c r="EMN75" s="139"/>
      <c r="EMO75" s="139"/>
      <c r="EMP75" s="139"/>
      <c r="EMQ75" s="139"/>
      <c r="EMR75" s="139"/>
      <c r="EMS75" s="139"/>
      <c r="EMT75" s="140"/>
      <c r="EMU75" s="139"/>
      <c r="EMV75" s="139"/>
      <c r="EMW75" s="139"/>
      <c r="EMX75" s="139"/>
      <c r="EMY75" s="139"/>
      <c r="EMZ75" s="139"/>
      <c r="ENA75" s="140"/>
      <c r="ENB75" s="139"/>
      <c r="ENC75" s="139"/>
      <c r="END75" s="139"/>
      <c r="ENE75" s="139"/>
      <c r="ENF75" s="139"/>
      <c r="ENG75" s="139"/>
      <c r="ENH75" s="140"/>
      <c r="ENI75" s="139"/>
      <c r="ENJ75" s="139"/>
      <c r="ENK75" s="139"/>
      <c r="ENL75" s="139"/>
      <c r="ENM75" s="139"/>
      <c r="ENN75" s="139"/>
      <c r="ENO75" s="140"/>
      <c r="ENP75" s="139"/>
      <c r="ENQ75" s="139"/>
      <c r="ENR75" s="139"/>
      <c r="ENS75" s="139"/>
      <c r="ENT75" s="139"/>
      <c r="ENU75" s="139"/>
      <c r="ENV75" s="140"/>
      <c r="ENW75" s="139"/>
      <c r="ENX75" s="139"/>
      <c r="ENY75" s="139"/>
      <c r="ENZ75" s="139"/>
      <c r="EOA75" s="139"/>
      <c r="EOB75" s="139"/>
      <c r="EOC75" s="140"/>
      <c r="EOD75" s="139"/>
      <c r="EOE75" s="139"/>
      <c r="EOF75" s="139"/>
      <c r="EOG75" s="139"/>
      <c r="EOH75" s="139"/>
      <c r="EOI75" s="139"/>
      <c r="EOJ75" s="140"/>
      <c r="EOK75" s="139"/>
      <c r="EOL75" s="139"/>
      <c r="EOM75" s="139"/>
      <c r="EON75" s="139"/>
      <c r="EOO75" s="139"/>
      <c r="EOP75" s="139"/>
      <c r="EOQ75" s="140"/>
      <c r="EOR75" s="139"/>
      <c r="EOS75" s="139"/>
      <c r="EOT75" s="139"/>
      <c r="EOU75" s="139"/>
      <c r="EOV75" s="139"/>
      <c r="EOW75" s="139"/>
      <c r="EOX75" s="140"/>
      <c r="EOY75" s="139"/>
      <c r="EOZ75" s="139"/>
      <c r="EPA75" s="139"/>
      <c r="EPB75" s="139"/>
      <c r="EPC75" s="139"/>
      <c r="EPD75" s="139"/>
      <c r="EPE75" s="140"/>
      <c r="EPF75" s="139"/>
      <c r="EPG75" s="139"/>
      <c r="EPH75" s="139"/>
      <c r="EPI75" s="139"/>
      <c r="EPJ75" s="139"/>
      <c r="EPK75" s="139"/>
      <c r="EPL75" s="140"/>
      <c r="EPM75" s="139"/>
      <c r="EPN75" s="139"/>
      <c r="EPO75" s="139"/>
      <c r="EPP75" s="139"/>
      <c r="EPQ75" s="139"/>
      <c r="EPR75" s="139"/>
      <c r="EPS75" s="140"/>
      <c r="EPT75" s="139"/>
      <c r="EPU75" s="139"/>
      <c r="EPV75" s="139"/>
      <c r="EPW75" s="139"/>
      <c r="EPX75" s="139"/>
      <c r="EPY75" s="139"/>
      <c r="EPZ75" s="140"/>
      <c r="EQA75" s="139"/>
      <c r="EQB75" s="139"/>
      <c r="EQC75" s="139"/>
      <c r="EQD75" s="139"/>
      <c r="EQE75" s="139"/>
      <c r="EQF75" s="139"/>
      <c r="EQG75" s="140"/>
      <c r="EQH75" s="139"/>
      <c r="EQI75" s="139"/>
      <c r="EQJ75" s="139"/>
      <c r="EQK75" s="139"/>
      <c r="EQL75" s="139"/>
      <c r="EQM75" s="139"/>
      <c r="EQN75" s="140"/>
      <c r="EQO75" s="139"/>
      <c r="EQP75" s="139"/>
      <c r="EQQ75" s="139"/>
      <c r="EQR75" s="139"/>
      <c r="EQS75" s="139"/>
      <c r="EQT75" s="139"/>
      <c r="EQU75" s="140"/>
      <c r="EQV75" s="139"/>
      <c r="EQW75" s="139"/>
      <c r="EQX75" s="139"/>
      <c r="EQY75" s="139"/>
      <c r="EQZ75" s="139"/>
      <c r="ERA75" s="139"/>
      <c r="ERB75" s="140"/>
      <c r="ERC75" s="139"/>
      <c r="ERD75" s="139"/>
      <c r="ERE75" s="139"/>
      <c r="ERF75" s="139"/>
      <c r="ERG75" s="139"/>
      <c r="ERH75" s="139"/>
      <c r="ERI75" s="140"/>
      <c r="ERJ75" s="139"/>
      <c r="ERK75" s="139"/>
      <c r="ERL75" s="139"/>
      <c r="ERM75" s="139"/>
      <c r="ERN75" s="139"/>
      <c r="ERO75" s="139"/>
      <c r="ERP75" s="140"/>
      <c r="ERQ75" s="139"/>
      <c r="ERR75" s="139"/>
      <c r="ERS75" s="139"/>
      <c r="ERT75" s="139"/>
      <c r="ERU75" s="139"/>
      <c r="ERV75" s="139"/>
      <c r="ERW75" s="140"/>
      <c r="ERX75" s="139"/>
      <c r="ERY75" s="139"/>
      <c r="ERZ75" s="139"/>
      <c r="ESA75" s="139"/>
      <c r="ESB75" s="139"/>
      <c r="ESC75" s="139"/>
      <c r="ESD75" s="140"/>
      <c r="ESE75" s="139"/>
      <c r="ESF75" s="139"/>
      <c r="ESG75" s="139"/>
      <c r="ESH75" s="139"/>
      <c r="ESI75" s="139"/>
      <c r="ESJ75" s="139"/>
      <c r="ESK75" s="140"/>
      <c r="ESL75" s="139"/>
      <c r="ESM75" s="139"/>
      <c r="ESN75" s="139"/>
      <c r="ESO75" s="139"/>
      <c r="ESP75" s="139"/>
      <c r="ESQ75" s="139"/>
      <c r="ESR75" s="140"/>
      <c r="ESS75" s="139"/>
      <c r="EST75" s="139"/>
      <c r="ESU75" s="139"/>
      <c r="ESV75" s="139"/>
      <c r="ESW75" s="139"/>
      <c r="ESX75" s="139"/>
      <c r="ESY75" s="140"/>
      <c r="ESZ75" s="139"/>
      <c r="ETA75" s="139"/>
      <c r="ETB75" s="139"/>
      <c r="ETC75" s="139"/>
      <c r="ETD75" s="139"/>
      <c r="ETE75" s="139"/>
      <c r="ETF75" s="140"/>
      <c r="ETG75" s="139"/>
      <c r="ETH75" s="139"/>
      <c r="ETI75" s="139"/>
      <c r="ETJ75" s="139"/>
      <c r="ETK75" s="139"/>
      <c r="ETL75" s="139"/>
      <c r="ETM75" s="140"/>
      <c r="ETN75" s="139"/>
      <c r="ETO75" s="139"/>
      <c r="ETP75" s="139"/>
      <c r="ETQ75" s="139"/>
      <c r="ETR75" s="139"/>
      <c r="ETS75" s="139"/>
      <c r="ETT75" s="140"/>
      <c r="ETU75" s="139"/>
      <c r="ETV75" s="139"/>
      <c r="ETW75" s="139"/>
      <c r="ETX75" s="139"/>
      <c r="ETY75" s="139"/>
      <c r="ETZ75" s="139"/>
      <c r="EUA75" s="140"/>
      <c r="EUB75" s="139"/>
      <c r="EUC75" s="139"/>
      <c r="EUD75" s="139"/>
      <c r="EUE75" s="139"/>
      <c r="EUF75" s="139"/>
      <c r="EUG75" s="139"/>
      <c r="EUH75" s="140"/>
      <c r="EUI75" s="139"/>
      <c r="EUJ75" s="139"/>
      <c r="EUK75" s="139"/>
      <c r="EUL75" s="139"/>
      <c r="EUM75" s="139"/>
      <c r="EUN75" s="139"/>
      <c r="EUO75" s="140"/>
      <c r="EUP75" s="139"/>
      <c r="EUQ75" s="139"/>
      <c r="EUR75" s="139"/>
      <c r="EUS75" s="139"/>
      <c r="EUT75" s="139"/>
      <c r="EUU75" s="139"/>
      <c r="EUV75" s="140"/>
      <c r="EUW75" s="139"/>
      <c r="EUX75" s="139"/>
      <c r="EUY75" s="139"/>
      <c r="EUZ75" s="139"/>
      <c r="EVA75" s="139"/>
      <c r="EVB75" s="139"/>
      <c r="EVC75" s="140"/>
      <c r="EVD75" s="139"/>
      <c r="EVE75" s="139"/>
      <c r="EVF75" s="139"/>
      <c r="EVG75" s="139"/>
      <c r="EVH75" s="139"/>
      <c r="EVI75" s="139"/>
      <c r="EVJ75" s="140"/>
      <c r="EVK75" s="139"/>
      <c r="EVL75" s="139"/>
      <c r="EVM75" s="139"/>
      <c r="EVN75" s="139"/>
      <c r="EVO75" s="139"/>
      <c r="EVP75" s="139"/>
      <c r="EVQ75" s="140"/>
      <c r="EVR75" s="139"/>
      <c r="EVS75" s="139"/>
      <c r="EVT75" s="139"/>
      <c r="EVU75" s="139"/>
      <c r="EVV75" s="139"/>
      <c r="EVW75" s="139"/>
      <c r="EVX75" s="140"/>
      <c r="EVY75" s="139"/>
      <c r="EVZ75" s="139"/>
      <c r="EWA75" s="139"/>
      <c r="EWB75" s="139"/>
      <c r="EWC75" s="139"/>
      <c r="EWD75" s="139"/>
      <c r="EWE75" s="140"/>
      <c r="EWF75" s="139"/>
      <c r="EWG75" s="139"/>
      <c r="EWH75" s="139"/>
      <c r="EWI75" s="139"/>
      <c r="EWJ75" s="139"/>
      <c r="EWK75" s="139"/>
      <c r="EWL75" s="140"/>
      <c r="EWM75" s="139"/>
      <c r="EWN75" s="139"/>
      <c r="EWO75" s="139"/>
      <c r="EWP75" s="139"/>
      <c r="EWQ75" s="139"/>
      <c r="EWR75" s="139"/>
      <c r="EWS75" s="140"/>
      <c r="EWT75" s="139"/>
      <c r="EWU75" s="139"/>
      <c r="EWV75" s="139"/>
      <c r="EWW75" s="139"/>
      <c r="EWX75" s="139"/>
      <c r="EWY75" s="139"/>
      <c r="EWZ75" s="140"/>
      <c r="EXA75" s="139"/>
      <c r="EXB75" s="139"/>
      <c r="EXC75" s="139"/>
      <c r="EXD75" s="139"/>
      <c r="EXE75" s="139"/>
      <c r="EXF75" s="139"/>
      <c r="EXG75" s="140"/>
      <c r="EXH75" s="139"/>
      <c r="EXI75" s="139"/>
      <c r="EXJ75" s="139"/>
      <c r="EXK75" s="139"/>
      <c r="EXL75" s="139"/>
      <c r="EXM75" s="139"/>
      <c r="EXN75" s="140"/>
      <c r="EXO75" s="139"/>
      <c r="EXP75" s="139"/>
      <c r="EXQ75" s="139"/>
      <c r="EXR75" s="139"/>
      <c r="EXS75" s="139"/>
      <c r="EXT75" s="139"/>
      <c r="EXU75" s="140"/>
      <c r="EXV75" s="139"/>
      <c r="EXW75" s="139"/>
      <c r="EXX75" s="139"/>
      <c r="EXY75" s="139"/>
      <c r="EXZ75" s="139"/>
      <c r="EYA75" s="139"/>
      <c r="EYB75" s="140"/>
      <c r="EYC75" s="139"/>
      <c r="EYD75" s="139"/>
      <c r="EYE75" s="139"/>
      <c r="EYF75" s="139"/>
      <c r="EYG75" s="139"/>
      <c r="EYH75" s="139"/>
      <c r="EYI75" s="140"/>
      <c r="EYJ75" s="139"/>
      <c r="EYK75" s="139"/>
      <c r="EYL75" s="139"/>
      <c r="EYM75" s="139"/>
      <c r="EYN75" s="139"/>
      <c r="EYO75" s="139"/>
      <c r="EYP75" s="140"/>
      <c r="EYQ75" s="139"/>
      <c r="EYR75" s="139"/>
      <c r="EYS75" s="139"/>
      <c r="EYT75" s="139"/>
      <c r="EYU75" s="139"/>
      <c r="EYV75" s="139"/>
      <c r="EYW75" s="140"/>
      <c r="EYX75" s="139"/>
      <c r="EYY75" s="139"/>
      <c r="EYZ75" s="139"/>
      <c r="EZA75" s="139"/>
      <c r="EZB75" s="139"/>
      <c r="EZC75" s="139"/>
      <c r="EZD75" s="140"/>
      <c r="EZE75" s="139"/>
      <c r="EZF75" s="139"/>
      <c r="EZG75" s="139"/>
      <c r="EZH75" s="139"/>
      <c r="EZI75" s="139"/>
      <c r="EZJ75" s="139"/>
      <c r="EZK75" s="140"/>
      <c r="EZL75" s="139"/>
      <c r="EZM75" s="139"/>
      <c r="EZN75" s="139"/>
      <c r="EZO75" s="139"/>
      <c r="EZP75" s="139"/>
      <c r="EZQ75" s="139"/>
      <c r="EZR75" s="140"/>
      <c r="EZS75" s="139"/>
      <c r="EZT75" s="139"/>
      <c r="EZU75" s="139"/>
      <c r="EZV75" s="139"/>
      <c r="EZW75" s="139"/>
      <c r="EZX75" s="139"/>
      <c r="EZY75" s="140"/>
      <c r="EZZ75" s="139"/>
      <c r="FAA75" s="139"/>
      <c r="FAB75" s="139"/>
      <c r="FAC75" s="139"/>
      <c r="FAD75" s="139"/>
      <c r="FAE75" s="139"/>
      <c r="FAF75" s="140"/>
      <c r="FAG75" s="139"/>
      <c r="FAH75" s="139"/>
      <c r="FAI75" s="139"/>
      <c r="FAJ75" s="139"/>
      <c r="FAK75" s="139"/>
      <c r="FAL75" s="139"/>
      <c r="FAM75" s="140"/>
      <c r="FAN75" s="139"/>
      <c r="FAO75" s="139"/>
      <c r="FAP75" s="139"/>
      <c r="FAQ75" s="139"/>
      <c r="FAR75" s="139"/>
      <c r="FAS75" s="139"/>
      <c r="FAT75" s="140"/>
      <c r="FAU75" s="139"/>
      <c r="FAV75" s="139"/>
      <c r="FAW75" s="139"/>
      <c r="FAX75" s="139"/>
      <c r="FAY75" s="139"/>
      <c r="FAZ75" s="139"/>
      <c r="FBA75" s="140"/>
      <c r="FBB75" s="139"/>
      <c r="FBC75" s="139"/>
      <c r="FBD75" s="139"/>
      <c r="FBE75" s="139"/>
      <c r="FBF75" s="139"/>
      <c r="FBG75" s="139"/>
      <c r="FBH75" s="140"/>
      <c r="FBI75" s="139"/>
      <c r="FBJ75" s="139"/>
      <c r="FBK75" s="139"/>
      <c r="FBL75" s="139"/>
      <c r="FBM75" s="139"/>
      <c r="FBN75" s="139"/>
      <c r="FBO75" s="140"/>
      <c r="FBP75" s="139"/>
      <c r="FBQ75" s="139"/>
      <c r="FBR75" s="139"/>
      <c r="FBS75" s="139"/>
      <c r="FBT75" s="139"/>
      <c r="FBU75" s="139"/>
      <c r="FBV75" s="140"/>
      <c r="FBW75" s="139"/>
      <c r="FBX75" s="139"/>
      <c r="FBY75" s="139"/>
      <c r="FBZ75" s="139"/>
      <c r="FCA75" s="139"/>
      <c r="FCB75" s="139"/>
      <c r="FCC75" s="140"/>
      <c r="FCD75" s="139"/>
      <c r="FCE75" s="139"/>
      <c r="FCF75" s="139"/>
      <c r="FCG75" s="139"/>
      <c r="FCH75" s="139"/>
      <c r="FCI75" s="139"/>
      <c r="FCJ75" s="140"/>
      <c r="FCK75" s="139"/>
      <c r="FCL75" s="139"/>
      <c r="FCM75" s="139"/>
      <c r="FCN75" s="139"/>
      <c r="FCO75" s="139"/>
      <c r="FCP75" s="139"/>
      <c r="FCQ75" s="140"/>
      <c r="FCR75" s="139"/>
      <c r="FCS75" s="139"/>
      <c r="FCT75" s="139"/>
      <c r="FCU75" s="139"/>
      <c r="FCV75" s="139"/>
      <c r="FCW75" s="139"/>
      <c r="FCX75" s="140"/>
      <c r="FCY75" s="139"/>
      <c r="FCZ75" s="139"/>
      <c r="FDA75" s="139"/>
      <c r="FDB75" s="139"/>
      <c r="FDC75" s="139"/>
      <c r="FDD75" s="139"/>
      <c r="FDE75" s="140"/>
      <c r="FDF75" s="139"/>
      <c r="FDG75" s="139"/>
      <c r="FDH75" s="139"/>
      <c r="FDI75" s="139"/>
      <c r="FDJ75" s="139"/>
      <c r="FDK75" s="139"/>
      <c r="FDL75" s="140"/>
      <c r="FDM75" s="139"/>
      <c r="FDN75" s="139"/>
      <c r="FDO75" s="139"/>
      <c r="FDP75" s="139"/>
      <c r="FDQ75" s="139"/>
      <c r="FDR75" s="139"/>
      <c r="FDS75" s="140"/>
      <c r="FDT75" s="139"/>
      <c r="FDU75" s="139"/>
      <c r="FDV75" s="139"/>
      <c r="FDW75" s="139"/>
      <c r="FDX75" s="139"/>
      <c r="FDY75" s="139"/>
      <c r="FDZ75" s="140"/>
      <c r="FEA75" s="139"/>
      <c r="FEB75" s="139"/>
      <c r="FEC75" s="139"/>
      <c r="FED75" s="139"/>
      <c r="FEE75" s="139"/>
      <c r="FEF75" s="139"/>
      <c r="FEG75" s="140"/>
      <c r="FEH75" s="139"/>
      <c r="FEI75" s="139"/>
      <c r="FEJ75" s="139"/>
      <c r="FEK75" s="139"/>
      <c r="FEL75" s="139"/>
      <c r="FEM75" s="139"/>
      <c r="FEN75" s="140"/>
      <c r="FEO75" s="139"/>
      <c r="FEP75" s="139"/>
      <c r="FEQ75" s="139"/>
      <c r="FER75" s="139"/>
      <c r="FES75" s="139"/>
      <c r="FET75" s="139"/>
      <c r="FEU75" s="140"/>
      <c r="FEV75" s="139"/>
      <c r="FEW75" s="139"/>
      <c r="FEX75" s="139"/>
      <c r="FEY75" s="139"/>
      <c r="FEZ75" s="139"/>
      <c r="FFA75" s="139"/>
      <c r="FFB75" s="140"/>
      <c r="FFC75" s="139"/>
      <c r="FFD75" s="139"/>
      <c r="FFE75" s="139"/>
      <c r="FFF75" s="139"/>
      <c r="FFG75" s="139"/>
      <c r="FFH75" s="139"/>
      <c r="FFI75" s="140"/>
      <c r="FFJ75" s="139"/>
      <c r="FFK75" s="139"/>
      <c r="FFL75" s="139"/>
      <c r="FFM75" s="139"/>
      <c r="FFN75" s="139"/>
      <c r="FFO75" s="139"/>
      <c r="FFP75" s="140"/>
      <c r="FFQ75" s="139"/>
      <c r="FFR75" s="139"/>
      <c r="FFS75" s="139"/>
      <c r="FFT75" s="139"/>
      <c r="FFU75" s="139"/>
      <c r="FFV75" s="139"/>
      <c r="FFW75" s="140"/>
      <c r="FFX75" s="139"/>
      <c r="FFY75" s="139"/>
      <c r="FFZ75" s="139"/>
      <c r="FGA75" s="139"/>
      <c r="FGB75" s="139"/>
      <c r="FGC75" s="139"/>
      <c r="FGD75" s="140"/>
      <c r="FGE75" s="139"/>
      <c r="FGF75" s="139"/>
      <c r="FGG75" s="139"/>
      <c r="FGH75" s="139"/>
      <c r="FGI75" s="139"/>
      <c r="FGJ75" s="139"/>
      <c r="FGK75" s="140"/>
      <c r="FGL75" s="139"/>
      <c r="FGM75" s="139"/>
      <c r="FGN75" s="139"/>
      <c r="FGO75" s="139"/>
      <c r="FGP75" s="139"/>
      <c r="FGQ75" s="139"/>
      <c r="FGR75" s="140"/>
      <c r="FGS75" s="139"/>
      <c r="FGT75" s="139"/>
      <c r="FGU75" s="139"/>
      <c r="FGV75" s="139"/>
      <c r="FGW75" s="139"/>
      <c r="FGX75" s="139"/>
      <c r="FGY75" s="140"/>
      <c r="FGZ75" s="139"/>
      <c r="FHA75" s="139"/>
      <c r="FHB75" s="139"/>
      <c r="FHC75" s="139"/>
      <c r="FHD75" s="139"/>
      <c r="FHE75" s="139"/>
      <c r="FHF75" s="140"/>
      <c r="FHG75" s="139"/>
      <c r="FHH75" s="139"/>
      <c r="FHI75" s="139"/>
      <c r="FHJ75" s="139"/>
      <c r="FHK75" s="139"/>
      <c r="FHL75" s="139"/>
      <c r="FHM75" s="140"/>
      <c r="FHN75" s="139"/>
      <c r="FHO75" s="139"/>
      <c r="FHP75" s="139"/>
      <c r="FHQ75" s="139"/>
      <c r="FHR75" s="139"/>
      <c r="FHS75" s="139"/>
      <c r="FHT75" s="140"/>
      <c r="FHU75" s="139"/>
      <c r="FHV75" s="139"/>
      <c r="FHW75" s="139"/>
      <c r="FHX75" s="139"/>
      <c r="FHY75" s="139"/>
      <c r="FHZ75" s="139"/>
      <c r="FIA75" s="140"/>
      <c r="FIB75" s="139"/>
      <c r="FIC75" s="139"/>
      <c r="FID75" s="139"/>
      <c r="FIE75" s="139"/>
      <c r="FIF75" s="139"/>
      <c r="FIG75" s="139"/>
      <c r="FIH75" s="140"/>
      <c r="FII75" s="139"/>
      <c r="FIJ75" s="139"/>
      <c r="FIK75" s="139"/>
      <c r="FIL75" s="139"/>
      <c r="FIM75" s="139"/>
      <c r="FIN75" s="139"/>
      <c r="FIO75" s="140"/>
      <c r="FIP75" s="139"/>
      <c r="FIQ75" s="139"/>
      <c r="FIR75" s="139"/>
      <c r="FIS75" s="139"/>
      <c r="FIT75" s="139"/>
      <c r="FIU75" s="139"/>
      <c r="FIV75" s="140"/>
      <c r="FIW75" s="139"/>
      <c r="FIX75" s="139"/>
      <c r="FIY75" s="139"/>
      <c r="FIZ75" s="139"/>
      <c r="FJA75" s="139"/>
      <c r="FJB75" s="139"/>
      <c r="FJC75" s="140"/>
      <c r="FJD75" s="139"/>
      <c r="FJE75" s="139"/>
      <c r="FJF75" s="139"/>
      <c r="FJG75" s="139"/>
      <c r="FJH75" s="139"/>
      <c r="FJI75" s="139"/>
      <c r="FJJ75" s="140"/>
      <c r="FJK75" s="139"/>
      <c r="FJL75" s="139"/>
      <c r="FJM75" s="139"/>
      <c r="FJN75" s="139"/>
      <c r="FJO75" s="139"/>
      <c r="FJP75" s="139"/>
      <c r="FJQ75" s="140"/>
      <c r="FJR75" s="139"/>
      <c r="FJS75" s="139"/>
      <c r="FJT75" s="139"/>
      <c r="FJU75" s="139"/>
      <c r="FJV75" s="139"/>
      <c r="FJW75" s="139"/>
      <c r="FJX75" s="140"/>
      <c r="FJY75" s="139"/>
      <c r="FJZ75" s="139"/>
      <c r="FKA75" s="139"/>
      <c r="FKB75" s="139"/>
      <c r="FKC75" s="139"/>
      <c r="FKD75" s="139"/>
      <c r="FKE75" s="140"/>
      <c r="FKF75" s="139"/>
      <c r="FKG75" s="139"/>
      <c r="FKH75" s="139"/>
      <c r="FKI75" s="139"/>
      <c r="FKJ75" s="139"/>
      <c r="FKK75" s="139"/>
      <c r="FKL75" s="140"/>
      <c r="FKM75" s="139"/>
      <c r="FKN75" s="139"/>
      <c r="FKO75" s="139"/>
      <c r="FKP75" s="139"/>
      <c r="FKQ75" s="139"/>
      <c r="FKR75" s="139"/>
      <c r="FKS75" s="140"/>
      <c r="FKT75" s="139"/>
      <c r="FKU75" s="139"/>
      <c r="FKV75" s="139"/>
      <c r="FKW75" s="139"/>
      <c r="FKX75" s="139"/>
      <c r="FKY75" s="139"/>
      <c r="FKZ75" s="140"/>
      <c r="FLA75" s="139"/>
      <c r="FLB75" s="139"/>
      <c r="FLC75" s="139"/>
      <c r="FLD75" s="139"/>
      <c r="FLE75" s="139"/>
      <c r="FLF75" s="139"/>
      <c r="FLG75" s="140"/>
      <c r="FLH75" s="139"/>
      <c r="FLI75" s="139"/>
      <c r="FLJ75" s="139"/>
      <c r="FLK75" s="139"/>
      <c r="FLL75" s="139"/>
      <c r="FLM75" s="139"/>
      <c r="FLN75" s="140"/>
      <c r="FLO75" s="139"/>
      <c r="FLP75" s="139"/>
      <c r="FLQ75" s="139"/>
      <c r="FLR75" s="139"/>
      <c r="FLS75" s="139"/>
      <c r="FLT75" s="139"/>
      <c r="FLU75" s="140"/>
      <c r="FLV75" s="139"/>
      <c r="FLW75" s="139"/>
      <c r="FLX75" s="139"/>
      <c r="FLY75" s="139"/>
      <c r="FLZ75" s="139"/>
      <c r="FMA75" s="139"/>
      <c r="FMB75" s="140"/>
      <c r="FMC75" s="139"/>
      <c r="FMD75" s="139"/>
      <c r="FME75" s="139"/>
      <c r="FMF75" s="139"/>
      <c r="FMG75" s="139"/>
      <c r="FMH75" s="139"/>
      <c r="FMI75" s="140"/>
      <c r="FMJ75" s="139"/>
      <c r="FMK75" s="139"/>
      <c r="FML75" s="139"/>
      <c r="FMM75" s="139"/>
      <c r="FMN75" s="139"/>
      <c r="FMO75" s="139"/>
      <c r="FMP75" s="140"/>
      <c r="FMQ75" s="139"/>
      <c r="FMR75" s="139"/>
      <c r="FMS75" s="139"/>
      <c r="FMT75" s="139"/>
      <c r="FMU75" s="139"/>
      <c r="FMV75" s="139"/>
      <c r="FMW75" s="140"/>
      <c r="FMX75" s="139"/>
      <c r="FMY75" s="139"/>
      <c r="FMZ75" s="139"/>
      <c r="FNA75" s="139"/>
      <c r="FNB75" s="139"/>
      <c r="FNC75" s="139"/>
      <c r="FND75" s="140"/>
      <c r="FNE75" s="139"/>
      <c r="FNF75" s="139"/>
      <c r="FNG75" s="139"/>
      <c r="FNH75" s="139"/>
      <c r="FNI75" s="139"/>
      <c r="FNJ75" s="139"/>
      <c r="FNK75" s="140"/>
      <c r="FNL75" s="139"/>
      <c r="FNM75" s="139"/>
      <c r="FNN75" s="139"/>
      <c r="FNO75" s="139"/>
      <c r="FNP75" s="139"/>
      <c r="FNQ75" s="139"/>
      <c r="FNR75" s="140"/>
      <c r="FNS75" s="139"/>
      <c r="FNT75" s="139"/>
      <c r="FNU75" s="139"/>
      <c r="FNV75" s="139"/>
      <c r="FNW75" s="139"/>
      <c r="FNX75" s="139"/>
      <c r="FNY75" s="140"/>
      <c r="FNZ75" s="139"/>
      <c r="FOA75" s="139"/>
      <c r="FOB75" s="139"/>
      <c r="FOC75" s="139"/>
      <c r="FOD75" s="139"/>
      <c r="FOE75" s="139"/>
      <c r="FOF75" s="140"/>
      <c r="FOG75" s="139"/>
      <c r="FOH75" s="139"/>
      <c r="FOI75" s="139"/>
      <c r="FOJ75" s="139"/>
      <c r="FOK75" s="139"/>
      <c r="FOL75" s="139"/>
      <c r="FOM75" s="140"/>
      <c r="FON75" s="139"/>
      <c r="FOO75" s="139"/>
      <c r="FOP75" s="139"/>
      <c r="FOQ75" s="139"/>
      <c r="FOR75" s="139"/>
      <c r="FOS75" s="139"/>
      <c r="FOT75" s="140"/>
      <c r="FOU75" s="139"/>
      <c r="FOV75" s="139"/>
      <c r="FOW75" s="139"/>
      <c r="FOX75" s="139"/>
      <c r="FOY75" s="139"/>
      <c r="FOZ75" s="139"/>
      <c r="FPA75" s="140"/>
      <c r="FPB75" s="139"/>
      <c r="FPC75" s="139"/>
      <c r="FPD75" s="139"/>
      <c r="FPE75" s="139"/>
      <c r="FPF75" s="139"/>
      <c r="FPG75" s="139"/>
      <c r="FPH75" s="140"/>
      <c r="FPI75" s="139"/>
      <c r="FPJ75" s="139"/>
      <c r="FPK75" s="139"/>
      <c r="FPL75" s="139"/>
      <c r="FPM75" s="139"/>
      <c r="FPN75" s="139"/>
      <c r="FPO75" s="140"/>
      <c r="FPP75" s="139"/>
      <c r="FPQ75" s="139"/>
      <c r="FPR75" s="139"/>
      <c r="FPS75" s="139"/>
      <c r="FPT75" s="139"/>
      <c r="FPU75" s="139"/>
      <c r="FPV75" s="140"/>
      <c r="FPW75" s="139"/>
      <c r="FPX75" s="139"/>
      <c r="FPY75" s="139"/>
      <c r="FPZ75" s="139"/>
      <c r="FQA75" s="139"/>
      <c r="FQB75" s="139"/>
      <c r="FQC75" s="140"/>
      <c r="FQD75" s="139"/>
      <c r="FQE75" s="139"/>
      <c r="FQF75" s="139"/>
      <c r="FQG75" s="139"/>
      <c r="FQH75" s="139"/>
      <c r="FQI75" s="139"/>
      <c r="FQJ75" s="140"/>
      <c r="FQK75" s="139"/>
      <c r="FQL75" s="139"/>
      <c r="FQM75" s="139"/>
      <c r="FQN75" s="139"/>
      <c r="FQO75" s="139"/>
      <c r="FQP75" s="139"/>
      <c r="FQQ75" s="140"/>
      <c r="FQR75" s="139"/>
      <c r="FQS75" s="139"/>
      <c r="FQT75" s="139"/>
      <c r="FQU75" s="139"/>
      <c r="FQV75" s="139"/>
      <c r="FQW75" s="139"/>
      <c r="FQX75" s="140"/>
      <c r="FQY75" s="139"/>
      <c r="FQZ75" s="139"/>
      <c r="FRA75" s="139"/>
      <c r="FRB75" s="139"/>
      <c r="FRC75" s="139"/>
      <c r="FRD75" s="139"/>
      <c r="FRE75" s="140"/>
      <c r="FRF75" s="139"/>
      <c r="FRG75" s="139"/>
      <c r="FRH75" s="139"/>
      <c r="FRI75" s="139"/>
      <c r="FRJ75" s="139"/>
      <c r="FRK75" s="139"/>
      <c r="FRL75" s="140"/>
      <c r="FRM75" s="139"/>
      <c r="FRN75" s="139"/>
      <c r="FRO75" s="139"/>
      <c r="FRP75" s="139"/>
      <c r="FRQ75" s="139"/>
      <c r="FRR75" s="139"/>
      <c r="FRS75" s="140"/>
      <c r="FRT75" s="139"/>
      <c r="FRU75" s="139"/>
      <c r="FRV75" s="139"/>
      <c r="FRW75" s="139"/>
      <c r="FRX75" s="139"/>
      <c r="FRY75" s="139"/>
      <c r="FRZ75" s="140"/>
      <c r="FSA75" s="139"/>
      <c r="FSB75" s="139"/>
      <c r="FSC75" s="139"/>
      <c r="FSD75" s="139"/>
      <c r="FSE75" s="139"/>
      <c r="FSF75" s="139"/>
      <c r="FSG75" s="140"/>
      <c r="FSH75" s="139"/>
      <c r="FSI75" s="139"/>
      <c r="FSJ75" s="139"/>
      <c r="FSK75" s="139"/>
      <c r="FSL75" s="139"/>
      <c r="FSM75" s="139"/>
      <c r="FSN75" s="140"/>
      <c r="FSO75" s="139"/>
      <c r="FSP75" s="139"/>
      <c r="FSQ75" s="139"/>
      <c r="FSR75" s="139"/>
      <c r="FSS75" s="139"/>
      <c r="FST75" s="139"/>
      <c r="FSU75" s="140"/>
      <c r="FSV75" s="139"/>
      <c r="FSW75" s="139"/>
      <c r="FSX75" s="139"/>
      <c r="FSY75" s="139"/>
      <c r="FSZ75" s="139"/>
      <c r="FTA75" s="139"/>
      <c r="FTB75" s="140"/>
      <c r="FTC75" s="139"/>
      <c r="FTD75" s="139"/>
      <c r="FTE75" s="139"/>
      <c r="FTF75" s="139"/>
      <c r="FTG75" s="139"/>
      <c r="FTH75" s="139"/>
      <c r="FTI75" s="140"/>
      <c r="FTJ75" s="139"/>
      <c r="FTK75" s="139"/>
      <c r="FTL75" s="139"/>
      <c r="FTM75" s="139"/>
      <c r="FTN75" s="139"/>
      <c r="FTO75" s="139"/>
      <c r="FTP75" s="140"/>
      <c r="FTQ75" s="139"/>
      <c r="FTR75" s="139"/>
      <c r="FTS75" s="139"/>
      <c r="FTT75" s="139"/>
      <c r="FTU75" s="139"/>
      <c r="FTV75" s="139"/>
      <c r="FTW75" s="140"/>
      <c r="FTX75" s="139"/>
      <c r="FTY75" s="139"/>
      <c r="FTZ75" s="139"/>
      <c r="FUA75" s="139"/>
      <c r="FUB75" s="139"/>
      <c r="FUC75" s="139"/>
      <c r="FUD75" s="140"/>
      <c r="FUE75" s="139"/>
      <c r="FUF75" s="139"/>
      <c r="FUG75" s="139"/>
      <c r="FUH75" s="139"/>
      <c r="FUI75" s="139"/>
      <c r="FUJ75" s="139"/>
      <c r="FUK75" s="140"/>
      <c r="FUL75" s="139"/>
      <c r="FUM75" s="139"/>
      <c r="FUN75" s="139"/>
      <c r="FUO75" s="139"/>
      <c r="FUP75" s="139"/>
      <c r="FUQ75" s="139"/>
      <c r="FUR75" s="140"/>
      <c r="FUS75" s="139"/>
      <c r="FUT75" s="139"/>
      <c r="FUU75" s="139"/>
      <c r="FUV75" s="139"/>
      <c r="FUW75" s="139"/>
      <c r="FUX75" s="139"/>
      <c r="FUY75" s="140"/>
      <c r="FUZ75" s="139"/>
      <c r="FVA75" s="139"/>
      <c r="FVB75" s="139"/>
      <c r="FVC75" s="139"/>
      <c r="FVD75" s="139"/>
      <c r="FVE75" s="139"/>
      <c r="FVF75" s="140"/>
      <c r="FVG75" s="139"/>
      <c r="FVH75" s="139"/>
      <c r="FVI75" s="139"/>
      <c r="FVJ75" s="139"/>
      <c r="FVK75" s="139"/>
      <c r="FVL75" s="139"/>
      <c r="FVM75" s="140"/>
      <c r="FVN75" s="139"/>
      <c r="FVO75" s="139"/>
      <c r="FVP75" s="139"/>
      <c r="FVQ75" s="139"/>
      <c r="FVR75" s="139"/>
      <c r="FVS75" s="139"/>
      <c r="FVT75" s="140"/>
      <c r="FVU75" s="139"/>
      <c r="FVV75" s="139"/>
      <c r="FVW75" s="139"/>
      <c r="FVX75" s="139"/>
      <c r="FVY75" s="139"/>
      <c r="FVZ75" s="139"/>
      <c r="FWA75" s="140"/>
      <c r="FWB75" s="139"/>
      <c r="FWC75" s="139"/>
      <c r="FWD75" s="139"/>
      <c r="FWE75" s="139"/>
      <c r="FWF75" s="139"/>
      <c r="FWG75" s="139"/>
      <c r="FWH75" s="140"/>
      <c r="FWI75" s="139"/>
      <c r="FWJ75" s="139"/>
      <c r="FWK75" s="139"/>
      <c r="FWL75" s="139"/>
      <c r="FWM75" s="139"/>
      <c r="FWN75" s="139"/>
      <c r="FWO75" s="140"/>
      <c r="FWP75" s="139"/>
      <c r="FWQ75" s="139"/>
      <c r="FWR75" s="139"/>
      <c r="FWS75" s="139"/>
      <c r="FWT75" s="139"/>
      <c r="FWU75" s="139"/>
      <c r="FWV75" s="140"/>
      <c r="FWW75" s="139"/>
      <c r="FWX75" s="139"/>
      <c r="FWY75" s="139"/>
      <c r="FWZ75" s="139"/>
      <c r="FXA75" s="139"/>
      <c r="FXB75" s="139"/>
      <c r="FXC75" s="140"/>
      <c r="FXD75" s="139"/>
      <c r="FXE75" s="139"/>
      <c r="FXF75" s="139"/>
      <c r="FXG75" s="139"/>
      <c r="FXH75" s="139"/>
      <c r="FXI75" s="139"/>
      <c r="FXJ75" s="140"/>
      <c r="FXK75" s="139"/>
      <c r="FXL75" s="139"/>
      <c r="FXM75" s="139"/>
      <c r="FXN75" s="139"/>
      <c r="FXO75" s="139"/>
      <c r="FXP75" s="139"/>
      <c r="FXQ75" s="140"/>
      <c r="FXR75" s="139"/>
      <c r="FXS75" s="139"/>
      <c r="FXT75" s="139"/>
      <c r="FXU75" s="139"/>
      <c r="FXV75" s="139"/>
      <c r="FXW75" s="139"/>
      <c r="FXX75" s="140"/>
      <c r="FXY75" s="139"/>
      <c r="FXZ75" s="139"/>
      <c r="FYA75" s="139"/>
      <c r="FYB75" s="139"/>
      <c r="FYC75" s="139"/>
      <c r="FYD75" s="139"/>
      <c r="FYE75" s="140"/>
      <c r="FYF75" s="139"/>
      <c r="FYG75" s="139"/>
      <c r="FYH75" s="139"/>
      <c r="FYI75" s="139"/>
      <c r="FYJ75" s="139"/>
      <c r="FYK75" s="139"/>
      <c r="FYL75" s="140"/>
      <c r="FYM75" s="139"/>
      <c r="FYN75" s="139"/>
      <c r="FYO75" s="139"/>
      <c r="FYP75" s="139"/>
      <c r="FYQ75" s="139"/>
      <c r="FYR75" s="139"/>
      <c r="FYS75" s="140"/>
      <c r="FYT75" s="139"/>
      <c r="FYU75" s="139"/>
      <c r="FYV75" s="139"/>
      <c r="FYW75" s="139"/>
      <c r="FYX75" s="139"/>
      <c r="FYY75" s="139"/>
      <c r="FYZ75" s="140"/>
      <c r="FZA75" s="139"/>
      <c r="FZB75" s="139"/>
      <c r="FZC75" s="139"/>
      <c r="FZD75" s="139"/>
      <c r="FZE75" s="139"/>
      <c r="FZF75" s="139"/>
      <c r="FZG75" s="140"/>
      <c r="FZH75" s="139"/>
      <c r="FZI75" s="139"/>
      <c r="FZJ75" s="139"/>
      <c r="FZK75" s="139"/>
      <c r="FZL75" s="139"/>
      <c r="FZM75" s="139"/>
      <c r="FZN75" s="140"/>
      <c r="FZO75" s="139"/>
      <c r="FZP75" s="139"/>
      <c r="FZQ75" s="139"/>
      <c r="FZR75" s="139"/>
      <c r="FZS75" s="139"/>
      <c r="FZT75" s="139"/>
      <c r="FZU75" s="140"/>
      <c r="FZV75" s="139"/>
      <c r="FZW75" s="139"/>
      <c r="FZX75" s="139"/>
      <c r="FZY75" s="139"/>
      <c r="FZZ75" s="139"/>
      <c r="GAA75" s="139"/>
      <c r="GAB75" s="140"/>
      <c r="GAC75" s="139"/>
      <c r="GAD75" s="139"/>
      <c r="GAE75" s="139"/>
      <c r="GAF75" s="139"/>
      <c r="GAG75" s="139"/>
      <c r="GAH75" s="139"/>
      <c r="GAI75" s="140"/>
      <c r="GAJ75" s="139"/>
      <c r="GAK75" s="139"/>
      <c r="GAL75" s="139"/>
      <c r="GAM75" s="139"/>
      <c r="GAN75" s="139"/>
      <c r="GAO75" s="139"/>
      <c r="GAP75" s="140"/>
      <c r="GAQ75" s="139"/>
      <c r="GAR75" s="139"/>
      <c r="GAS75" s="139"/>
      <c r="GAT75" s="139"/>
      <c r="GAU75" s="139"/>
      <c r="GAV75" s="139"/>
      <c r="GAW75" s="140"/>
      <c r="GAX75" s="139"/>
      <c r="GAY75" s="139"/>
      <c r="GAZ75" s="139"/>
      <c r="GBA75" s="139"/>
      <c r="GBB75" s="139"/>
      <c r="GBC75" s="139"/>
      <c r="GBD75" s="140"/>
      <c r="GBE75" s="139"/>
      <c r="GBF75" s="139"/>
      <c r="GBG75" s="139"/>
      <c r="GBH75" s="139"/>
      <c r="GBI75" s="139"/>
      <c r="GBJ75" s="139"/>
      <c r="GBK75" s="140"/>
      <c r="GBL75" s="139"/>
      <c r="GBM75" s="139"/>
      <c r="GBN75" s="139"/>
      <c r="GBO75" s="139"/>
      <c r="GBP75" s="139"/>
      <c r="GBQ75" s="139"/>
      <c r="GBR75" s="140"/>
      <c r="GBS75" s="139"/>
      <c r="GBT75" s="139"/>
      <c r="GBU75" s="139"/>
      <c r="GBV75" s="139"/>
      <c r="GBW75" s="139"/>
      <c r="GBX75" s="139"/>
      <c r="GBY75" s="140"/>
      <c r="GBZ75" s="139"/>
      <c r="GCA75" s="139"/>
      <c r="GCB75" s="139"/>
      <c r="GCC75" s="139"/>
      <c r="GCD75" s="139"/>
      <c r="GCE75" s="139"/>
      <c r="GCF75" s="140"/>
      <c r="GCG75" s="139"/>
      <c r="GCH75" s="139"/>
      <c r="GCI75" s="139"/>
      <c r="GCJ75" s="139"/>
      <c r="GCK75" s="139"/>
      <c r="GCL75" s="139"/>
      <c r="GCM75" s="140"/>
      <c r="GCN75" s="139"/>
      <c r="GCO75" s="139"/>
      <c r="GCP75" s="139"/>
      <c r="GCQ75" s="139"/>
      <c r="GCR75" s="139"/>
      <c r="GCS75" s="139"/>
      <c r="GCT75" s="140"/>
      <c r="GCU75" s="139"/>
      <c r="GCV75" s="139"/>
      <c r="GCW75" s="139"/>
      <c r="GCX75" s="139"/>
      <c r="GCY75" s="139"/>
      <c r="GCZ75" s="139"/>
      <c r="GDA75" s="140"/>
      <c r="GDB75" s="139"/>
      <c r="GDC75" s="139"/>
      <c r="GDD75" s="139"/>
      <c r="GDE75" s="139"/>
      <c r="GDF75" s="139"/>
      <c r="GDG75" s="139"/>
      <c r="GDH75" s="140"/>
      <c r="GDI75" s="139"/>
      <c r="GDJ75" s="139"/>
      <c r="GDK75" s="139"/>
      <c r="GDL75" s="139"/>
      <c r="GDM75" s="139"/>
      <c r="GDN75" s="139"/>
      <c r="GDO75" s="140"/>
      <c r="GDP75" s="139"/>
      <c r="GDQ75" s="139"/>
      <c r="GDR75" s="139"/>
      <c r="GDS75" s="139"/>
      <c r="GDT75" s="139"/>
      <c r="GDU75" s="139"/>
      <c r="GDV75" s="140"/>
      <c r="GDW75" s="139"/>
      <c r="GDX75" s="139"/>
      <c r="GDY75" s="139"/>
      <c r="GDZ75" s="139"/>
      <c r="GEA75" s="139"/>
      <c r="GEB75" s="139"/>
      <c r="GEC75" s="140"/>
      <c r="GED75" s="139"/>
      <c r="GEE75" s="139"/>
      <c r="GEF75" s="139"/>
      <c r="GEG75" s="139"/>
      <c r="GEH75" s="139"/>
      <c r="GEI75" s="139"/>
      <c r="GEJ75" s="140"/>
      <c r="GEK75" s="139"/>
      <c r="GEL75" s="139"/>
      <c r="GEM75" s="139"/>
      <c r="GEN75" s="139"/>
      <c r="GEO75" s="139"/>
      <c r="GEP75" s="139"/>
      <c r="GEQ75" s="140"/>
      <c r="GER75" s="139"/>
      <c r="GES75" s="139"/>
      <c r="GET75" s="139"/>
      <c r="GEU75" s="139"/>
      <c r="GEV75" s="139"/>
      <c r="GEW75" s="139"/>
      <c r="GEX75" s="140"/>
      <c r="GEY75" s="139"/>
      <c r="GEZ75" s="139"/>
      <c r="GFA75" s="139"/>
      <c r="GFB75" s="139"/>
      <c r="GFC75" s="139"/>
      <c r="GFD75" s="139"/>
      <c r="GFE75" s="140"/>
      <c r="GFF75" s="139"/>
      <c r="GFG75" s="139"/>
      <c r="GFH75" s="139"/>
      <c r="GFI75" s="139"/>
      <c r="GFJ75" s="139"/>
      <c r="GFK75" s="139"/>
      <c r="GFL75" s="140"/>
      <c r="GFM75" s="139"/>
      <c r="GFN75" s="139"/>
      <c r="GFO75" s="139"/>
      <c r="GFP75" s="139"/>
      <c r="GFQ75" s="139"/>
      <c r="GFR75" s="139"/>
      <c r="GFS75" s="140"/>
      <c r="GFT75" s="139"/>
      <c r="GFU75" s="139"/>
      <c r="GFV75" s="139"/>
      <c r="GFW75" s="139"/>
      <c r="GFX75" s="139"/>
      <c r="GFY75" s="139"/>
      <c r="GFZ75" s="140"/>
      <c r="GGA75" s="139"/>
      <c r="GGB75" s="139"/>
      <c r="GGC75" s="139"/>
      <c r="GGD75" s="139"/>
      <c r="GGE75" s="139"/>
      <c r="GGF75" s="139"/>
      <c r="GGG75" s="140"/>
      <c r="GGH75" s="139"/>
      <c r="GGI75" s="139"/>
      <c r="GGJ75" s="139"/>
      <c r="GGK75" s="139"/>
      <c r="GGL75" s="139"/>
      <c r="GGM75" s="139"/>
      <c r="GGN75" s="140"/>
      <c r="GGO75" s="139"/>
      <c r="GGP75" s="139"/>
      <c r="GGQ75" s="139"/>
      <c r="GGR75" s="139"/>
      <c r="GGS75" s="139"/>
      <c r="GGT75" s="139"/>
      <c r="GGU75" s="140"/>
      <c r="GGV75" s="139"/>
      <c r="GGW75" s="139"/>
      <c r="GGX75" s="139"/>
      <c r="GGY75" s="139"/>
      <c r="GGZ75" s="139"/>
      <c r="GHA75" s="139"/>
      <c r="GHB75" s="140"/>
      <c r="GHC75" s="139"/>
      <c r="GHD75" s="139"/>
      <c r="GHE75" s="139"/>
      <c r="GHF75" s="139"/>
      <c r="GHG75" s="139"/>
      <c r="GHH75" s="139"/>
      <c r="GHI75" s="140"/>
      <c r="GHJ75" s="139"/>
      <c r="GHK75" s="139"/>
      <c r="GHL75" s="139"/>
      <c r="GHM75" s="139"/>
      <c r="GHN75" s="139"/>
      <c r="GHO75" s="139"/>
      <c r="GHP75" s="140"/>
      <c r="GHQ75" s="139"/>
      <c r="GHR75" s="139"/>
      <c r="GHS75" s="139"/>
      <c r="GHT75" s="139"/>
      <c r="GHU75" s="139"/>
      <c r="GHV75" s="139"/>
      <c r="GHW75" s="140"/>
      <c r="GHX75" s="139"/>
      <c r="GHY75" s="139"/>
      <c r="GHZ75" s="139"/>
      <c r="GIA75" s="139"/>
      <c r="GIB75" s="139"/>
      <c r="GIC75" s="139"/>
      <c r="GID75" s="140"/>
      <c r="GIE75" s="139"/>
      <c r="GIF75" s="139"/>
      <c r="GIG75" s="139"/>
      <c r="GIH75" s="139"/>
      <c r="GII75" s="139"/>
      <c r="GIJ75" s="139"/>
      <c r="GIK75" s="140"/>
      <c r="GIL75" s="139"/>
      <c r="GIM75" s="139"/>
      <c r="GIN75" s="139"/>
      <c r="GIO75" s="139"/>
      <c r="GIP75" s="139"/>
      <c r="GIQ75" s="139"/>
      <c r="GIR75" s="140"/>
      <c r="GIS75" s="139"/>
      <c r="GIT75" s="139"/>
      <c r="GIU75" s="139"/>
      <c r="GIV75" s="139"/>
      <c r="GIW75" s="139"/>
      <c r="GIX75" s="139"/>
      <c r="GIY75" s="140"/>
      <c r="GIZ75" s="139"/>
      <c r="GJA75" s="139"/>
      <c r="GJB75" s="139"/>
      <c r="GJC75" s="139"/>
      <c r="GJD75" s="139"/>
      <c r="GJE75" s="139"/>
      <c r="GJF75" s="140"/>
      <c r="GJG75" s="139"/>
      <c r="GJH75" s="139"/>
      <c r="GJI75" s="139"/>
      <c r="GJJ75" s="139"/>
      <c r="GJK75" s="139"/>
      <c r="GJL75" s="139"/>
      <c r="GJM75" s="140"/>
      <c r="GJN75" s="139"/>
      <c r="GJO75" s="139"/>
      <c r="GJP75" s="139"/>
      <c r="GJQ75" s="139"/>
      <c r="GJR75" s="139"/>
      <c r="GJS75" s="139"/>
      <c r="GJT75" s="140"/>
      <c r="GJU75" s="139"/>
      <c r="GJV75" s="139"/>
      <c r="GJW75" s="139"/>
      <c r="GJX75" s="139"/>
      <c r="GJY75" s="139"/>
      <c r="GJZ75" s="139"/>
      <c r="GKA75" s="140"/>
      <c r="GKB75" s="139"/>
      <c r="GKC75" s="139"/>
      <c r="GKD75" s="139"/>
      <c r="GKE75" s="139"/>
      <c r="GKF75" s="139"/>
      <c r="GKG75" s="139"/>
      <c r="GKH75" s="140"/>
      <c r="GKI75" s="139"/>
      <c r="GKJ75" s="139"/>
      <c r="GKK75" s="139"/>
      <c r="GKL75" s="139"/>
      <c r="GKM75" s="139"/>
      <c r="GKN75" s="139"/>
      <c r="GKO75" s="140"/>
      <c r="GKP75" s="139"/>
      <c r="GKQ75" s="139"/>
      <c r="GKR75" s="139"/>
      <c r="GKS75" s="139"/>
      <c r="GKT75" s="139"/>
      <c r="GKU75" s="139"/>
      <c r="GKV75" s="140"/>
      <c r="GKW75" s="139"/>
      <c r="GKX75" s="139"/>
      <c r="GKY75" s="139"/>
      <c r="GKZ75" s="139"/>
      <c r="GLA75" s="139"/>
      <c r="GLB75" s="139"/>
      <c r="GLC75" s="140"/>
      <c r="GLD75" s="139"/>
      <c r="GLE75" s="139"/>
      <c r="GLF75" s="139"/>
      <c r="GLG75" s="139"/>
      <c r="GLH75" s="139"/>
      <c r="GLI75" s="139"/>
      <c r="GLJ75" s="140"/>
      <c r="GLK75" s="139"/>
      <c r="GLL75" s="139"/>
      <c r="GLM75" s="139"/>
      <c r="GLN75" s="139"/>
      <c r="GLO75" s="139"/>
      <c r="GLP75" s="139"/>
      <c r="GLQ75" s="140"/>
      <c r="GLR75" s="139"/>
      <c r="GLS75" s="139"/>
      <c r="GLT75" s="139"/>
      <c r="GLU75" s="139"/>
      <c r="GLV75" s="139"/>
      <c r="GLW75" s="139"/>
      <c r="GLX75" s="140"/>
      <c r="GLY75" s="139"/>
      <c r="GLZ75" s="139"/>
      <c r="GMA75" s="139"/>
      <c r="GMB75" s="139"/>
      <c r="GMC75" s="139"/>
      <c r="GMD75" s="139"/>
      <c r="GME75" s="140"/>
      <c r="GMF75" s="139"/>
      <c r="GMG75" s="139"/>
      <c r="GMH75" s="139"/>
      <c r="GMI75" s="139"/>
      <c r="GMJ75" s="139"/>
      <c r="GMK75" s="139"/>
      <c r="GML75" s="140"/>
      <c r="GMM75" s="139"/>
      <c r="GMN75" s="139"/>
      <c r="GMO75" s="139"/>
      <c r="GMP75" s="139"/>
      <c r="GMQ75" s="139"/>
      <c r="GMR75" s="139"/>
      <c r="GMS75" s="140"/>
      <c r="GMT75" s="139"/>
      <c r="GMU75" s="139"/>
      <c r="GMV75" s="139"/>
      <c r="GMW75" s="139"/>
      <c r="GMX75" s="139"/>
      <c r="GMY75" s="139"/>
      <c r="GMZ75" s="140"/>
      <c r="GNA75" s="139"/>
      <c r="GNB75" s="139"/>
      <c r="GNC75" s="139"/>
      <c r="GND75" s="139"/>
      <c r="GNE75" s="139"/>
      <c r="GNF75" s="139"/>
      <c r="GNG75" s="140"/>
      <c r="GNH75" s="139"/>
      <c r="GNI75" s="139"/>
      <c r="GNJ75" s="139"/>
      <c r="GNK75" s="139"/>
      <c r="GNL75" s="139"/>
      <c r="GNM75" s="139"/>
      <c r="GNN75" s="140"/>
      <c r="GNO75" s="139"/>
      <c r="GNP75" s="139"/>
      <c r="GNQ75" s="139"/>
      <c r="GNR75" s="139"/>
      <c r="GNS75" s="139"/>
      <c r="GNT75" s="139"/>
      <c r="GNU75" s="140"/>
      <c r="GNV75" s="139"/>
      <c r="GNW75" s="139"/>
      <c r="GNX75" s="139"/>
      <c r="GNY75" s="139"/>
      <c r="GNZ75" s="139"/>
      <c r="GOA75" s="139"/>
      <c r="GOB75" s="140"/>
      <c r="GOC75" s="139"/>
      <c r="GOD75" s="139"/>
      <c r="GOE75" s="139"/>
      <c r="GOF75" s="139"/>
      <c r="GOG75" s="139"/>
      <c r="GOH75" s="139"/>
      <c r="GOI75" s="140"/>
      <c r="GOJ75" s="139"/>
      <c r="GOK75" s="139"/>
      <c r="GOL75" s="139"/>
      <c r="GOM75" s="139"/>
      <c r="GON75" s="139"/>
      <c r="GOO75" s="139"/>
      <c r="GOP75" s="140"/>
      <c r="GOQ75" s="139"/>
      <c r="GOR75" s="139"/>
      <c r="GOS75" s="139"/>
      <c r="GOT75" s="139"/>
      <c r="GOU75" s="139"/>
      <c r="GOV75" s="139"/>
      <c r="GOW75" s="140"/>
      <c r="GOX75" s="139"/>
      <c r="GOY75" s="139"/>
      <c r="GOZ75" s="139"/>
      <c r="GPA75" s="139"/>
      <c r="GPB75" s="139"/>
      <c r="GPC75" s="139"/>
      <c r="GPD75" s="140"/>
      <c r="GPE75" s="139"/>
      <c r="GPF75" s="139"/>
      <c r="GPG75" s="139"/>
      <c r="GPH75" s="139"/>
      <c r="GPI75" s="139"/>
      <c r="GPJ75" s="139"/>
      <c r="GPK75" s="140"/>
      <c r="GPL75" s="139"/>
      <c r="GPM75" s="139"/>
      <c r="GPN75" s="139"/>
      <c r="GPO75" s="139"/>
      <c r="GPP75" s="139"/>
      <c r="GPQ75" s="139"/>
      <c r="GPR75" s="140"/>
      <c r="GPS75" s="139"/>
      <c r="GPT75" s="139"/>
      <c r="GPU75" s="139"/>
      <c r="GPV75" s="139"/>
      <c r="GPW75" s="139"/>
      <c r="GPX75" s="139"/>
      <c r="GPY75" s="140"/>
      <c r="GPZ75" s="139"/>
      <c r="GQA75" s="139"/>
      <c r="GQB75" s="139"/>
      <c r="GQC75" s="139"/>
      <c r="GQD75" s="139"/>
      <c r="GQE75" s="139"/>
      <c r="GQF75" s="140"/>
      <c r="GQG75" s="139"/>
      <c r="GQH75" s="139"/>
      <c r="GQI75" s="139"/>
      <c r="GQJ75" s="139"/>
      <c r="GQK75" s="139"/>
      <c r="GQL75" s="139"/>
      <c r="GQM75" s="140"/>
      <c r="GQN75" s="139"/>
      <c r="GQO75" s="139"/>
      <c r="GQP75" s="139"/>
      <c r="GQQ75" s="139"/>
      <c r="GQR75" s="139"/>
      <c r="GQS75" s="139"/>
      <c r="GQT75" s="140"/>
      <c r="GQU75" s="139"/>
      <c r="GQV75" s="139"/>
      <c r="GQW75" s="139"/>
      <c r="GQX75" s="139"/>
      <c r="GQY75" s="139"/>
      <c r="GQZ75" s="139"/>
      <c r="GRA75" s="140"/>
      <c r="GRB75" s="139"/>
      <c r="GRC75" s="139"/>
      <c r="GRD75" s="139"/>
      <c r="GRE75" s="139"/>
      <c r="GRF75" s="139"/>
      <c r="GRG75" s="139"/>
      <c r="GRH75" s="140"/>
      <c r="GRI75" s="139"/>
      <c r="GRJ75" s="139"/>
      <c r="GRK75" s="139"/>
      <c r="GRL75" s="139"/>
      <c r="GRM75" s="139"/>
      <c r="GRN75" s="139"/>
      <c r="GRO75" s="140"/>
      <c r="GRP75" s="139"/>
      <c r="GRQ75" s="139"/>
      <c r="GRR75" s="139"/>
      <c r="GRS75" s="139"/>
      <c r="GRT75" s="139"/>
      <c r="GRU75" s="139"/>
      <c r="GRV75" s="140"/>
      <c r="GRW75" s="139"/>
      <c r="GRX75" s="139"/>
      <c r="GRY75" s="139"/>
      <c r="GRZ75" s="139"/>
      <c r="GSA75" s="139"/>
      <c r="GSB75" s="139"/>
      <c r="GSC75" s="140"/>
      <c r="GSD75" s="139"/>
      <c r="GSE75" s="139"/>
      <c r="GSF75" s="139"/>
      <c r="GSG75" s="139"/>
      <c r="GSH75" s="139"/>
      <c r="GSI75" s="139"/>
      <c r="GSJ75" s="140"/>
      <c r="GSK75" s="139"/>
      <c r="GSL75" s="139"/>
      <c r="GSM75" s="139"/>
      <c r="GSN75" s="139"/>
      <c r="GSO75" s="139"/>
      <c r="GSP75" s="139"/>
      <c r="GSQ75" s="140"/>
      <c r="GSR75" s="139"/>
      <c r="GSS75" s="139"/>
      <c r="GST75" s="139"/>
      <c r="GSU75" s="139"/>
      <c r="GSV75" s="139"/>
      <c r="GSW75" s="139"/>
      <c r="GSX75" s="140"/>
      <c r="GSY75" s="139"/>
      <c r="GSZ75" s="139"/>
      <c r="GTA75" s="139"/>
      <c r="GTB75" s="139"/>
      <c r="GTC75" s="139"/>
      <c r="GTD75" s="139"/>
      <c r="GTE75" s="140"/>
      <c r="GTF75" s="139"/>
      <c r="GTG75" s="139"/>
      <c r="GTH75" s="139"/>
      <c r="GTI75" s="139"/>
      <c r="GTJ75" s="139"/>
      <c r="GTK75" s="139"/>
      <c r="GTL75" s="140"/>
      <c r="GTM75" s="139"/>
      <c r="GTN75" s="139"/>
      <c r="GTO75" s="139"/>
      <c r="GTP75" s="139"/>
      <c r="GTQ75" s="139"/>
      <c r="GTR75" s="139"/>
      <c r="GTS75" s="140"/>
      <c r="GTT75" s="139"/>
      <c r="GTU75" s="139"/>
      <c r="GTV75" s="139"/>
      <c r="GTW75" s="139"/>
      <c r="GTX75" s="139"/>
      <c r="GTY75" s="139"/>
      <c r="GTZ75" s="140"/>
      <c r="GUA75" s="139"/>
      <c r="GUB75" s="139"/>
      <c r="GUC75" s="139"/>
      <c r="GUD75" s="139"/>
      <c r="GUE75" s="139"/>
      <c r="GUF75" s="139"/>
      <c r="GUG75" s="140"/>
      <c r="GUH75" s="139"/>
      <c r="GUI75" s="139"/>
      <c r="GUJ75" s="139"/>
      <c r="GUK75" s="139"/>
      <c r="GUL75" s="139"/>
      <c r="GUM75" s="139"/>
      <c r="GUN75" s="140"/>
      <c r="GUO75" s="139"/>
      <c r="GUP75" s="139"/>
      <c r="GUQ75" s="139"/>
      <c r="GUR75" s="139"/>
      <c r="GUS75" s="139"/>
      <c r="GUT75" s="139"/>
      <c r="GUU75" s="140"/>
      <c r="GUV75" s="139"/>
      <c r="GUW75" s="139"/>
      <c r="GUX75" s="139"/>
      <c r="GUY75" s="139"/>
      <c r="GUZ75" s="139"/>
      <c r="GVA75" s="139"/>
      <c r="GVB75" s="140"/>
      <c r="GVC75" s="139"/>
      <c r="GVD75" s="139"/>
      <c r="GVE75" s="139"/>
      <c r="GVF75" s="139"/>
      <c r="GVG75" s="139"/>
      <c r="GVH75" s="139"/>
      <c r="GVI75" s="140"/>
      <c r="GVJ75" s="139"/>
      <c r="GVK75" s="139"/>
      <c r="GVL75" s="139"/>
      <c r="GVM75" s="139"/>
      <c r="GVN75" s="139"/>
      <c r="GVO75" s="139"/>
      <c r="GVP75" s="140"/>
      <c r="GVQ75" s="139"/>
      <c r="GVR75" s="139"/>
      <c r="GVS75" s="139"/>
      <c r="GVT75" s="139"/>
      <c r="GVU75" s="139"/>
      <c r="GVV75" s="139"/>
      <c r="GVW75" s="140"/>
      <c r="GVX75" s="139"/>
      <c r="GVY75" s="139"/>
      <c r="GVZ75" s="139"/>
      <c r="GWA75" s="139"/>
      <c r="GWB75" s="139"/>
      <c r="GWC75" s="139"/>
      <c r="GWD75" s="140"/>
      <c r="GWE75" s="139"/>
      <c r="GWF75" s="139"/>
      <c r="GWG75" s="139"/>
      <c r="GWH75" s="139"/>
      <c r="GWI75" s="139"/>
      <c r="GWJ75" s="139"/>
      <c r="GWK75" s="140"/>
      <c r="GWL75" s="139"/>
      <c r="GWM75" s="139"/>
      <c r="GWN75" s="139"/>
      <c r="GWO75" s="139"/>
      <c r="GWP75" s="139"/>
      <c r="GWQ75" s="139"/>
      <c r="GWR75" s="140"/>
      <c r="GWS75" s="139"/>
      <c r="GWT75" s="139"/>
      <c r="GWU75" s="139"/>
      <c r="GWV75" s="139"/>
      <c r="GWW75" s="139"/>
      <c r="GWX75" s="139"/>
      <c r="GWY75" s="140"/>
      <c r="GWZ75" s="139"/>
      <c r="GXA75" s="139"/>
      <c r="GXB75" s="139"/>
      <c r="GXC75" s="139"/>
      <c r="GXD75" s="139"/>
      <c r="GXE75" s="139"/>
      <c r="GXF75" s="140"/>
      <c r="GXG75" s="139"/>
      <c r="GXH75" s="139"/>
      <c r="GXI75" s="139"/>
      <c r="GXJ75" s="139"/>
      <c r="GXK75" s="139"/>
      <c r="GXL75" s="139"/>
      <c r="GXM75" s="140"/>
      <c r="GXN75" s="139"/>
      <c r="GXO75" s="139"/>
      <c r="GXP75" s="139"/>
      <c r="GXQ75" s="139"/>
      <c r="GXR75" s="139"/>
      <c r="GXS75" s="139"/>
      <c r="GXT75" s="140"/>
      <c r="GXU75" s="139"/>
      <c r="GXV75" s="139"/>
      <c r="GXW75" s="139"/>
      <c r="GXX75" s="139"/>
      <c r="GXY75" s="139"/>
      <c r="GXZ75" s="139"/>
      <c r="GYA75" s="140"/>
      <c r="GYB75" s="139"/>
      <c r="GYC75" s="139"/>
      <c r="GYD75" s="139"/>
      <c r="GYE75" s="139"/>
      <c r="GYF75" s="139"/>
      <c r="GYG75" s="139"/>
      <c r="GYH75" s="140"/>
      <c r="GYI75" s="139"/>
      <c r="GYJ75" s="139"/>
      <c r="GYK75" s="139"/>
      <c r="GYL75" s="139"/>
      <c r="GYM75" s="139"/>
      <c r="GYN75" s="139"/>
      <c r="GYO75" s="140"/>
      <c r="GYP75" s="139"/>
      <c r="GYQ75" s="139"/>
      <c r="GYR75" s="139"/>
      <c r="GYS75" s="139"/>
      <c r="GYT75" s="139"/>
      <c r="GYU75" s="139"/>
      <c r="GYV75" s="140"/>
      <c r="GYW75" s="139"/>
      <c r="GYX75" s="139"/>
      <c r="GYY75" s="139"/>
      <c r="GYZ75" s="139"/>
      <c r="GZA75" s="139"/>
      <c r="GZB75" s="139"/>
      <c r="GZC75" s="140"/>
      <c r="GZD75" s="139"/>
      <c r="GZE75" s="139"/>
      <c r="GZF75" s="139"/>
      <c r="GZG75" s="139"/>
      <c r="GZH75" s="139"/>
      <c r="GZI75" s="139"/>
      <c r="GZJ75" s="140"/>
      <c r="GZK75" s="139"/>
      <c r="GZL75" s="139"/>
      <c r="GZM75" s="139"/>
      <c r="GZN75" s="139"/>
      <c r="GZO75" s="139"/>
      <c r="GZP75" s="139"/>
      <c r="GZQ75" s="140"/>
      <c r="GZR75" s="139"/>
      <c r="GZS75" s="139"/>
      <c r="GZT75" s="139"/>
      <c r="GZU75" s="139"/>
      <c r="GZV75" s="139"/>
      <c r="GZW75" s="139"/>
      <c r="GZX75" s="140"/>
      <c r="GZY75" s="139"/>
      <c r="GZZ75" s="139"/>
      <c r="HAA75" s="139"/>
      <c r="HAB75" s="139"/>
      <c r="HAC75" s="139"/>
      <c r="HAD75" s="139"/>
      <c r="HAE75" s="140"/>
      <c r="HAF75" s="139"/>
      <c r="HAG75" s="139"/>
      <c r="HAH75" s="139"/>
      <c r="HAI75" s="139"/>
      <c r="HAJ75" s="139"/>
      <c r="HAK75" s="139"/>
      <c r="HAL75" s="140"/>
      <c r="HAM75" s="139"/>
      <c r="HAN75" s="139"/>
      <c r="HAO75" s="139"/>
      <c r="HAP75" s="139"/>
      <c r="HAQ75" s="139"/>
      <c r="HAR75" s="139"/>
      <c r="HAS75" s="140"/>
      <c r="HAT75" s="139"/>
      <c r="HAU75" s="139"/>
      <c r="HAV75" s="139"/>
      <c r="HAW75" s="139"/>
      <c r="HAX75" s="139"/>
      <c r="HAY75" s="139"/>
      <c r="HAZ75" s="140"/>
      <c r="HBA75" s="139"/>
      <c r="HBB75" s="139"/>
      <c r="HBC75" s="139"/>
      <c r="HBD75" s="139"/>
      <c r="HBE75" s="139"/>
      <c r="HBF75" s="139"/>
      <c r="HBG75" s="140"/>
      <c r="HBH75" s="139"/>
      <c r="HBI75" s="139"/>
      <c r="HBJ75" s="139"/>
      <c r="HBK75" s="139"/>
      <c r="HBL75" s="139"/>
      <c r="HBM75" s="139"/>
      <c r="HBN75" s="140"/>
      <c r="HBO75" s="139"/>
      <c r="HBP75" s="139"/>
      <c r="HBQ75" s="139"/>
      <c r="HBR75" s="139"/>
      <c r="HBS75" s="139"/>
      <c r="HBT75" s="139"/>
      <c r="HBU75" s="140"/>
      <c r="HBV75" s="139"/>
      <c r="HBW75" s="139"/>
      <c r="HBX75" s="139"/>
      <c r="HBY75" s="139"/>
      <c r="HBZ75" s="139"/>
      <c r="HCA75" s="139"/>
      <c r="HCB75" s="140"/>
      <c r="HCC75" s="139"/>
      <c r="HCD75" s="139"/>
      <c r="HCE75" s="139"/>
      <c r="HCF75" s="139"/>
      <c r="HCG75" s="139"/>
      <c r="HCH75" s="139"/>
      <c r="HCI75" s="140"/>
      <c r="HCJ75" s="139"/>
      <c r="HCK75" s="139"/>
      <c r="HCL75" s="139"/>
      <c r="HCM75" s="139"/>
      <c r="HCN75" s="139"/>
      <c r="HCO75" s="139"/>
      <c r="HCP75" s="140"/>
      <c r="HCQ75" s="139"/>
      <c r="HCR75" s="139"/>
      <c r="HCS75" s="139"/>
      <c r="HCT75" s="139"/>
      <c r="HCU75" s="139"/>
      <c r="HCV75" s="139"/>
      <c r="HCW75" s="140"/>
      <c r="HCX75" s="139"/>
      <c r="HCY75" s="139"/>
      <c r="HCZ75" s="139"/>
      <c r="HDA75" s="139"/>
      <c r="HDB75" s="139"/>
      <c r="HDC75" s="139"/>
      <c r="HDD75" s="140"/>
      <c r="HDE75" s="139"/>
      <c r="HDF75" s="139"/>
      <c r="HDG75" s="139"/>
      <c r="HDH75" s="139"/>
      <c r="HDI75" s="139"/>
      <c r="HDJ75" s="139"/>
      <c r="HDK75" s="140"/>
      <c r="HDL75" s="139"/>
      <c r="HDM75" s="139"/>
      <c r="HDN75" s="139"/>
      <c r="HDO75" s="139"/>
      <c r="HDP75" s="139"/>
      <c r="HDQ75" s="139"/>
      <c r="HDR75" s="140"/>
      <c r="HDS75" s="139"/>
      <c r="HDT75" s="139"/>
      <c r="HDU75" s="139"/>
      <c r="HDV75" s="139"/>
      <c r="HDW75" s="139"/>
      <c r="HDX75" s="139"/>
      <c r="HDY75" s="140"/>
      <c r="HDZ75" s="139"/>
      <c r="HEA75" s="139"/>
      <c r="HEB75" s="139"/>
      <c r="HEC75" s="139"/>
      <c r="HED75" s="139"/>
      <c r="HEE75" s="139"/>
      <c r="HEF75" s="140"/>
      <c r="HEG75" s="139"/>
      <c r="HEH75" s="139"/>
      <c r="HEI75" s="139"/>
      <c r="HEJ75" s="139"/>
      <c r="HEK75" s="139"/>
      <c r="HEL75" s="139"/>
      <c r="HEM75" s="140"/>
      <c r="HEN75" s="139"/>
      <c r="HEO75" s="139"/>
      <c r="HEP75" s="139"/>
      <c r="HEQ75" s="139"/>
      <c r="HER75" s="139"/>
      <c r="HES75" s="139"/>
      <c r="HET75" s="140"/>
      <c r="HEU75" s="139"/>
      <c r="HEV75" s="139"/>
      <c r="HEW75" s="139"/>
      <c r="HEX75" s="139"/>
      <c r="HEY75" s="139"/>
      <c r="HEZ75" s="139"/>
      <c r="HFA75" s="140"/>
      <c r="HFB75" s="139"/>
      <c r="HFC75" s="139"/>
      <c r="HFD75" s="139"/>
      <c r="HFE75" s="139"/>
      <c r="HFF75" s="139"/>
      <c r="HFG75" s="139"/>
      <c r="HFH75" s="140"/>
      <c r="HFI75" s="139"/>
      <c r="HFJ75" s="139"/>
      <c r="HFK75" s="139"/>
      <c r="HFL75" s="139"/>
      <c r="HFM75" s="139"/>
      <c r="HFN75" s="139"/>
      <c r="HFO75" s="140"/>
      <c r="HFP75" s="139"/>
      <c r="HFQ75" s="139"/>
      <c r="HFR75" s="139"/>
      <c r="HFS75" s="139"/>
      <c r="HFT75" s="139"/>
      <c r="HFU75" s="139"/>
      <c r="HFV75" s="140"/>
      <c r="HFW75" s="139"/>
      <c r="HFX75" s="139"/>
      <c r="HFY75" s="139"/>
      <c r="HFZ75" s="139"/>
      <c r="HGA75" s="139"/>
      <c r="HGB75" s="139"/>
      <c r="HGC75" s="140"/>
      <c r="HGD75" s="139"/>
      <c r="HGE75" s="139"/>
      <c r="HGF75" s="139"/>
      <c r="HGG75" s="139"/>
      <c r="HGH75" s="139"/>
      <c r="HGI75" s="139"/>
      <c r="HGJ75" s="140"/>
      <c r="HGK75" s="139"/>
      <c r="HGL75" s="139"/>
      <c r="HGM75" s="139"/>
      <c r="HGN75" s="139"/>
      <c r="HGO75" s="139"/>
      <c r="HGP75" s="139"/>
      <c r="HGQ75" s="140"/>
      <c r="HGR75" s="139"/>
      <c r="HGS75" s="139"/>
      <c r="HGT75" s="139"/>
      <c r="HGU75" s="139"/>
      <c r="HGV75" s="139"/>
      <c r="HGW75" s="139"/>
      <c r="HGX75" s="140"/>
      <c r="HGY75" s="139"/>
      <c r="HGZ75" s="139"/>
      <c r="HHA75" s="139"/>
      <c r="HHB75" s="139"/>
      <c r="HHC75" s="139"/>
      <c r="HHD75" s="139"/>
      <c r="HHE75" s="140"/>
      <c r="HHF75" s="139"/>
      <c r="HHG75" s="139"/>
      <c r="HHH75" s="139"/>
      <c r="HHI75" s="139"/>
      <c r="HHJ75" s="139"/>
      <c r="HHK75" s="139"/>
      <c r="HHL75" s="140"/>
      <c r="HHM75" s="139"/>
      <c r="HHN75" s="139"/>
      <c r="HHO75" s="139"/>
      <c r="HHP75" s="139"/>
      <c r="HHQ75" s="139"/>
      <c r="HHR75" s="139"/>
      <c r="HHS75" s="140"/>
      <c r="HHT75" s="139"/>
      <c r="HHU75" s="139"/>
      <c r="HHV75" s="139"/>
      <c r="HHW75" s="139"/>
      <c r="HHX75" s="139"/>
      <c r="HHY75" s="139"/>
      <c r="HHZ75" s="140"/>
      <c r="HIA75" s="139"/>
      <c r="HIB75" s="139"/>
      <c r="HIC75" s="139"/>
      <c r="HID75" s="139"/>
      <c r="HIE75" s="139"/>
      <c r="HIF75" s="139"/>
      <c r="HIG75" s="140"/>
      <c r="HIH75" s="139"/>
      <c r="HII75" s="139"/>
      <c r="HIJ75" s="139"/>
      <c r="HIK75" s="139"/>
      <c r="HIL75" s="139"/>
      <c r="HIM75" s="139"/>
      <c r="HIN75" s="140"/>
      <c r="HIO75" s="139"/>
      <c r="HIP75" s="139"/>
      <c r="HIQ75" s="139"/>
      <c r="HIR75" s="139"/>
      <c r="HIS75" s="139"/>
      <c r="HIT75" s="139"/>
      <c r="HIU75" s="140"/>
      <c r="HIV75" s="139"/>
      <c r="HIW75" s="139"/>
      <c r="HIX75" s="139"/>
      <c r="HIY75" s="139"/>
      <c r="HIZ75" s="139"/>
      <c r="HJA75" s="139"/>
      <c r="HJB75" s="140"/>
      <c r="HJC75" s="139"/>
      <c r="HJD75" s="139"/>
      <c r="HJE75" s="139"/>
      <c r="HJF75" s="139"/>
      <c r="HJG75" s="139"/>
      <c r="HJH75" s="139"/>
      <c r="HJI75" s="140"/>
      <c r="HJJ75" s="139"/>
      <c r="HJK75" s="139"/>
      <c r="HJL75" s="139"/>
      <c r="HJM75" s="139"/>
      <c r="HJN75" s="139"/>
      <c r="HJO75" s="139"/>
      <c r="HJP75" s="140"/>
      <c r="HJQ75" s="139"/>
      <c r="HJR75" s="139"/>
      <c r="HJS75" s="139"/>
      <c r="HJT75" s="139"/>
      <c r="HJU75" s="139"/>
      <c r="HJV75" s="139"/>
      <c r="HJW75" s="140"/>
      <c r="HJX75" s="139"/>
      <c r="HJY75" s="139"/>
      <c r="HJZ75" s="139"/>
      <c r="HKA75" s="139"/>
      <c r="HKB75" s="139"/>
      <c r="HKC75" s="139"/>
      <c r="HKD75" s="140"/>
      <c r="HKE75" s="139"/>
      <c r="HKF75" s="139"/>
      <c r="HKG75" s="139"/>
      <c r="HKH75" s="139"/>
      <c r="HKI75" s="139"/>
      <c r="HKJ75" s="139"/>
      <c r="HKK75" s="140"/>
      <c r="HKL75" s="139"/>
      <c r="HKM75" s="139"/>
      <c r="HKN75" s="139"/>
      <c r="HKO75" s="139"/>
      <c r="HKP75" s="139"/>
      <c r="HKQ75" s="139"/>
      <c r="HKR75" s="140"/>
      <c r="HKS75" s="139"/>
      <c r="HKT75" s="139"/>
      <c r="HKU75" s="139"/>
      <c r="HKV75" s="139"/>
      <c r="HKW75" s="139"/>
      <c r="HKX75" s="139"/>
      <c r="HKY75" s="140"/>
      <c r="HKZ75" s="139"/>
      <c r="HLA75" s="139"/>
      <c r="HLB75" s="139"/>
      <c r="HLC75" s="139"/>
      <c r="HLD75" s="139"/>
      <c r="HLE75" s="139"/>
      <c r="HLF75" s="140"/>
      <c r="HLG75" s="139"/>
      <c r="HLH75" s="139"/>
      <c r="HLI75" s="139"/>
      <c r="HLJ75" s="139"/>
      <c r="HLK75" s="139"/>
      <c r="HLL75" s="139"/>
      <c r="HLM75" s="140"/>
      <c r="HLN75" s="139"/>
      <c r="HLO75" s="139"/>
      <c r="HLP75" s="139"/>
      <c r="HLQ75" s="139"/>
      <c r="HLR75" s="139"/>
      <c r="HLS75" s="139"/>
      <c r="HLT75" s="140"/>
      <c r="HLU75" s="139"/>
      <c r="HLV75" s="139"/>
      <c r="HLW75" s="139"/>
      <c r="HLX75" s="139"/>
      <c r="HLY75" s="139"/>
      <c r="HLZ75" s="139"/>
      <c r="HMA75" s="140"/>
      <c r="HMB75" s="139"/>
      <c r="HMC75" s="139"/>
      <c r="HMD75" s="139"/>
      <c r="HME75" s="139"/>
      <c r="HMF75" s="139"/>
      <c r="HMG75" s="139"/>
      <c r="HMH75" s="140"/>
      <c r="HMI75" s="139"/>
      <c r="HMJ75" s="139"/>
      <c r="HMK75" s="139"/>
      <c r="HML75" s="139"/>
      <c r="HMM75" s="139"/>
      <c r="HMN75" s="139"/>
      <c r="HMO75" s="140"/>
      <c r="HMP75" s="139"/>
      <c r="HMQ75" s="139"/>
      <c r="HMR75" s="139"/>
      <c r="HMS75" s="139"/>
      <c r="HMT75" s="139"/>
      <c r="HMU75" s="139"/>
      <c r="HMV75" s="140"/>
      <c r="HMW75" s="139"/>
      <c r="HMX75" s="139"/>
      <c r="HMY75" s="139"/>
      <c r="HMZ75" s="139"/>
      <c r="HNA75" s="139"/>
      <c r="HNB75" s="139"/>
      <c r="HNC75" s="140"/>
      <c r="HND75" s="139"/>
      <c r="HNE75" s="139"/>
      <c r="HNF75" s="139"/>
      <c r="HNG75" s="139"/>
      <c r="HNH75" s="139"/>
      <c r="HNI75" s="139"/>
      <c r="HNJ75" s="140"/>
      <c r="HNK75" s="139"/>
      <c r="HNL75" s="139"/>
      <c r="HNM75" s="139"/>
      <c r="HNN75" s="139"/>
      <c r="HNO75" s="139"/>
      <c r="HNP75" s="139"/>
      <c r="HNQ75" s="140"/>
      <c r="HNR75" s="139"/>
      <c r="HNS75" s="139"/>
      <c r="HNT75" s="139"/>
      <c r="HNU75" s="139"/>
      <c r="HNV75" s="139"/>
      <c r="HNW75" s="139"/>
      <c r="HNX75" s="140"/>
      <c r="HNY75" s="139"/>
      <c r="HNZ75" s="139"/>
      <c r="HOA75" s="139"/>
      <c r="HOB75" s="139"/>
      <c r="HOC75" s="139"/>
      <c r="HOD75" s="139"/>
      <c r="HOE75" s="140"/>
      <c r="HOF75" s="139"/>
      <c r="HOG75" s="139"/>
      <c r="HOH75" s="139"/>
      <c r="HOI75" s="139"/>
      <c r="HOJ75" s="139"/>
      <c r="HOK75" s="139"/>
      <c r="HOL75" s="140"/>
      <c r="HOM75" s="139"/>
      <c r="HON75" s="139"/>
      <c r="HOO75" s="139"/>
      <c r="HOP75" s="139"/>
      <c r="HOQ75" s="139"/>
      <c r="HOR75" s="139"/>
      <c r="HOS75" s="140"/>
      <c r="HOT75" s="139"/>
      <c r="HOU75" s="139"/>
      <c r="HOV75" s="139"/>
      <c r="HOW75" s="139"/>
      <c r="HOX75" s="139"/>
      <c r="HOY75" s="139"/>
      <c r="HOZ75" s="140"/>
      <c r="HPA75" s="139"/>
      <c r="HPB75" s="139"/>
      <c r="HPC75" s="139"/>
      <c r="HPD75" s="139"/>
      <c r="HPE75" s="139"/>
      <c r="HPF75" s="139"/>
      <c r="HPG75" s="140"/>
      <c r="HPH75" s="139"/>
      <c r="HPI75" s="139"/>
      <c r="HPJ75" s="139"/>
      <c r="HPK75" s="139"/>
      <c r="HPL75" s="139"/>
      <c r="HPM75" s="139"/>
      <c r="HPN75" s="140"/>
      <c r="HPO75" s="139"/>
      <c r="HPP75" s="139"/>
      <c r="HPQ75" s="139"/>
      <c r="HPR75" s="139"/>
      <c r="HPS75" s="139"/>
      <c r="HPT75" s="139"/>
      <c r="HPU75" s="140"/>
      <c r="HPV75" s="139"/>
      <c r="HPW75" s="139"/>
      <c r="HPX75" s="139"/>
      <c r="HPY75" s="139"/>
      <c r="HPZ75" s="139"/>
      <c r="HQA75" s="139"/>
      <c r="HQB75" s="140"/>
      <c r="HQC75" s="139"/>
      <c r="HQD75" s="139"/>
      <c r="HQE75" s="139"/>
      <c r="HQF75" s="139"/>
      <c r="HQG75" s="139"/>
      <c r="HQH75" s="139"/>
      <c r="HQI75" s="140"/>
      <c r="HQJ75" s="139"/>
      <c r="HQK75" s="139"/>
      <c r="HQL75" s="139"/>
      <c r="HQM75" s="139"/>
      <c r="HQN75" s="139"/>
      <c r="HQO75" s="139"/>
      <c r="HQP75" s="140"/>
      <c r="HQQ75" s="139"/>
      <c r="HQR75" s="139"/>
      <c r="HQS75" s="139"/>
      <c r="HQT75" s="139"/>
      <c r="HQU75" s="139"/>
      <c r="HQV75" s="139"/>
      <c r="HQW75" s="140"/>
      <c r="HQX75" s="139"/>
      <c r="HQY75" s="139"/>
      <c r="HQZ75" s="139"/>
      <c r="HRA75" s="139"/>
      <c r="HRB75" s="139"/>
      <c r="HRC75" s="139"/>
      <c r="HRD75" s="140"/>
      <c r="HRE75" s="139"/>
      <c r="HRF75" s="139"/>
      <c r="HRG75" s="139"/>
      <c r="HRH75" s="139"/>
      <c r="HRI75" s="139"/>
      <c r="HRJ75" s="139"/>
      <c r="HRK75" s="140"/>
      <c r="HRL75" s="139"/>
      <c r="HRM75" s="139"/>
      <c r="HRN75" s="139"/>
      <c r="HRO75" s="139"/>
      <c r="HRP75" s="139"/>
      <c r="HRQ75" s="139"/>
      <c r="HRR75" s="140"/>
      <c r="HRS75" s="139"/>
      <c r="HRT75" s="139"/>
      <c r="HRU75" s="139"/>
      <c r="HRV75" s="139"/>
      <c r="HRW75" s="139"/>
      <c r="HRX75" s="139"/>
      <c r="HRY75" s="140"/>
      <c r="HRZ75" s="139"/>
      <c r="HSA75" s="139"/>
      <c r="HSB75" s="139"/>
      <c r="HSC75" s="139"/>
      <c r="HSD75" s="139"/>
      <c r="HSE75" s="139"/>
      <c r="HSF75" s="140"/>
      <c r="HSG75" s="139"/>
      <c r="HSH75" s="139"/>
      <c r="HSI75" s="139"/>
      <c r="HSJ75" s="139"/>
      <c r="HSK75" s="139"/>
      <c r="HSL75" s="139"/>
      <c r="HSM75" s="140"/>
      <c r="HSN75" s="139"/>
      <c r="HSO75" s="139"/>
      <c r="HSP75" s="139"/>
      <c r="HSQ75" s="139"/>
      <c r="HSR75" s="139"/>
      <c r="HSS75" s="139"/>
      <c r="HST75" s="140"/>
      <c r="HSU75" s="139"/>
      <c r="HSV75" s="139"/>
      <c r="HSW75" s="139"/>
      <c r="HSX75" s="139"/>
      <c r="HSY75" s="139"/>
      <c r="HSZ75" s="139"/>
      <c r="HTA75" s="140"/>
      <c r="HTB75" s="139"/>
      <c r="HTC75" s="139"/>
      <c r="HTD75" s="139"/>
      <c r="HTE75" s="139"/>
      <c r="HTF75" s="139"/>
      <c r="HTG75" s="139"/>
      <c r="HTH75" s="140"/>
      <c r="HTI75" s="139"/>
      <c r="HTJ75" s="139"/>
      <c r="HTK75" s="139"/>
      <c r="HTL75" s="139"/>
      <c r="HTM75" s="139"/>
      <c r="HTN75" s="139"/>
      <c r="HTO75" s="140"/>
      <c r="HTP75" s="139"/>
      <c r="HTQ75" s="139"/>
      <c r="HTR75" s="139"/>
      <c r="HTS75" s="139"/>
      <c r="HTT75" s="139"/>
      <c r="HTU75" s="139"/>
      <c r="HTV75" s="140"/>
      <c r="HTW75" s="139"/>
      <c r="HTX75" s="139"/>
      <c r="HTY75" s="139"/>
      <c r="HTZ75" s="139"/>
      <c r="HUA75" s="139"/>
      <c r="HUB75" s="139"/>
      <c r="HUC75" s="140"/>
      <c r="HUD75" s="139"/>
      <c r="HUE75" s="139"/>
      <c r="HUF75" s="139"/>
      <c r="HUG75" s="139"/>
      <c r="HUH75" s="139"/>
      <c r="HUI75" s="139"/>
      <c r="HUJ75" s="140"/>
      <c r="HUK75" s="139"/>
      <c r="HUL75" s="139"/>
      <c r="HUM75" s="139"/>
      <c r="HUN75" s="139"/>
      <c r="HUO75" s="139"/>
      <c r="HUP75" s="139"/>
      <c r="HUQ75" s="140"/>
      <c r="HUR75" s="139"/>
      <c r="HUS75" s="139"/>
      <c r="HUT75" s="139"/>
      <c r="HUU75" s="139"/>
      <c r="HUV75" s="139"/>
      <c r="HUW75" s="139"/>
      <c r="HUX75" s="140"/>
      <c r="HUY75" s="139"/>
      <c r="HUZ75" s="139"/>
      <c r="HVA75" s="139"/>
      <c r="HVB75" s="139"/>
      <c r="HVC75" s="139"/>
      <c r="HVD75" s="139"/>
      <c r="HVE75" s="140"/>
      <c r="HVF75" s="139"/>
      <c r="HVG75" s="139"/>
      <c r="HVH75" s="139"/>
      <c r="HVI75" s="139"/>
      <c r="HVJ75" s="139"/>
      <c r="HVK75" s="139"/>
      <c r="HVL75" s="140"/>
      <c r="HVM75" s="139"/>
      <c r="HVN75" s="139"/>
      <c r="HVO75" s="139"/>
      <c r="HVP75" s="139"/>
      <c r="HVQ75" s="139"/>
      <c r="HVR75" s="139"/>
      <c r="HVS75" s="140"/>
      <c r="HVT75" s="139"/>
      <c r="HVU75" s="139"/>
      <c r="HVV75" s="139"/>
      <c r="HVW75" s="139"/>
      <c r="HVX75" s="139"/>
      <c r="HVY75" s="139"/>
      <c r="HVZ75" s="140"/>
      <c r="HWA75" s="139"/>
      <c r="HWB75" s="139"/>
      <c r="HWC75" s="139"/>
      <c r="HWD75" s="139"/>
      <c r="HWE75" s="139"/>
      <c r="HWF75" s="139"/>
      <c r="HWG75" s="140"/>
      <c r="HWH75" s="139"/>
      <c r="HWI75" s="139"/>
      <c r="HWJ75" s="139"/>
      <c r="HWK75" s="139"/>
      <c r="HWL75" s="139"/>
      <c r="HWM75" s="139"/>
      <c r="HWN75" s="140"/>
      <c r="HWO75" s="139"/>
      <c r="HWP75" s="139"/>
      <c r="HWQ75" s="139"/>
      <c r="HWR75" s="139"/>
      <c r="HWS75" s="139"/>
      <c r="HWT75" s="139"/>
      <c r="HWU75" s="140"/>
      <c r="HWV75" s="139"/>
      <c r="HWW75" s="139"/>
      <c r="HWX75" s="139"/>
      <c r="HWY75" s="139"/>
      <c r="HWZ75" s="139"/>
      <c r="HXA75" s="139"/>
      <c r="HXB75" s="140"/>
      <c r="HXC75" s="139"/>
      <c r="HXD75" s="139"/>
      <c r="HXE75" s="139"/>
      <c r="HXF75" s="139"/>
      <c r="HXG75" s="139"/>
      <c r="HXH75" s="139"/>
      <c r="HXI75" s="140"/>
      <c r="HXJ75" s="139"/>
      <c r="HXK75" s="139"/>
      <c r="HXL75" s="139"/>
      <c r="HXM75" s="139"/>
      <c r="HXN75" s="139"/>
      <c r="HXO75" s="139"/>
      <c r="HXP75" s="140"/>
      <c r="HXQ75" s="139"/>
      <c r="HXR75" s="139"/>
      <c r="HXS75" s="139"/>
      <c r="HXT75" s="139"/>
      <c r="HXU75" s="139"/>
      <c r="HXV75" s="139"/>
      <c r="HXW75" s="140"/>
      <c r="HXX75" s="139"/>
      <c r="HXY75" s="139"/>
      <c r="HXZ75" s="139"/>
      <c r="HYA75" s="139"/>
      <c r="HYB75" s="139"/>
      <c r="HYC75" s="139"/>
      <c r="HYD75" s="140"/>
      <c r="HYE75" s="139"/>
      <c r="HYF75" s="139"/>
      <c r="HYG75" s="139"/>
      <c r="HYH75" s="139"/>
      <c r="HYI75" s="139"/>
      <c r="HYJ75" s="139"/>
      <c r="HYK75" s="140"/>
      <c r="HYL75" s="139"/>
      <c r="HYM75" s="139"/>
      <c r="HYN75" s="139"/>
      <c r="HYO75" s="139"/>
      <c r="HYP75" s="139"/>
      <c r="HYQ75" s="139"/>
      <c r="HYR75" s="140"/>
      <c r="HYS75" s="139"/>
      <c r="HYT75" s="139"/>
      <c r="HYU75" s="139"/>
      <c r="HYV75" s="139"/>
      <c r="HYW75" s="139"/>
      <c r="HYX75" s="139"/>
      <c r="HYY75" s="140"/>
      <c r="HYZ75" s="139"/>
      <c r="HZA75" s="139"/>
      <c r="HZB75" s="139"/>
      <c r="HZC75" s="139"/>
      <c r="HZD75" s="139"/>
      <c r="HZE75" s="139"/>
      <c r="HZF75" s="140"/>
      <c r="HZG75" s="139"/>
      <c r="HZH75" s="139"/>
      <c r="HZI75" s="139"/>
      <c r="HZJ75" s="139"/>
      <c r="HZK75" s="139"/>
      <c r="HZL75" s="139"/>
      <c r="HZM75" s="140"/>
      <c r="HZN75" s="139"/>
      <c r="HZO75" s="139"/>
      <c r="HZP75" s="139"/>
      <c r="HZQ75" s="139"/>
      <c r="HZR75" s="139"/>
      <c r="HZS75" s="139"/>
      <c r="HZT75" s="140"/>
      <c r="HZU75" s="139"/>
      <c r="HZV75" s="139"/>
      <c r="HZW75" s="139"/>
      <c r="HZX75" s="139"/>
      <c r="HZY75" s="139"/>
      <c r="HZZ75" s="139"/>
      <c r="IAA75" s="140"/>
      <c r="IAB75" s="139"/>
      <c r="IAC75" s="139"/>
      <c r="IAD75" s="139"/>
      <c r="IAE75" s="139"/>
      <c r="IAF75" s="139"/>
      <c r="IAG75" s="139"/>
      <c r="IAH75" s="140"/>
      <c r="IAI75" s="139"/>
      <c r="IAJ75" s="139"/>
      <c r="IAK75" s="139"/>
      <c r="IAL75" s="139"/>
      <c r="IAM75" s="139"/>
      <c r="IAN75" s="139"/>
      <c r="IAO75" s="140"/>
      <c r="IAP75" s="139"/>
      <c r="IAQ75" s="139"/>
      <c r="IAR75" s="139"/>
      <c r="IAS75" s="139"/>
      <c r="IAT75" s="139"/>
      <c r="IAU75" s="139"/>
      <c r="IAV75" s="140"/>
      <c r="IAW75" s="139"/>
      <c r="IAX75" s="139"/>
      <c r="IAY75" s="139"/>
      <c r="IAZ75" s="139"/>
      <c r="IBA75" s="139"/>
      <c r="IBB75" s="139"/>
      <c r="IBC75" s="140"/>
      <c r="IBD75" s="139"/>
      <c r="IBE75" s="139"/>
      <c r="IBF75" s="139"/>
      <c r="IBG75" s="139"/>
      <c r="IBH75" s="139"/>
      <c r="IBI75" s="139"/>
      <c r="IBJ75" s="140"/>
      <c r="IBK75" s="139"/>
      <c r="IBL75" s="139"/>
      <c r="IBM75" s="139"/>
      <c r="IBN75" s="139"/>
      <c r="IBO75" s="139"/>
      <c r="IBP75" s="139"/>
      <c r="IBQ75" s="140"/>
      <c r="IBR75" s="139"/>
      <c r="IBS75" s="139"/>
      <c r="IBT75" s="139"/>
      <c r="IBU75" s="139"/>
      <c r="IBV75" s="139"/>
      <c r="IBW75" s="139"/>
      <c r="IBX75" s="140"/>
      <c r="IBY75" s="139"/>
      <c r="IBZ75" s="139"/>
      <c r="ICA75" s="139"/>
      <c r="ICB75" s="139"/>
      <c r="ICC75" s="139"/>
      <c r="ICD75" s="139"/>
      <c r="ICE75" s="140"/>
      <c r="ICF75" s="139"/>
      <c r="ICG75" s="139"/>
      <c r="ICH75" s="139"/>
      <c r="ICI75" s="139"/>
      <c r="ICJ75" s="139"/>
      <c r="ICK75" s="139"/>
      <c r="ICL75" s="140"/>
      <c r="ICM75" s="139"/>
      <c r="ICN75" s="139"/>
      <c r="ICO75" s="139"/>
      <c r="ICP75" s="139"/>
      <c r="ICQ75" s="139"/>
      <c r="ICR75" s="139"/>
      <c r="ICS75" s="140"/>
      <c r="ICT75" s="139"/>
      <c r="ICU75" s="139"/>
      <c r="ICV75" s="139"/>
      <c r="ICW75" s="139"/>
      <c r="ICX75" s="139"/>
      <c r="ICY75" s="139"/>
      <c r="ICZ75" s="140"/>
      <c r="IDA75" s="139"/>
      <c r="IDB75" s="139"/>
      <c r="IDC75" s="139"/>
      <c r="IDD75" s="139"/>
      <c r="IDE75" s="139"/>
      <c r="IDF75" s="139"/>
      <c r="IDG75" s="140"/>
      <c r="IDH75" s="139"/>
      <c r="IDI75" s="139"/>
      <c r="IDJ75" s="139"/>
      <c r="IDK75" s="139"/>
      <c r="IDL75" s="139"/>
      <c r="IDM75" s="139"/>
      <c r="IDN75" s="140"/>
      <c r="IDO75" s="139"/>
      <c r="IDP75" s="139"/>
      <c r="IDQ75" s="139"/>
      <c r="IDR75" s="139"/>
      <c r="IDS75" s="139"/>
      <c r="IDT75" s="139"/>
      <c r="IDU75" s="140"/>
      <c r="IDV75" s="139"/>
      <c r="IDW75" s="139"/>
      <c r="IDX75" s="139"/>
      <c r="IDY75" s="139"/>
      <c r="IDZ75" s="139"/>
      <c r="IEA75" s="139"/>
      <c r="IEB75" s="140"/>
      <c r="IEC75" s="139"/>
      <c r="IED75" s="139"/>
      <c r="IEE75" s="139"/>
      <c r="IEF75" s="139"/>
      <c r="IEG75" s="139"/>
      <c r="IEH75" s="139"/>
      <c r="IEI75" s="140"/>
      <c r="IEJ75" s="139"/>
      <c r="IEK75" s="139"/>
      <c r="IEL75" s="139"/>
      <c r="IEM75" s="139"/>
      <c r="IEN75" s="139"/>
      <c r="IEO75" s="139"/>
      <c r="IEP75" s="140"/>
      <c r="IEQ75" s="139"/>
      <c r="IER75" s="139"/>
      <c r="IES75" s="139"/>
      <c r="IET75" s="139"/>
      <c r="IEU75" s="139"/>
      <c r="IEV75" s="139"/>
      <c r="IEW75" s="140"/>
      <c r="IEX75" s="139"/>
      <c r="IEY75" s="139"/>
      <c r="IEZ75" s="139"/>
      <c r="IFA75" s="139"/>
      <c r="IFB75" s="139"/>
      <c r="IFC75" s="139"/>
      <c r="IFD75" s="140"/>
      <c r="IFE75" s="139"/>
      <c r="IFF75" s="139"/>
      <c r="IFG75" s="139"/>
      <c r="IFH75" s="139"/>
      <c r="IFI75" s="139"/>
      <c r="IFJ75" s="139"/>
      <c r="IFK75" s="140"/>
      <c r="IFL75" s="139"/>
      <c r="IFM75" s="139"/>
      <c r="IFN75" s="139"/>
      <c r="IFO75" s="139"/>
      <c r="IFP75" s="139"/>
      <c r="IFQ75" s="139"/>
      <c r="IFR75" s="140"/>
      <c r="IFS75" s="139"/>
      <c r="IFT75" s="139"/>
      <c r="IFU75" s="139"/>
      <c r="IFV75" s="139"/>
      <c r="IFW75" s="139"/>
      <c r="IFX75" s="139"/>
      <c r="IFY75" s="140"/>
      <c r="IFZ75" s="139"/>
      <c r="IGA75" s="139"/>
      <c r="IGB75" s="139"/>
      <c r="IGC75" s="139"/>
      <c r="IGD75" s="139"/>
      <c r="IGE75" s="139"/>
      <c r="IGF75" s="140"/>
      <c r="IGG75" s="139"/>
      <c r="IGH75" s="139"/>
      <c r="IGI75" s="139"/>
      <c r="IGJ75" s="139"/>
      <c r="IGK75" s="139"/>
      <c r="IGL75" s="139"/>
      <c r="IGM75" s="140"/>
      <c r="IGN75" s="139"/>
      <c r="IGO75" s="139"/>
      <c r="IGP75" s="139"/>
      <c r="IGQ75" s="139"/>
      <c r="IGR75" s="139"/>
      <c r="IGS75" s="139"/>
      <c r="IGT75" s="140"/>
      <c r="IGU75" s="139"/>
      <c r="IGV75" s="139"/>
      <c r="IGW75" s="139"/>
      <c r="IGX75" s="139"/>
      <c r="IGY75" s="139"/>
      <c r="IGZ75" s="139"/>
      <c r="IHA75" s="140"/>
      <c r="IHB75" s="139"/>
      <c r="IHC75" s="139"/>
      <c r="IHD75" s="139"/>
      <c r="IHE75" s="139"/>
      <c r="IHF75" s="139"/>
      <c r="IHG75" s="139"/>
      <c r="IHH75" s="140"/>
      <c r="IHI75" s="139"/>
      <c r="IHJ75" s="139"/>
      <c r="IHK75" s="139"/>
      <c r="IHL75" s="139"/>
      <c r="IHM75" s="139"/>
      <c r="IHN75" s="139"/>
      <c r="IHO75" s="140"/>
      <c r="IHP75" s="139"/>
      <c r="IHQ75" s="139"/>
      <c r="IHR75" s="139"/>
      <c r="IHS75" s="139"/>
      <c r="IHT75" s="139"/>
      <c r="IHU75" s="139"/>
      <c r="IHV75" s="140"/>
      <c r="IHW75" s="139"/>
      <c r="IHX75" s="139"/>
      <c r="IHY75" s="139"/>
      <c r="IHZ75" s="139"/>
      <c r="IIA75" s="139"/>
      <c r="IIB75" s="139"/>
      <c r="IIC75" s="140"/>
      <c r="IID75" s="139"/>
      <c r="IIE75" s="139"/>
      <c r="IIF75" s="139"/>
      <c r="IIG75" s="139"/>
      <c r="IIH75" s="139"/>
      <c r="III75" s="139"/>
      <c r="IIJ75" s="140"/>
      <c r="IIK75" s="139"/>
      <c r="IIL75" s="139"/>
      <c r="IIM75" s="139"/>
      <c r="IIN75" s="139"/>
      <c r="IIO75" s="139"/>
      <c r="IIP75" s="139"/>
      <c r="IIQ75" s="140"/>
      <c r="IIR75" s="139"/>
      <c r="IIS75" s="139"/>
      <c r="IIT75" s="139"/>
      <c r="IIU75" s="139"/>
      <c r="IIV75" s="139"/>
      <c r="IIW75" s="139"/>
      <c r="IIX75" s="140"/>
      <c r="IIY75" s="139"/>
      <c r="IIZ75" s="139"/>
      <c r="IJA75" s="139"/>
      <c r="IJB75" s="139"/>
      <c r="IJC75" s="139"/>
      <c r="IJD75" s="139"/>
      <c r="IJE75" s="140"/>
      <c r="IJF75" s="139"/>
      <c r="IJG75" s="139"/>
      <c r="IJH75" s="139"/>
      <c r="IJI75" s="139"/>
      <c r="IJJ75" s="139"/>
      <c r="IJK75" s="139"/>
      <c r="IJL75" s="140"/>
      <c r="IJM75" s="139"/>
      <c r="IJN75" s="139"/>
      <c r="IJO75" s="139"/>
      <c r="IJP75" s="139"/>
      <c r="IJQ75" s="139"/>
      <c r="IJR75" s="139"/>
      <c r="IJS75" s="140"/>
      <c r="IJT75" s="139"/>
      <c r="IJU75" s="139"/>
      <c r="IJV75" s="139"/>
      <c r="IJW75" s="139"/>
      <c r="IJX75" s="139"/>
      <c r="IJY75" s="139"/>
      <c r="IJZ75" s="140"/>
      <c r="IKA75" s="139"/>
      <c r="IKB75" s="139"/>
      <c r="IKC75" s="139"/>
      <c r="IKD75" s="139"/>
      <c r="IKE75" s="139"/>
      <c r="IKF75" s="139"/>
      <c r="IKG75" s="140"/>
      <c r="IKH75" s="139"/>
      <c r="IKI75" s="139"/>
      <c r="IKJ75" s="139"/>
      <c r="IKK75" s="139"/>
      <c r="IKL75" s="139"/>
      <c r="IKM75" s="139"/>
      <c r="IKN75" s="140"/>
      <c r="IKO75" s="139"/>
      <c r="IKP75" s="139"/>
      <c r="IKQ75" s="139"/>
      <c r="IKR75" s="139"/>
      <c r="IKS75" s="139"/>
      <c r="IKT75" s="139"/>
      <c r="IKU75" s="140"/>
      <c r="IKV75" s="139"/>
      <c r="IKW75" s="139"/>
      <c r="IKX75" s="139"/>
      <c r="IKY75" s="139"/>
      <c r="IKZ75" s="139"/>
      <c r="ILA75" s="139"/>
      <c r="ILB75" s="140"/>
      <c r="ILC75" s="139"/>
      <c r="ILD75" s="139"/>
      <c r="ILE75" s="139"/>
      <c r="ILF75" s="139"/>
      <c r="ILG75" s="139"/>
      <c r="ILH75" s="139"/>
      <c r="ILI75" s="140"/>
      <c r="ILJ75" s="139"/>
      <c r="ILK75" s="139"/>
      <c r="ILL75" s="139"/>
      <c r="ILM75" s="139"/>
      <c r="ILN75" s="139"/>
      <c r="ILO75" s="139"/>
      <c r="ILP75" s="140"/>
      <c r="ILQ75" s="139"/>
      <c r="ILR75" s="139"/>
      <c r="ILS75" s="139"/>
      <c r="ILT75" s="139"/>
      <c r="ILU75" s="139"/>
      <c r="ILV75" s="139"/>
      <c r="ILW75" s="140"/>
      <c r="ILX75" s="139"/>
      <c r="ILY75" s="139"/>
      <c r="ILZ75" s="139"/>
      <c r="IMA75" s="139"/>
      <c r="IMB75" s="139"/>
      <c r="IMC75" s="139"/>
      <c r="IMD75" s="140"/>
      <c r="IME75" s="139"/>
      <c r="IMF75" s="139"/>
      <c r="IMG75" s="139"/>
      <c r="IMH75" s="139"/>
      <c r="IMI75" s="139"/>
      <c r="IMJ75" s="139"/>
      <c r="IMK75" s="140"/>
      <c r="IML75" s="139"/>
      <c r="IMM75" s="139"/>
      <c r="IMN75" s="139"/>
      <c r="IMO75" s="139"/>
      <c r="IMP75" s="139"/>
      <c r="IMQ75" s="139"/>
      <c r="IMR75" s="140"/>
      <c r="IMS75" s="139"/>
      <c r="IMT75" s="139"/>
      <c r="IMU75" s="139"/>
      <c r="IMV75" s="139"/>
      <c r="IMW75" s="139"/>
      <c r="IMX75" s="139"/>
      <c r="IMY75" s="140"/>
      <c r="IMZ75" s="139"/>
      <c r="INA75" s="139"/>
      <c r="INB75" s="139"/>
      <c r="INC75" s="139"/>
      <c r="IND75" s="139"/>
      <c r="INE75" s="139"/>
      <c r="INF75" s="140"/>
      <c r="ING75" s="139"/>
      <c r="INH75" s="139"/>
      <c r="INI75" s="139"/>
      <c r="INJ75" s="139"/>
      <c r="INK75" s="139"/>
      <c r="INL75" s="139"/>
      <c r="INM75" s="140"/>
      <c r="INN75" s="139"/>
      <c r="INO75" s="139"/>
      <c r="INP75" s="139"/>
      <c r="INQ75" s="139"/>
      <c r="INR75" s="139"/>
      <c r="INS75" s="139"/>
      <c r="INT75" s="140"/>
      <c r="INU75" s="139"/>
      <c r="INV75" s="139"/>
      <c r="INW75" s="139"/>
      <c r="INX75" s="139"/>
      <c r="INY75" s="139"/>
      <c r="INZ75" s="139"/>
      <c r="IOA75" s="140"/>
      <c r="IOB75" s="139"/>
      <c r="IOC75" s="139"/>
      <c r="IOD75" s="139"/>
      <c r="IOE75" s="139"/>
      <c r="IOF75" s="139"/>
      <c r="IOG75" s="139"/>
      <c r="IOH75" s="140"/>
      <c r="IOI75" s="139"/>
      <c r="IOJ75" s="139"/>
      <c r="IOK75" s="139"/>
      <c r="IOL75" s="139"/>
      <c r="IOM75" s="139"/>
      <c r="ION75" s="139"/>
      <c r="IOO75" s="140"/>
      <c r="IOP75" s="139"/>
      <c r="IOQ75" s="139"/>
      <c r="IOR75" s="139"/>
      <c r="IOS75" s="139"/>
      <c r="IOT75" s="139"/>
      <c r="IOU75" s="139"/>
      <c r="IOV75" s="140"/>
      <c r="IOW75" s="139"/>
      <c r="IOX75" s="139"/>
      <c r="IOY75" s="139"/>
      <c r="IOZ75" s="139"/>
      <c r="IPA75" s="139"/>
      <c r="IPB75" s="139"/>
      <c r="IPC75" s="140"/>
      <c r="IPD75" s="139"/>
      <c r="IPE75" s="139"/>
      <c r="IPF75" s="139"/>
      <c r="IPG75" s="139"/>
      <c r="IPH75" s="139"/>
      <c r="IPI75" s="139"/>
      <c r="IPJ75" s="140"/>
      <c r="IPK75" s="139"/>
      <c r="IPL75" s="139"/>
      <c r="IPM75" s="139"/>
      <c r="IPN75" s="139"/>
      <c r="IPO75" s="139"/>
      <c r="IPP75" s="139"/>
      <c r="IPQ75" s="140"/>
      <c r="IPR75" s="139"/>
      <c r="IPS75" s="139"/>
      <c r="IPT75" s="139"/>
      <c r="IPU75" s="139"/>
      <c r="IPV75" s="139"/>
      <c r="IPW75" s="139"/>
      <c r="IPX75" s="140"/>
      <c r="IPY75" s="139"/>
      <c r="IPZ75" s="139"/>
      <c r="IQA75" s="139"/>
      <c r="IQB75" s="139"/>
      <c r="IQC75" s="139"/>
      <c r="IQD75" s="139"/>
      <c r="IQE75" s="140"/>
      <c r="IQF75" s="139"/>
      <c r="IQG75" s="139"/>
      <c r="IQH75" s="139"/>
      <c r="IQI75" s="139"/>
      <c r="IQJ75" s="139"/>
      <c r="IQK75" s="139"/>
      <c r="IQL75" s="140"/>
      <c r="IQM75" s="139"/>
      <c r="IQN75" s="139"/>
      <c r="IQO75" s="139"/>
      <c r="IQP75" s="139"/>
      <c r="IQQ75" s="139"/>
      <c r="IQR75" s="139"/>
      <c r="IQS75" s="140"/>
      <c r="IQT75" s="139"/>
      <c r="IQU75" s="139"/>
      <c r="IQV75" s="139"/>
      <c r="IQW75" s="139"/>
      <c r="IQX75" s="139"/>
      <c r="IQY75" s="139"/>
      <c r="IQZ75" s="140"/>
      <c r="IRA75" s="139"/>
      <c r="IRB75" s="139"/>
      <c r="IRC75" s="139"/>
      <c r="IRD75" s="139"/>
      <c r="IRE75" s="139"/>
      <c r="IRF75" s="139"/>
      <c r="IRG75" s="140"/>
      <c r="IRH75" s="139"/>
      <c r="IRI75" s="139"/>
      <c r="IRJ75" s="139"/>
      <c r="IRK75" s="139"/>
      <c r="IRL75" s="139"/>
      <c r="IRM75" s="139"/>
      <c r="IRN75" s="140"/>
      <c r="IRO75" s="139"/>
      <c r="IRP75" s="139"/>
      <c r="IRQ75" s="139"/>
      <c r="IRR75" s="139"/>
      <c r="IRS75" s="139"/>
      <c r="IRT75" s="139"/>
      <c r="IRU75" s="140"/>
      <c r="IRV75" s="139"/>
      <c r="IRW75" s="139"/>
      <c r="IRX75" s="139"/>
      <c r="IRY75" s="139"/>
      <c r="IRZ75" s="139"/>
      <c r="ISA75" s="139"/>
      <c r="ISB75" s="140"/>
      <c r="ISC75" s="139"/>
      <c r="ISD75" s="139"/>
      <c r="ISE75" s="139"/>
      <c r="ISF75" s="139"/>
      <c r="ISG75" s="139"/>
      <c r="ISH75" s="139"/>
      <c r="ISI75" s="140"/>
      <c r="ISJ75" s="139"/>
      <c r="ISK75" s="139"/>
      <c r="ISL75" s="139"/>
      <c r="ISM75" s="139"/>
      <c r="ISN75" s="139"/>
      <c r="ISO75" s="139"/>
      <c r="ISP75" s="140"/>
      <c r="ISQ75" s="139"/>
      <c r="ISR75" s="139"/>
      <c r="ISS75" s="139"/>
      <c r="IST75" s="139"/>
      <c r="ISU75" s="139"/>
      <c r="ISV75" s="139"/>
      <c r="ISW75" s="140"/>
      <c r="ISX75" s="139"/>
      <c r="ISY75" s="139"/>
      <c r="ISZ75" s="139"/>
      <c r="ITA75" s="139"/>
      <c r="ITB75" s="139"/>
      <c r="ITC75" s="139"/>
      <c r="ITD75" s="140"/>
      <c r="ITE75" s="139"/>
      <c r="ITF75" s="139"/>
      <c r="ITG75" s="139"/>
      <c r="ITH75" s="139"/>
      <c r="ITI75" s="139"/>
      <c r="ITJ75" s="139"/>
      <c r="ITK75" s="140"/>
      <c r="ITL75" s="139"/>
      <c r="ITM75" s="139"/>
      <c r="ITN75" s="139"/>
      <c r="ITO75" s="139"/>
      <c r="ITP75" s="139"/>
      <c r="ITQ75" s="139"/>
      <c r="ITR75" s="140"/>
      <c r="ITS75" s="139"/>
      <c r="ITT75" s="139"/>
      <c r="ITU75" s="139"/>
      <c r="ITV75" s="139"/>
      <c r="ITW75" s="139"/>
      <c r="ITX75" s="139"/>
      <c r="ITY75" s="140"/>
      <c r="ITZ75" s="139"/>
      <c r="IUA75" s="139"/>
      <c r="IUB75" s="139"/>
      <c r="IUC75" s="139"/>
      <c r="IUD75" s="139"/>
      <c r="IUE75" s="139"/>
      <c r="IUF75" s="140"/>
      <c r="IUG75" s="139"/>
      <c r="IUH75" s="139"/>
      <c r="IUI75" s="139"/>
      <c r="IUJ75" s="139"/>
      <c r="IUK75" s="139"/>
      <c r="IUL75" s="139"/>
      <c r="IUM75" s="140"/>
      <c r="IUN75" s="139"/>
      <c r="IUO75" s="139"/>
      <c r="IUP75" s="139"/>
      <c r="IUQ75" s="139"/>
      <c r="IUR75" s="139"/>
      <c r="IUS75" s="139"/>
      <c r="IUT75" s="140"/>
      <c r="IUU75" s="139"/>
      <c r="IUV75" s="139"/>
      <c r="IUW75" s="139"/>
      <c r="IUX75" s="139"/>
      <c r="IUY75" s="139"/>
      <c r="IUZ75" s="139"/>
      <c r="IVA75" s="140"/>
      <c r="IVB75" s="139"/>
      <c r="IVC75" s="139"/>
      <c r="IVD75" s="139"/>
      <c r="IVE75" s="139"/>
      <c r="IVF75" s="139"/>
      <c r="IVG75" s="139"/>
      <c r="IVH75" s="140"/>
      <c r="IVI75" s="139"/>
      <c r="IVJ75" s="139"/>
      <c r="IVK75" s="139"/>
      <c r="IVL75" s="139"/>
      <c r="IVM75" s="139"/>
      <c r="IVN75" s="139"/>
      <c r="IVO75" s="140"/>
      <c r="IVP75" s="139"/>
      <c r="IVQ75" s="139"/>
      <c r="IVR75" s="139"/>
      <c r="IVS75" s="139"/>
      <c r="IVT75" s="139"/>
      <c r="IVU75" s="139"/>
      <c r="IVV75" s="140"/>
      <c r="IVW75" s="139"/>
      <c r="IVX75" s="139"/>
      <c r="IVY75" s="139"/>
      <c r="IVZ75" s="139"/>
      <c r="IWA75" s="139"/>
      <c r="IWB75" s="139"/>
      <c r="IWC75" s="140"/>
      <c r="IWD75" s="139"/>
      <c r="IWE75" s="139"/>
      <c r="IWF75" s="139"/>
      <c r="IWG75" s="139"/>
      <c r="IWH75" s="139"/>
      <c r="IWI75" s="139"/>
      <c r="IWJ75" s="140"/>
      <c r="IWK75" s="139"/>
      <c r="IWL75" s="139"/>
      <c r="IWM75" s="139"/>
      <c r="IWN75" s="139"/>
      <c r="IWO75" s="139"/>
      <c r="IWP75" s="139"/>
      <c r="IWQ75" s="140"/>
      <c r="IWR75" s="139"/>
      <c r="IWS75" s="139"/>
      <c r="IWT75" s="139"/>
      <c r="IWU75" s="139"/>
      <c r="IWV75" s="139"/>
      <c r="IWW75" s="139"/>
      <c r="IWX75" s="140"/>
      <c r="IWY75" s="139"/>
      <c r="IWZ75" s="139"/>
      <c r="IXA75" s="139"/>
      <c r="IXB75" s="139"/>
      <c r="IXC75" s="139"/>
      <c r="IXD75" s="139"/>
      <c r="IXE75" s="140"/>
      <c r="IXF75" s="139"/>
      <c r="IXG75" s="139"/>
      <c r="IXH75" s="139"/>
      <c r="IXI75" s="139"/>
      <c r="IXJ75" s="139"/>
      <c r="IXK75" s="139"/>
      <c r="IXL75" s="140"/>
      <c r="IXM75" s="139"/>
      <c r="IXN75" s="139"/>
      <c r="IXO75" s="139"/>
      <c r="IXP75" s="139"/>
      <c r="IXQ75" s="139"/>
      <c r="IXR75" s="139"/>
      <c r="IXS75" s="140"/>
      <c r="IXT75" s="139"/>
      <c r="IXU75" s="139"/>
      <c r="IXV75" s="139"/>
      <c r="IXW75" s="139"/>
      <c r="IXX75" s="139"/>
      <c r="IXY75" s="139"/>
      <c r="IXZ75" s="140"/>
      <c r="IYA75" s="139"/>
      <c r="IYB75" s="139"/>
      <c r="IYC75" s="139"/>
      <c r="IYD75" s="139"/>
      <c r="IYE75" s="139"/>
      <c r="IYF75" s="139"/>
      <c r="IYG75" s="140"/>
      <c r="IYH75" s="139"/>
      <c r="IYI75" s="139"/>
      <c r="IYJ75" s="139"/>
      <c r="IYK75" s="139"/>
      <c r="IYL75" s="139"/>
      <c r="IYM75" s="139"/>
      <c r="IYN75" s="140"/>
      <c r="IYO75" s="139"/>
      <c r="IYP75" s="139"/>
      <c r="IYQ75" s="139"/>
      <c r="IYR75" s="139"/>
      <c r="IYS75" s="139"/>
      <c r="IYT75" s="139"/>
      <c r="IYU75" s="140"/>
      <c r="IYV75" s="139"/>
      <c r="IYW75" s="139"/>
      <c r="IYX75" s="139"/>
      <c r="IYY75" s="139"/>
      <c r="IYZ75" s="139"/>
      <c r="IZA75" s="139"/>
      <c r="IZB75" s="140"/>
      <c r="IZC75" s="139"/>
      <c r="IZD75" s="139"/>
      <c r="IZE75" s="139"/>
      <c r="IZF75" s="139"/>
      <c r="IZG75" s="139"/>
      <c r="IZH75" s="139"/>
      <c r="IZI75" s="140"/>
      <c r="IZJ75" s="139"/>
      <c r="IZK75" s="139"/>
      <c r="IZL75" s="139"/>
      <c r="IZM75" s="139"/>
      <c r="IZN75" s="139"/>
      <c r="IZO75" s="139"/>
      <c r="IZP75" s="140"/>
      <c r="IZQ75" s="139"/>
      <c r="IZR75" s="139"/>
      <c r="IZS75" s="139"/>
      <c r="IZT75" s="139"/>
      <c r="IZU75" s="139"/>
      <c r="IZV75" s="139"/>
      <c r="IZW75" s="140"/>
      <c r="IZX75" s="139"/>
      <c r="IZY75" s="139"/>
      <c r="IZZ75" s="139"/>
      <c r="JAA75" s="139"/>
      <c r="JAB75" s="139"/>
      <c r="JAC75" s="139"/>
      <c r="JAD75" s="140"/>
      <c r="JAE75" s="139"/>
      <c r="JAF75" s="139"/>
      <c r="JAG75" s="139"/>
      <c r="JAH75" s="139"/>
      <c r="JAI75" s="139"/>
      <c r="JAJ75" s="139"/>
      <c r="JAK75" s="140"/>
      <c r="JAL75" s="139"/>
      <c r="JAM75" s="139"/>
      <c r="JAN75" s="139"/>
      <c r="JAO75" s="139"/>
      <c r="JAP75" s="139"/>
      <c r="JAQ75" s="139"/>
      <c r="JAR75" s="140"/>
      <c r="JAS75" s="139"/>
      <c r="JAT75" s="139"/>
      <c r="JAU75" s="139"/>
      <c r="JAV75" s="139"/>
      <c r="JAW75" s="139"/>
      <c r="JAX75" s="139"/>
      <c r="JAY75" s="140"/>
      <c r="JAZ75" s="139"/>
      <c r="JBA75" s="139"/>
      <c r="JBB75" s="139"/>
      <c r="JBC75" s="139"/>
      <c r="JBD75" s="139"/>
      <c r="JBE75" s="139"/>
      <c r="JBF75" s="140"/>
      <c r="JBG75" s="139"/>
      <c r="JBH75" s="139"/>
      <c r="JBI75" s="139"/>
      <c r="JBJ75" s="139"/>
      <c r="JBK75" s="139"/>
      <c r="JBL75" s="139"/>
      <c r="JBM75" s="140"/>
      <c r="JBN75" s="139"/>
      <c r="JBO75" s="139"/>
      <c r="JBP75" s="139"/>
      <c r="JBQ75" s="139"/>
      <c r="JBR75" s="139"/>
      <c r="JBS75" s="139"/>
      <c r="JBT75" s="140"/>
      <c r="JBU75" s="139"/>
      <c r="JBV75" s="139"/>
      <c r="JBW75" s="139"/>
      <c r="JBX75" s="139"/>
      <c r="JBY75" s="139"/>
      <c r="JBZ75" s="139"/>
      <c r="JCA75" s="140"/>
      <c r="JCB75" s="139"/>
      <c r="JCC75" s="139"/>
      <c r="JCD75" s="139"/>
      <c r="JCE75" s="139"/>
      <c r="JCF75" s="139"/>
      <c r="JCG75" s="139"/>
      <c r="JCH75" s="140"/>
      <c r="JCI75" s="139"/>
      <c r="JCJ75" s="139"/>
      <c r="JCK75" s="139"/>
      <c r="JCL75" s="139"/>
      <c r="JCM75" s="139"/>
      <c r="JCN75" s="139"/>
      <c r="JCO75" s="140"/>
      <c r="JCP75" s="139"/>
      <c r="JCQ75" s="139"/>
      <c r="JCR75" s="139"/>
      <c r="JCS75" s="139"/>
      <c r="JCT75" s="139"/>
      <c r="JCU75" s="139"/>
      <c r="JCV75" s="140"/>
      <c r="JCW75" s="139"/>
      <c r="JCX75" s="139"/>
      <c r="JCY75" s="139"/>
      <c r="JCZ75" s="139"/>
      <c r="JDA75" s="139"/>
      <c r="JDB75" s="139"/>
      <c r="JDC75" s="140"/>
      <c r="JDD75" s="139"/>
      <c r="JDE75" s="139"/>
      <c r="JDF75" s="139"/>
      <c r="JDG75" s="139"/>
      <c r="JDH75" s="139"/>
      <c r="JDI75" s="139"/>
      <c r="JDJ75" s="140"/>
      <c r="JDK75" s="139"/>
      <c r="JDL75" s="139"/>
      <c r="JDM75" s="139"/>
      <c r="JDN75" s="139"/>
      <c r="JDO75" s="139"/>
      <c r="JDP75" s="139"/>
      <c r="JDQ75" s="140"/>
      <c r="JDR75" s="139"/>
      <c r="JDS75" s="139"/>
      <c r="JDT75" s="139"/>
      <c r="JDU75" s="139"/>
      <c r="JDV75" s="139"/>
      <c r="JDW75" s="139"/>
      <c r="JDX75" s="140"/>
      <c r="JDY75" s="139"/>
      <c r="JDZ75" s="139"/>
      <c r="JEA75" s="139"/>
      <c r="JEB75" s="139"/>
      <c r="JEC75" s="139"/>
      <c r="JED75" s="139"/>
      <c r="JEE75" s="140"/>
      <c r="JEF75" s="139"/>
      <c r="JEG75" s="139"/>
      <c r="JEH75" s="139"/>
      <c r="JEI75" s="139"/>
      <c r="JEJ75" s="139"/>
      <c r="JEK75" s="139"/>
      <c r="JEL75" s="140"/>
      <c r="JEM75" s="139"/>
      <c r="JEN75" s="139"/>
      <c r="JEO75" s="139"/>
      <c r="JEP75" s="139"/>
      <c r="JEQ75" s="139"/>
      <c r="JER75" s="139"/>
      <c r="JES75" s="140"/>
      <c r="JET75" s="139"/>
      <c r="JEU75" s="139"/>
      <c r="JEV75" s="139"/>
      <c r="JEW75" s="139"/>
      <c r="JEX75" s="139"/>
      <c r="JEY75" s="139"/>
      <c r="JEZ75" s="140"/>
      <c r="JFA75" s="139"/>
      <c r="JFB75" s="139"/>
      <c r="JFC75" s="139"/>
      <c r="JFD75" s="139"/>
      <c r="JFE75" s="139"/>
      <c r="JFF75" s="139"/>
      <c r="JFG75" s="140"/>
      <c r="JFH75" s="139"/>
      <c r="JFI75" s="139"/>
      <c r="JFJ75" s="139"/>
      <c r="JFK75" s="139"/>
      <c r="JFL75" s="139"/>
      <c r="JFM75" s="139"/>
      <c r="JFN75" s="140"/>
      <c r="JFO75" s="139"/>
      <c r="JFP75" s="139"/>
      <c r="JFQ75" s="139"/>
      <c r="JFR75" s="139"/>
      <c r="JFS75" s="139"/>
      <c r="JFT75" s="139"/>
      <c r="JFU75" s="140"/>
      <c r="JFV75" s="139"/>
      <c r="JFW75" s="139"/>
      <c r="JFX75" s="139"/>
      <c r="JFY75" s="139"/>
      <c r="JFZ75" s="139"/>
      <c r="JGA75" s="139"/>
      <c r="JGB75" s="140"/>
      <c r="JGC75" s="139"/>
      <c r="JGD75" s="139"/>
      <c r="JGE75" s="139"/>
      <c r="JGF75" s="139"/>
      <c r="JGG75" s="139"/>
      <c r="JGH75" s="139"/>
      <c r="JGI75" s="140"/>
      <c r="JGJ75" s="139"/>
      <c r="JGK75" s="139"/>
      <c r="JGL75" s="139"/>
      <c r="JGM75" s="139"/>
      <c r="JGN75" s="139"/>
      <c r="JGO75" s="139"/>
      <c r="JGP75" s="140"/>
      <c r="JGQ75" s="139"/>
      <c r="JGR75" s="139"/>
      <c r="JGS75" s="139"/>
      <c r="JGT75" s="139"/>
      <c r="JGU75" s="139"/>
      <c r="JGV75" s="139"/>
      <c r="JGW75" s="140"/>
      <c r="JGX75" s="139"/>
      <c r="JGY75" s="139"/>
      <c r="JGZ75" s="139"/>
      <c r="JHA75" s="139"/>
      <c r="JHB75" s="139"/>
      <c r="JHC75" s="139"/>
      <c r="JHD75" s="140"/>
      <c r="JHE75" s="139"/>
      <c r="JHF75" s="139"/>
      <c r="JHG75" s="139"/>
      <c r="JHH75" s="139"/>
      <c r="JHI75" s="139"/>
      <c r="JHJ75" s="139"/>
      <c r="JHK75" s="140"/>
      <c r="JHL75" s="139"/>
      <c r="JHM75" s="139"/>
      <c r="JHN75" s="139"/>
      <c r="JHO75" s="139"/>
      <c r="JHP75" s="139"/>
      <c r="JHQ75" s="139"/>
      <c r="JHR75" s="140"/>
      <c r="JHS75" s="139"/>
      <c r="JHT75" s="139"/>
      <c r="JHU75" s="139"/>
      <c r="JHV75" s="139"/>
      <c r="JHW75" s="139"/>
      <c r="JHX75" s="139"/>
      <c r="JHY75" s="140"/>
      <c r="JHZ75" s="139"/>
      <c r="JIA75" s="139"/>
      <c r="JIB75" s="139"/>
      <c r="JIC75" s="139"/>
      <c r="JID75" s="139"/>
      <c r="JIE75" s="139"/>
      <c r="JIF75" s="140"/>
      <c r="JIG75" s="139"/>
      <c r="JIH75" s="139"/>
      <c r="JII75" s="139"/>
      <c r="JIJ75" s="139"/>
      <c r="JIK75" s="139"/>
      <c r="JIL75" s="139"/>
      <c r="JIM75" s="140"/>
      <c r="JIN75" s="139"/>
      <c r="JIO75" s="139"/>
      <c r="JIP75" s="139"/>
      <c r="JIQ75" s="139"/>
      <c r="JIR75" s="139"/>
      <c r="JIS75" s="139"/>
      <c r="JIT75" s="140"/>
      <c r="JIU75" s="139"/>
      <c r="JIV75" s="139"/>
      <c r="JIW75" s="139"/>
      <c r="JIX75" s="139"/>
      <c r="JIY75" s="139"/>
      <c r="JIZ75" s="139"/>
      <c r="JJA75" s="140"/>
      <c r="JJB75" s="139"/>
      <c r="JJC75" s="139"/>
      <c r="JJD75" s="139"/>
      <c r="JJE75" s="139"/>
      <c r="JJF75" s="139"/>
      <c r="JJG75" s="139"/>
      <c r="JJH75" s="140"/>
      <c r="JJI75" s="139"/>
      <c r="JJJ75" s="139"/>
      <c r="JJK75" s="139"/>
      <c r="JJL75" s="139"/>
      <c r="JJM75" s="139"/>
      <c r="JJN75" s="139"/>
      <c r="JJO75" s="140"/>
      <c r="JJP75" s="139"/>
      <c r="JJQ75" s="139"/>
      <c r="JJR75" s="139"/>
      <c r="JJS75" s="139"/>
      <c r="JJT75" s="139"/>
      <c r="JJU75" s="139"/>
      <c r="JJV75" s="140"/>
      <c r="JJW75" s="139"/>
      <c r="JJX75" s="139"/>
      <c r="JJY75" s="139"/>
      <c r="JJZ75" s="139"/>
      <c r="JKA75" s="139"/>
      <c r="JKB75" s="139"/>
      <c r="JKC75" s="140"/>
      <c r="JKD75" s="139"/>
      <c r="JKE75" s="139"/>
      <c r="JKF75" s="139"/>
      <c r="JKG75" s="139"/>
      <c r="JKH75" s="139"/>
      <c r="JKI75" s="139"/>
      <c r="JKJ75" s="140"/>
      <c r="JKK75" s="139"/>
      <c r="JKL75" s="139"/>
      <c r="JKM75" s="139"/>
      <c r="JKN75" s="139"/>
      <c r="JKO75" s="139"/>
      <c r="JKP75" s="139"/>
      <c r="JKQ75" s="140"/>
      <c r="JKR75" s="139"/>
      <c r="JKS75" s="139"/>
      <c r="JKT75" s="139"/>
      <c r="JKU75" s="139"/>
      <c r="JKV75" s="139"/>
      <c r="JKW75" s="139"/>
      <c r="JKX75" s="140"/>
      <c r="JKY75" s="139"/>
      <c r="JKZ75" s="139"/>
      <c r="JLA75" s="139"/>
      <c r="JLB75" s="139"/>
      <c r="JLC75" s="139"/>
      <c r="JLD75" s="139"/>
      <c r="JLE75" s="140"/>
      <c r="JLF75" s="139"/>
      <c r="JLG75" s="139"/>
      <c r="JLH75" s="139"/>
      <c r="JLI75" s="139"/>
      <c r="JLJ75" s="139"/>
      <c r="JLK75" s="139"/>
      <c r="JLL75" s="140"/>
      <c r="JLM75" s="139"/>
      <c r="JLN75" s="139"/>
      <c r="JLO75" s="139"/>
      <c r="JLP75" s="139"/>
      <c r="JLQ75" s="139"/>
      <c r="JLR75" s="139"/>
      <c r="JLS75" s="140"/>
      <c r="JLT75" s="139"/>
      <c r="JLU75" s="139"/>
      <c r="JLV75" s="139"/>
      <c r="JLW75" s="139"/>
      <c r="JLX75" s="139"/>
      <c r="JLY75" s="139"/>
      <c r="JLZ75" s="140"/>
      <c r="JMA75" s="139"/>
      <c r="JMB75" s="139"/>
      <c r="JMC75" s="139"/>
      <c r="JMD75" s="139"/>
      <c r="JME75" s="139"/>
      <c r="JMF75" s="139"/>
      <c r="JMG75" s="140"/>
      <c r="JMH75" s="139"/>
      <c r="JMI75" s="139"/>
      <c r="JMJ75" s="139"/>
      <c r="JMK75" s="139"/>
      <c r="JML75" s="139"/>
      <c r="JMM75" s="139"/>
      <c r="JMN75" s="140"/>
      <c r="JMO75" s="139"/>
      <c r="JMP75" s="139"/>
      <c r="JMQ75" s="139"/>
      <c r="JMR75" s="139"/>
      <c r="JMS75" s="139"/>
      <c r="JMT75" s="139"/>
      <c r="JMU75" s="140"/>
      <c r="JMV75" s="139"/>
      <c r="JMW75" s="139"/>
      <c r="JMX75" s="139"/>
      <c r="JMY75" s="139"/>
      <c r="JMZ75" s="139"/>
      <c r="JNA75" s="139"/>
      <c r="JNB75" s="140"/>
      <c r="JNC75" s="139"/>
      <c r="JND75" s="139"/>
      <c r="JNE75" s="139"/>
      <c r="JNF75" s="139"/>
      <c r="JNG75" s="139"/>
      <c r="JNH75" s="139"/>
      <c r="JNI75" s="140"/>
      <c r="JNJ75" s="139"/>
      <c r="JNK75" s="139"/>
      <c r="JNL75" s="139"/>
      <c r="JNM75" s="139"/>
      <c r="JNN75" s="139"/>
      <c r="JNO75" s="139"/>
      <c r="JNP75" s="140"/>
      <c r="JNQ75" s="139"/>
      <c r="JNR75" s="139"/>
      <c r="JNS75" s="139"/>
      <c r="JNT75" s="139"/>
      <c r="JNU75" s="139"/>
      <c r="JNV75" s="139"/>
      <c r="JNW75" s="140"/>
      <c r="JNX75" s="139"/>
      <c r="JNY75" s="139"/>
      <c r="JNZ75" s="139"/>
      <c r="JOA75" s="139"/>
      <c r="JOB75" s="139"/>
      <c r="JOC75" s="139"/>
      <c r="JOD75" s="140"/>
      <c r="JOE75" s="139"/>
      <c r="JOF75" s="139"/>
      <c r="JOG75" s="139"/>
      <c r="JOH75" s="139"/>
      <c r="JOI75" s="139"/>
      <c r="JOJ75" s="139"/>
      <c r="JOK75" s="140"/>
      <c r="JOL75" s="139"/>
      <c r="JOM75" s="139"/>
      <c r="JON75" s="139"/>
      <c r="JOO75" s="139"/>
      <c r="JOP75" s="139"/>
      <c r="JOQ75" s="139"/>
      <c r="JOR75" s="140"/>
      <c r="JOS75" s="139"/>
      <c r="JOT75" s="139"/>
      <c r="JOU75" s="139"/>
      <c r="JOV75" s="139"/>
      <c r="JOW75" s="139"/>
      <c r="JOX75" s="139"/>
      <c r="JOY75" s="140"/>
      <c r="JOZ75" s="139"/>
      <c r="JPA75" s="139"/>
      <c r="JPB75" s="139"/>
      <c r="JPC75" s="139"/>
      <c r="JPD75" s="139"/>
      <c r="JPE75" s="139"/>
      <c r="JPF75" s="140"/>
      <c r="JPG75" s="139"/>
      <c r="JPH75" s="139"/>
      <c r="JPI75" s="139"/>
      <c r="JPJ75" s="139"/>
      <c r="JPK75" s="139"/>
      <c r="JPL75" s="139"/>
      <c r="JPM75" s="140"/>
      <c r="JPN75" s="139"/>
      <c r="JPO75" s="139"/>
      <c r="JPP75" s="139"/>
      <c r="JPQ75" s="139"/>
      <c r="JPR75" s="139"/>
      <c r="JPS75" s="139"/>
      <c r="JPT75" s="140"/>
      <c r="JPU75" s="139"/>
      <c r="JPV75" s="139"/>
      <c r="JPW75" s="139"/>
      <c r="JPX75" s="139"/>
      <c r="JPY75" s="139"/>
      <c r="JPZ75" s="139"/>
      <c r="JQA75" s="140"/>
      <c r="JQB75" s="139"/>
      <c r="JQC75" s="139"/>
      <c r="JQD75" s="139"/>
      <c r="JQE75" s="139"/>
      <c r="JQF75" s="139"/>
      <c r="JQG75" s="139"/>
      <c r="JQH75" s="140"/>
      <c r="JQI75" s="139"/>
      <c r="JQJ75" s="139"/>
      <c r="JQK75" s="139"/>
      <c r="JQL75" s="139"/>
      <c r="JQM75" s="139"/>
      <c r="JQN75" s="139"/>
      <c r="JQO75" s="140"/>
      <c r="JQP75" s="139"/>
      <c r="JQQ75" s="139"/>
      <c r="JQR75" s="139"/>
      <c r="JQS75" s="139"/>
      <c r="JQT75" s="139"/>
      <c r="JQU75" s="139"/>
      <c r="JQV75" s="140"/>
      <c r="JQW75" s="139"/>
      <c r="JQX75" s="139"/>
      <c r="JQY75" s="139"/>
      <c r="JQZ75" s="139"/>
      <c r="JRA75" s="139"/>
      <c r="JRB75" s="139"/>
      <c r="JRC75" s="140"/>
      <c r="JRD75" s="139"/>
      <c r="JRE75" s="139"/>
      <c r="JRF75" s="139"/>
      <c r="JRG75" s="139"/>
      <c r="JRH75" s="139"/>
      <c r="JRI75" s="139"/>
      <c r="JRJ75" s="140"/>
      <c r="JRK75" s="139"/>
      <c r="JRL75" s="139"/>
      <c r="JRM75" s="139"/>
      <c r="JRN75" s="139"/>
      <c r="JRO75" s="139"/>
      <c r="JRP75" s="139"/>
      <c r="JRQ75" s="140"/>
      <c r="JRR75" s="139"/>
      <c r="JRS75" s="139"/>
      <c r="JRT75" s="139"/>
      <c r="JRU75" s="139"/>
      <c r="JRV75" s="139"/>
      <c r="JRW75" s="139"/>
      <c r="JRX75" s="140"/>
      <c r="JRY75" s="139"/>
      <c r="JRZ75" s="139"/>
      <c r="JSA75" s="139"/>
      <c r="JSB75" s="139"/>
      <c r="JSC75" s="139"/>
      <c r="JSD75" s="139"/>
      <c r="JSE75" s="140"/>
      <c r="JSF75" s="139"/>
      <c r="JSG75" s="139"/>
      <c r="JSH75" s="139"/>
      <c r="JSI75" s="139"/>
      <c r="JSJ75" s="139"/>
      <c r="JSK75" s="139"/>
      <c r="JSL75" s="140"/>
      <c r="JSM75" s="139"/>
      <c r="JSN75" s="139"/>
      <c r="JSO75" s="139"/>
      <c r="JSP75" s="139"/>
      <c r="JSQ75" s="139"/>
      <c r="JSR75" s="139"/>
      <c r="JSS75" s="140"/>
      <c r="JST75" s="139"/>
      <c r="JSU75" s="139"/>
      <c r="JSV75" s="139"/>
      <c r="JSW75" s="139"/>
      <c r="JSX75" s="139"/>
      <c r="JSY75" s="139"/>
      <c r="JSZ75" s="140"/>
      <c r="JTA75" s="139"/>
      <c r="JTB75" s="139"/>
      <c r="JTC75" s="139"/>
      <c r="JTD75" s="139"/>
      <c r="JTE75" s="139"/>
      <c r="JTF75" s="139"/>
      <c r="JTG75" s="140"/>
      <c r="JTH75" s="139"/>
      <c r="JTI75" s="139"/>
      <c r="JTJ75" s="139"/>
      <c r="JTK75" s="139"/>
      <c r="JTL75" s="139"/>
      <c r="JTM75" s="139"/>
      <c r="JTN75" s="140"/>
      <c r="JTO75" s="139"/>
      <c r="JTP75" s="139"/>
      <c r="JTQ75" s="139"/>
      <c r="JTR75" s="139"/>
      <c r="JTS75" s="139"/>
      <c r="JTT75" s="139"/>
      <c r="JTU75" s="140"/>
      <c r="JTV75" s="139"/>
      <c r="JTW75" s="139"/>
      <c r="JTX75" s="139"/>
      <c r="JTY75" s="139"/>
      <c r="JTZ75" s="139"/>
      <c r="JUA75" s="139"/>
      <c r="JUB75" s="140"/>
      <c r="JUC75" s="139"/>
      <c r="JUD75" s="139"/>
      <c r="JUE75" s="139"/>
      <c r="JUF75" s="139"/>
      <c r="JUG75" s="139"/>
      <c r="JUH75" s="139"/>
      <c r="JUI75" s="140"/>
      <c r="JUJ75" s="139"/>
      <c r="JUK75" s="139"/>
      <c r="JUL75" s="139"/>
      <c r="JUM75" s="139"/>
      <c r="JUN75" s="139"/>
      <c r="JUO75" s="139"/>
      <c r="JUP75" s="140"/>
      <c r="JUQ75" s="139"/>
      <c r="JUR75" s="139"/>
      <c r="JUS75" s="139"/>
      <c r="JUT75" s="139"/>
      <c r="JUU75" s="139"/>
      <c r="JUV75" s="139"/>
      <c r="JUW75" s="140"/>
      <c r="JUX75" s="139"/>
      <c r="JUY75" s="139"/>
      <c r="JUZ75" s="139"/>
      <c r="JVA75" s="139"/>
      <c r="JVB75" s="139"/>
      <c r="JVC75" s="139"/>
      <c r="JVD75" s="140"/>
      <c r="JVE75" s="139"/>
      <c r="JVF75" s="139"/>
      <c r="JVG75" s="139"/>
      <c r="JVH75" s="139"/>
      <c r="JVI75" s="139"/>
      <c r="JVJ75" s="139"/>
      <c r="JVK75" s="140"/>
      <c r="JVL75" s="139"/>
      <c r="JVM75" s="139"/>
      <c r="JVN75" s="139"/>
      <c r="JVO75" s="139"/>
      <c r="JVP75" s="139"/>
      <c r="JVQ75" s="139"/>
      <c r="JVR75" s="140"/>
      <c r="JVS75" s="139"/>
      <c r="JVT75" s="139"/>
      <c r="JVU75" s="139"/>
      <c r="JVV75" s="139"/>
      <c r="JVW75" s="139"/>
      <c r="JVX75" s="139"/>
      <c r="JVY75" s="140"/>
      <c r="JVZ75" s="139"/>
      <c r="JWA75" s="139"/>
      <c r="JWB75" s="139"/>
      <c r="JWC75" s="139"/>
      <c r="JWD75" s="139"/>
      <c r="JWE75" s="139"/>
      <c r="JWF75" s="140"/>
      <c r="JWG75" s="139"/>
      <c r="JWH75" s="139"/>
      <c r="JWI75" s="139"/>
      <c r="JWJ75" s="139"/>
      <c r="JWK75" s="139"/>
      <c r="JWL75" s="139"/>
      <c r="JWM75" s="140"/>
      <c r="JWN75" s="139"/>
      <c r="JWO75" s="139"/>
      <c r="JWP75" s="139"/>
      <c r="JWQ75" s="139"/>
      <c r="JWR75" s="139"/>
      <c r="JWS75" s="139"/>
      <c r="JWT75" s="140"/>
      <c r="JWU75" s="139"/>
      <c r="JWV75" s="139"/>
      <c r="JWW75" s="139"/>
      <c r="JWX75" s="139"/>
      <c r="JWY75" s="139"/>
      <c r="JWZ75" s="139"/>
      <c r="JXA75" s="140"/>
      <c r="JXB75" s="139"/>
      <c r="JXC75" s="139"/>
      <c r="JXD75" s="139"/>
      <c r="JXE75" s="139"/>
      <c r="JXF75" s="139"/>
      <c r="JXG75" s="139"/>
      <c r="JXH75" s="140"/>
      <c r="JXI75" s="139"/>
      <c r="JXJ75" s="139"/>
      <c r="JXK75" s="139"/>
      <c r="JXL75" s="139"/>
      <c r="JXM75" s="139"/>
      <c r="JXN75" s="139"/>
      <c r="JXO75" s="140"/>
      <c r="JXP75" s="139"/>
      <c r="JXQ75" s="139"/>
      <c r="JXR75" s="139"/>
      <c r="JXS75" s="139"/>
      <c r="JXT75" s="139"/>
      <c r="JXU75" s="139"/>
      <c r="JXV75" s="140"/>
      <c r="JXW75" s="139"/>
      <c r="JXX75" s="139"/>
      <c r="JXY75" s="139"/>
      <c r="JXZ75" s="139"/>
      <c r="JYA75" s="139"/>
      <c r="JYB75" s="139"/>
      <c r="JYC75" s="140"/>
      <c r="JYD75" s="139"/>
      <c r="JYE75" s="139"/>
      <c r="JYF75" s="139"/>
      <c r="JYG75" s="139"/>
      <c r="JYH75" s="139"/>
      <c r="JYI75" s="139"/>
      <c r="JYJ75" s="140"/>
      <c r="JYK75" s="139"/>
      <c r="JYL75" s="139"/>
      <c r="JYM75" s="139"/>
      <c r="JYN75" s="139"/>
      <c r="JYO75" s="139"/>
      <c r="JYP75" s="139"/>
      <c r="JYQ75" s="140"/>
      <c r="JYR75" s="139"/>
      <c r="JYS75" s="139"/>
      <c r="JYT75" s="139"/>
      <c r="JYU75" s="139"/>
      <c r="JYV75" s="139"/>
      <c r="JYW75" s="139"/>
      <c r="JYX75" s="140"/>
      <c r="JYY75" s="139"/>
      <c r="JYZ75" s="139"/>
      <c r="JZA75" s="139"/>
      <c r="JZB75" s="139"/>
      <c r="JZC75" s="139"/>
      <c r="JZD75" s="139"/>
      <c r="JZE75" s="140"/>
      <c r="JZF75" s="139"/>
      <c r="JZG75" s="139"/>
      <c r="JZH75" s="139"/>
      <c r="JZI75" s="139"/>
      <c r="JZJ75" s="139"/>
      <c r="JZK75" s="139"/>
      <c r="JZL75" s="140"/>
      <c r="JZM75" s="139"/>
      <c r="JZN75" s="139"/>
      <c r="JZO75" s="139"/>
      <c r="JZP75" s="139"/>
      <c r="JZQ75" s="139"/>
      <c r="JZR75" s="139"/>
      <c r="JZS75" s="140"/>
      <c r="JZT75" s="139"/>
      <c r="JZU75" s="139"/>
      <c r="JZV75" s="139"/>
      <c r="JZW75" s="139"/>
      <c r="JZX75" s="139"/>
      <c r="JZY75" s="139"/>
      <c r="JZZ75" s="140"/>
      <c r="KAA75" s="139"/>
      <c r="KAB75" s="139"/>
      <c r="KAC75" s="139"/>
      <c r="KAD75" s="139"/>
      <c r="KAE75" s="139"/>
      <c r="KAF75" s="139"/>
      <c r="KAG75" s="140"/>
      <c r="KAH75" s="139"/>
      <c r="KAI75" s="139"/>
      <c r="KAJ75" s="139"/>
      <c r="KAK75" s="139"/>
      <c r="KAL75" s="139"/>
      <c r="KAM75" s="139"/>
      <c r="KAN75" s="140"/>
      <c r="KAO75" s="139"/>
      <c r="KAP75" s="139"/>
      <c r="KAQ75" s="139"/>
      <c r="KAR75" s="139"/>
      <c r="KAS75" s="139"/>
      <c r="KAT75" s="139"/>
      <c r="KAU75" s="140"/>
      <c r="KAV75" s="139"/>
      <c r="KAW75" s="139"/>
      <c r="KAX75" s="139"/>
      <c r="KAY75" s="139"/>
      <c r="KAZ75" s="139"/>
      <c r="KBA75" s="139"/>
      <c r="KBB75" s="140"/>
      <c r="KBC75" s="139"/>
      <c r="KBD75" s="139"/>
      <c r="KBE75" s="139"/>
      <c r="KBF75" s="139"/>
      <c r="KBG75" s="139"/>
      <c r="KBH75" s="139"/>
      <c r="KBI75" s="140"/>
      <c r="KBJ75" s="139"/>
      <c r="KBK75" s="139"/>
      <c r="KBL75" s="139"/>
      <c r="KBM75" s="139"/>
      <c r="KBN75" s="139"/>
      <c r="KBO75" s="139"/>
      <c r="KBP75" s="140"/>
      <c r="KBQ75" s="139"/>
      <c r="KBR75" s="139"/>
      <c r="KBS75" s="139"/>
      <c r="KBT75" s="139"/>
      <c r="KBU75" s="139"/>
      <c r="KBV75" s="139"/>
      <c r="KBW75" s="140"/>
      <c r="KBX75" s="139"/>
      <c r="KBY75" s="139"/>
      <c r="KBZ75" s="139"/>
      <c r="KCA75" s="139"/>
      <c r="KCB75" s="139"/>
      <c r="KCC75" s="139"/>
      <c r="KCD75" s="140"/>
      <c r="KCE75" s="139"/>
      <c r="KCF75" s="139"/>
      <c r="KCG75" s="139"/>
      <c r="KCH75" s="139"/>
      <c r="KCI75" s="139"/>
      <c r="KCJ75" s="139"/>
      <c r="KCK75" s="140"/>
      <c r="KCL75" s="139"/>
      <c r="KCM75" s="139"/>
      <c r="KCN75" s="139"/>
      <c r="KCO75" s="139"/>
      <c r="KCP75" s="139"/>
      <c r="KCQ75" s="139"/>
      <c r="KCR75" s="140"/>
      <c r="KCS75" s="139"/>
      <c r="KCT75" s="139"/>
      <c r="KCU75" s="139"/>
      <c r="KCV75" s="139"/>
      <c r="KCW75" s="139"/>
      <c r="KCX75" s="139"/>
      <c r="KCY75" s="140"/>
      <c r="KCZ75" s="139"/>
      <c r="KDA75" s="139"/>
      <c r="KDB75" s="139"/>
      <c r="KDC75" s="139"/>
      <c r="KDD75" s="139"/>
      <c r="KDE75" s="139"/>
      <c r="KDF75" s="140"/>
      <c r="KDG75" s="139"/>
      <c r="KDH75" s="139"/>
      <c r="KDI75" s="139"/>
      <c r="KDJ75" s="139"/>
      <c r="KDK75" s="139"/>
      <c r="KDL75" s="139"/>
      <c r="KDM75" s="140"/>
      <c r="KDN75" s="139"/>
      <c r="KDO75" s="139"/>
      <c r="KDP75" s="139"/>
      <c r="KDQ75" s="139"/>
      <c r="KDR75" s="139"/>
      <c r="KDS75" s="139"/>
      <c r="KDT75" s="140"/>
      <c r="KDU75" s="139"/>
      <c r="KDV75" s="139"/>
      <c r="KDW75" s="139"/>
      <c r="KDX75" s="139"/>
      <c r="KDY75" s="139"/>
      <c r="KDZ75" s="139"/>
      <c r="KEA75" s="140"/>
      <c r="KEB75" s="139"/>
      <c r="KEC75" s="139"/>
      <c r="KED75" s="139"/>
      <c r="KEE75" s="139"/>
      <c r="KEF75" s="139"/>
      <c r="KEG75" s="139"/>
      <c r="KEH75" s="140"/>
      <c r="KEI75" s="139"/>
      <c r="KEJ75" s="139"/>
      <c r="KEK75" s="139"/>
      <c r="KEL75" s="139"/>
      <c r="KEM75" s="139"/>
      <c r="KEN75" s="139"/>
      <c r="KEO75" s="140"/>
      <c r="KEP75" s="139"/>
      <c r="KEQ75" s="139"/>
      <c r="KER75" s="139"/>
      <c r="KES75" s="139"/>
      <c r="KET75" s="139"/>
      <c r="KEU75" s="139"/>
      <c r="KEV75" s="140"/>
      <c r="KEW75" s="139"/>
      <c r="KEX75" s="139"/>
      <c r="KEY75" s="139"/>
      <c r="KEZ75" s="139"/>
      <c r="KFA75" s="139"/>
      <c r="KFB75" s="139"/>
      <c r="KFC75" s="140"/>
      <c r="KFD75" s="139"/>
      <c r="KFE75" s="139"/>
      <c r="KFF75" s="139"/>
      <c r="KFG75" s="139"/>
      <c r="KFH75" s="139"/>
      <c r="KFI75" s="139"/>
      <c r="KFJ75" s="140"/>
      <c r="KFK75" s="139"/>
      <c r="KFL75" s="139"/>
      <c r="KFM75" s="139"/>
      <c r="KFN75" s="139"/>
      <c r="KFO75" s="139"/>
      <c r="KFP75" s="139"/>
      <c r="KFQ75" s="140"/>
      <c r="KFR75" s="139"/>
      <c r="KFS75" s="139"/>
      <c r="KFT75" s="139"/>
      <c r="KFU75" s="139"/>
      <c r="KFV75" s="139"/>
      <c r="KFW75" s="139"/>
      <c r="KFX75" s="140"/>
      <c r="KFY75" s="139"/>
      <c r="KFZ75" s="139"/>
      <c r="KGA75" s="139"/>
      <c r="KGB75" s="139"/>
      <c r="KGC75" s="139"/>
      <c r="KGD75" s="139"/>
      <c r="KGE75" s="140"/>
      <c r="KGF75" s="139"/>
      <c r="KGG75" s="139"/>
      <c r="KGH75" s="139"/>
      <c r="KGI75" s="139"/>
      <c r="KGJ75" s="139"/>
      <c r="KGK75" s="139"/>
      <c r="KGL75" s="140"/>
      <c r="KGM75" s="139"/>
      <c r="KGN75" s="139"/>
      <c r="KGO75" s="139"/>
      <c r="KGP75" s="139"/>
      <c r="KGQ75" s="139"/>
      <c r="KGR75" s="139"/>
      <c r="KGS75" s="140"/>
      <c r="KGT75" s="139"/>
      <c r="KGU75" s="139"/>
      <c r="KGV75" s="139"/>
      <c r="KGW75" s="139"/>
      <c r="KGX75" s="139"/>
      <c r="KGY75" s="139"/>
      <c r="KGZ75" s="140"/>
      <c r="KHA75" s="139"/>
      <c r="KHB75" s="139"/>
      <c r="KHC75" s="139"/>
      <c r="KHD75" s="139"/>
      <c r="KHE75" s="139"/>
      <c r="KHF75" s="139"/>
      <c r="KHG75" s="140"/>
      <c r="KHH75" s="139"/>
      <c r="KHI75" s="139"/>
      <c r="KHJ75" s="139"/>
      <c r="KHK75" s="139"/>
      <c r="KHL75" s="139"/>
      <c r="KHM75" s="139"/>
      <c r="KHN75" s="140"/>
      <c r="KHO75" s="139"/>
      <c r="KHP75" s="139"/>
      <c r="KHQ75" s="139"/>
      <c r="KHR75" s="139"/>
      <c r="KHS75" s="139"/>
      <c r="KHT75" s="139"/>
      <c r="KHU75" s="140"/>
      <c r="KHV75" s="139"/>
      <c r="KHW75" s="139"/>
      <c r="KHX75" s="139"/>
      <c r="KHY75" s="139"/>
      <c r="KHZ75" s="139"/>
      <c r="KIA75" s="139"/>
      <c r="KIB75" s="140"/>
      <c r="KIC75" s="139"/>
      <c r="KID75" s="139"/>
      <c r="KIE75" s="139"/>
      <c r="KIF75" s="139"/>
      <c r="KIG75" s="139"/>
      <c r="KIH75" s="139"/>
      <c r="KII75" s="140"/>
      <c r="KIJ75" s="139"/>
      <c r="KIK75" s="139"/>
      <c r="KIL75" s="139"/>
      <c r="KIM75" s="139"/>
      <c r="KIN75" s="139"/>
      <c r="KIO75" s="139"/>
      <c r="KIP75" s="140"/>
      <c r="KIQ75" s="139"/>
      <c r="KIR75" s="139"/>
      <c r="KIS75" s="139"/>
      <c r="KIT75" s="139"/>
      <c r="KIU75" s="139"/>
      <c r="KIV75" s="139"/>
      <c r="KIW75" s="140"/>
      <c r="KIX75" s="139"/>
      <c r="KIY75" s="139"/>
      <c r="KIZ75" s="139"/>
      <c r="KJA75" s="139"/>
      <c r="KJB75" s="139"/>
      <c r="KJC75" s="139"/>
      <c r="KJD75" s="140"/>
      <c r="KJE75" s="139"/>
      <c r="KJF75" s="139"/>
      <c r="KJG75" s="139"/>
      <c r="KJH75" s="139"/>
      <c r="KJI75" s="139"/>
      <c r="KJJ75" s="139"/>
      <c r="KJK75" s="140"/>
      <c r="KJL75" s="139"/>
      <c r="KJM75" s="139"/>
      <c r="KJN75" s="139"/>
      <c r="KJO75" s="139"/>
      <c r="KJP75" s="139"/>
      <c r="KJQ75" s="139"/>
      <c r="KJR75" s="140"/>
      <c r="KJS75" s="139"/>
      <c r="KJT75" s="139"/>
      <c r="KJU75" s="139"/>
      <c r="KJV75" s="139"/>
      <c r="KJW75" s="139"/>
      <c r="KJX75" s="139"/>
      <c r="KJY75" s="140"/>
      <c r="KJZ75" s="139"/>
      <c r="KKA75" s="139"/>
      <c r="KKB75" s="139"/>
      <c r="KKC75" s="139"/>
      <c r="KKD75" s="139"/>
      <c r="KKE75" s="139"/>
      <c r="KKF75" s="140"/>
      <c r="KKG75" s="139"/>
      <c r="KKH75" s="139"/>
      <c r="KKI75" s="139"/>
      <c r="KKJ75" s="139"/>
      <c r="KKK75" s="139"/>
      <c r="KKL75" s="139"/>
      <c r="KKM75" s="140"/>
      <c r="KKN75" s="139"/>
      <c r="KKO75" s="139"/>
      <c r="KKP75" s="139"/>
      <c r="KKQ75" s="139"/>
      <c r="KKR75" s="139"/>
      <c r="KKS75" s="139"/>
      <c r="KKT75" s="140"/>
      <c r="KKU75" s="139"/>
      <c r="KKV75" s="139"/>
      <c r="KKW75" s="139"/>
      <c r="KKX75" s="139"/>
      <c r="KKY75" s="139"/>
      <c r="KKZ75" s="139"/>
      <c r="KLA75" s="140"/>
      <c r="KLB75" s="139"/>
      <c r="KLC75" s="139"/>
      <c r="KLD75" s="139"/>
      <c r="KLE75" s="139"/>
      <c r="KLF75" s="139"/>
      <c r="KLG75" s="139"/>
      <c r="KLH75" s="140"/>
      <c r="KLI75" s="139"/>
      <c r="KLJ75" s="139"/>
      <c r="KLK75" s="139"/>
      <c r="KLL75" s="139"/>
      <c r="KLM75" s="139"/>
      <c r="KLN75" s="139"/>
      <c r="KLO75" s="140"/>
      <c r="KLP75" s="139"/>
      <c r="KLQ75" s="139"/>
      <c r="KLR75" s="139"/>
      <c r="KLS75" s="139"/>
      <c r="KLT75" s="139"/>
      <c r="KLU75" s="139"/>
      <c r="KLV75" s="140"/>
      <c r="KLW75" s="139"/>
      <c r="KLX75" s="139"/>
      <c r="KLY75" s="139"/>
      <c r="KLZ75" s="139"/>
      <c r="KMA75" s="139"/>
      <c r="KMB75" s="139"/>
      <c r="KMC75" s="140"/>
      <c r="KMD75" s="139"/>
      <c r="KME75" s="139"/>
      <c r="KMF75" s="139"/>
      <c r="KMG75" s="139"/>
      <c r="KMH75" s="139"/>
      <c r="KMI75" s="139"/>
      <c r="KMJ75" s="140"/>
      <c r="KMK75" s="139"/>
      <c r="KML75" s="139"/>
      <c r="KMM75" s="139"/>
      <c r="KMN75" s="139"/>
      <c r="KMO75" s="139"/>
      <c r="KMP75" s="139"/>
      <c r="KMQ75" s="140"/>
      <c r="KMR75" s="139"/>
      <c r="KMS75" s="139"/>
      <c r="KMT75" s="139"/>
      <c r="KMU75" s="139"/>
      <c r="KMV75" s="139"/>
      <c r="KMW75" s="139"/>
      <c r="KMX75" s="140"/>
      <c r="KMY75" s="139"/>
      <c r="KMZ75" s="139"/>
      <c r="KNA75" s="139"/>
      <c r="KNB75" s="139"/>
      <c r="KNC75" s="139"/>
      <c r="KND75" s="139"/>
      <c r="KNE75" s="140"/>
      <c r="KNF75" s="139"/>
      <c r="KNG75" s="139"/>
      <c r="KNH75" s="139"/>
      <c r="KNI75" s="139"/>
      <c r="KNJ75" s="139"/>
      <c r="KNK75" s="139"/>
      <c r="KNL75" s="140"/>
      <c r="KNM75" s="139"/>
      <c r="KNN75" s="139"/>
      <c r="KNO75" s="139"/>
      <c r="KNP75" s="139"/>
      <c r="KNQ75" s="139"/>
      <c r="KNR75" s="139"/>
      <c r="KNS75" s="140"/>
      <c r="KNT75" s="139"/>
      <c r="KNU75" s="139"/>
      <c r="KNV75" s="139"/>
      <c r="KNW75" s="139"/>
      <c r="KNX75" s="139"/>
      <c r="KNY75" s="139"/>
      <c r="KNZ75" s="140"/>
      <c r="KOA75" s="139"/>
      <c r="KOB75" s="139"/>
      <c r="KOC75" s="139"/>
      <c r="KOD75" s="139"/>
      <c r="KOE75" s="139"/>
      <c r="KOF75" s="139"/>
      <c r="KOG75" s="140"/>
      <c r="KOH75" s="139"/>
      <c r="KOI75" s="139"/>
      <c r="KOJ75" s="139"/>
      <c r="KOK75" s="139"/>
      <c r="KOL75" s="139"/>
      <c r="KOM75" s="139"/>
      <c r="KON75" s="140"/>
      <c r="KOO75" s="139"/>
      <c r="KOP75" s="139"/>
      <c r="KOQ75" s="139"/>
      <c r="KOR75" s="139"/>
      <c r="KOS75" s="139"/>
      <c r="KOT75" s="139"/>
      <c r="KOU75" s="140"/>
      <c r="KOV75" s="139"/>
      <c r="KOW75" s="139"/>
      <c r="KOX75" s="139"/>
      <c r="KOY75" s="139"/>
      <c r="KOZ75" s="139"/>
      <c r="KPA75" s="139"/>
      <c r="KPB75" s="140"/>
      <c r="KPC75" s="139"/>
      <c r="KPD75" s="139"/>
      <c r="KPE75" s="139"/>
      <c r="KPF75" s="139"/>
      <c r="KPG75" s="139"/>
      <c r="KPH75" s="139"/>
      <c r="KPI75" s="140"/>
      <c r="KPJ75" s="139"/>
      <c r="KPK75" s="139"/>
      <c r="KPL75" s="139"/>
      <c r="KPM75" s="139"/>
      <c r="KPN75" s="139"/>
      <c r="KPO75" s="139"/>
      <c r="KPP75" s="140"/>
      <c r="KPQ75" s="139"/>
      <c r="KPR75" s="139"/>
      <c r="KPS75" s="139"/>
      <c r="KPT75" s="139"/>
      <c r="KPU75" s="139"/>
      <c r="KPV75" s="139"/>
      <c r="KPW75" s="140"/>
      <c r="KPX75" s="139"/>
      <c r="KPY75" s="139"/>
      <c r="KPZ75" s="139"/>
      <c r="KQA75" s="139"/>
      <c r="KQB75" s="139"/>
      <c r="KQC75" s="139"/>
      <c r="KQD75" s="140"/>
      <c r="KQE75" s="139"/>
      <c r="KQF75" s="139"/>
      <c r="KQG75" s="139"/>
      <c r="KQH75" s="139"/>
      <c r="KQI75" s="139"/>
      <c r="KQJ75" s="139"/>
      <c r="KQK75" s="140"/>
      <c r="KQL75" s="139"/>
      <c r="KQM75" s="139"/>
      <c r="KQN75" s="139"/>
      <c r="KQO75" s="139"/>
      <c r="KQP75" s="139"/>
      <c r="KQQ75" s="139"/>
      <c r="KQR75" s="140"/>
      <c r="KQS75" s="139"/>
      <c r="KQT75" s="139"/>
      <c r="KQU75" s="139"/>
      <c r="KQV75" s="139"/>
      <c r="KQW75" s="139"/>
      <c r="KQX75" s="139"/>
      <c r="KQY75" s="140"/>
      <c r="KQZ75" s="139"/>
      <c r="KRA75" s="139"/>
      <c r="KRB75" s="139"/>
      <c r="KRC75" s="139"/>
      <c r="KRD75" s="139"/>
      <c r="KRE75" s="139"/>
      <c r="KRF75" s="140"/>
      <c r="KRG75" s="139"/>
      <c r="KRH75" s="139"/>
      <c r="KRI75" s="139"/>
      <c r="KRJ75" s="139"/>
      <c r="KRK75" s="139"/>
      <c r="KRL75" s="139"/>
      <c r="KRM75" s="140"/>
      <c r="KRN75" s="139"/>
      <c r="KRO75" s="139"/>
      <c r="KRP75" s="139"/>
      <c r="KRQ75" s="139"/>
      <c r="KRR75" s="139"/>
      <c r="KRS75" s="139"/>
      <c r="KRT75" s="140"/>
      <c r="KRU75" s="139"/>
      <c r="KRV75" s="139"/>
      <c r="KRW75" s="139"/>
      <c r="KRX75" s="139"/>
      <c r="KRY75" s="139"/>
      <c r="KRZ75" s="139"/>
      <c r="KSA75" s="140"/>
      <c r="KSB75" s="139"/>
      <c r="KSC75" s="139"/>
      <c r="KSD75" s="139"/>
      <c r="KSE75" s="139"/>
      <c r="KSF75" s="139"/>
      <c r="KSG75" s="139"/>
      <c r="KSH75" s="140"/>
      <c r="KSI75" s="139"/>
      <c r="KSJ75" s="139"/>
      <c r="KSK75" s="139"/>
      <c r="KSL75" s="139"/>
      <c r="KSM75" s="139"/>
      <c r="KSN75" s="139"/>
      <c r="KSO75" s="140"/>
      <c r="KSP75" s="139"/>
      <c r="KSQ75" s="139"/>
      <c r="KSR75" s="139"/>
      <c r="KSS75" s="139"/>
      <c r="KST75" s="139"/>
      <c r="KSU75" s="139"/>
      <c r="KSV75" s="140"/>
      <c r="KSW75" s="139"/>
      <c r="KSX75" s="139"/>
      <c r="KSY75" s="139"/>
      <c r="KSZ75" s="139"/>
      <c r="KTA75" s="139"/>
      <c r="KTB75" s="139"/>
      <c r="KTC75" s="140"/>
      <c r="KTD75" s="139"/>
      <c r="KTE75" s="139"/>
      <c r="KTF75" s="139"/>
      <c r="KTG75" s="139"/>
      <c r="KTH75" s="139"/>
      <c r="KTI75" s="139"/>
      <c r="KTJ75" s="140"/>
      <c r="KTK75" s="139"/>
      <c r="KTL75" s="139"/>
      <c r="KTM75" s="139"/>
      <c r="KTN75" s="139"/>
      <c r="KTO75" s="139"/>
      <c r="KTP75" s="139"/>
      <c r="KTQ75" s="140"/>
      <c r="KTR75" s="139"/>
      <c r="KTS75" s="139"/>
      <c r="KTT75" s="139"/>
      <c r="KTU75" s="139"/>
      <c r="KTV75" s="139"/>
      <c r="KTW75" s="139"/>
      <c r="KTX75" s="140"/>
      <c r="KTY75" s="139"/>
      <c r="KTZ75" s="139"/>
      <c r="KUA75" s="139"/>
      <c r="KUB75" s="139"/>
      <c r="KUC75" s="139"/>
      <c r="KUD75" s="139"/>
      <c r="KUE75" s="140"/>
      <c r="KUF75" s="139"/>
      <c r="KUG75" s="139"/>
      <c r="KUH75" s="139"/>
      <c r="KUI75" s="139"/>
      <c r="KUJ75" s="139"/>
      <c r="KUK75" s="139"/>
      <c r="KUL75" s="140"/>
      <c r="KUM75" s="139"/>
      <c r="KUN75" s="139"/>
      <c r="KUO75" s="139"/>
      <c r="KUP75" s="139"/>
      <c r="KUQ75" s="139"/>
      <c r="KUR75" s="139"/>
      <c r="KUS75" s="140"/>
      <c r="KUT75" s="139"/>
      <c r="KUU75" s="139"/>
      <c r="KUV75" s="139"/>
      <c r="KUW75" s="139"/>
      <c r="KUX75" s="139"/>
      <c r="KUY75" s="139"/>
      <c r="KUZ75" s="140"/>
      <c r="KVA75" s="139"/>
      <c r="KVB75" s="139"/>
      <c r="KVC75" s="139"/>
      <c r="KVD75" s="139"/>
      <c r="KVE75" s="139"/>
      <c r="KVF75" s="139"/>
      <c r="KVG75" s="140"/>
      <c r="KVH75" s="139"/>
      <c r="KVI75" s="139"/>
      <c r="KVJ75" s="139"/>
      <c r="KVK75" s="139"/>
      <c r="KVL75" s="139"/>
      <c r="KVM75" s="139"/>
      <c r="KVN75" s="140"/>
      <c r="KVO75" s="139"/>
      <c r="KVP75" s="139"/>
      <c r="KVQ75" s="139"/>
      <c r="KVR75" s="139"/>
      <c r="KVS75" s="139"/>
      <c r="KVT75" s="139"/>
      <c r="KVU75" s="140"/>
      <c r="KVV75" s="139"/>
      <c r="KVW75" s="139"/>
      <c r="KVX75" s="139"/>
      <c r="KVY75" s="139"/>
      <c r="KVZ75" s="139"/>
      <c r="KWA75" s="139"/>
      <c r="KWB75" s="140"/>
      <c r="KWC75" s="139"/>
      <c r="KWD75" s="139"/>
      <c r="KWE75" s="139"/>
      <c r="KWF75" s="139"/>
      <c r="KWG75" s="139"/>
      <c r="KWH75" s="139"/>
      <c r="KWI75" s="140"/>
      <c r="KWJ75" s="139"/>
      <c r="KWK75" s="139"/>
      <c r="KWL75" s="139"/>
      <c r="KWM75" s="139"/>
      <c r="KWN75" s="139"/>
      <c r="KWO75" s="139"/>
      <c r="KWP75" s="140"/>
      <c r="KWQ75" s="139"/>
      <c r="KWR75" s="139"/>
      <c r="KWS75" s="139"/>
      <c r="KWT75" s="139"/>
      <c r="KWU75" s="139"/>
      <c r="KWV75" s="139"/>
      <c r="KWW75" s="140"/>
      <c r="KWX75" s="139"/>
      <c r="KWY75" s="139"/>
      <c r="KWZ75" s="139"/>
      <c r="KXA75" s="139"/>
      <c r="KXB75" s="139"/>
      <c r="KXC75" s="139"/>
      <c r="KXD75" s="140"/>
      <c r="KXE75" s="139"/>
      <c r="KXF75" s="139"/>
      <c r="KXG75" s="139"/>
      <c r="KXH75" s="139"/>
      <c r="KXI75" s="139"/>
      <c r="KXJ75" s="139"/>
      <c r="KXK75" s="140"/>
      <c r="KXL75" s="139"/>
      <c r="KXM75" s="139"/>
      <c r="KXN75" s="139"/>
      <c r="KXO75" s="139"/>
      <c r="KXP75" s="139"/>
      <c r="KXQ75" s="139"/>
      <c r="KXR75" s="140"/>
      <c r="KXS75" s="139"/>
      <c r="KXT75" s="139"/>
      <c r="KXU75" s="139"/>
      <c r="KXV75" s="139"/>
      <c r="KXW75" s="139"/>
      <c r="KXX75" s="139"/>
      <c r="KXY75" s="140"/>
      <c r="KXZ75" s="139"/>
      <c r="KYA75" s="139"/>
      <c r="KYB75" s="139"/>
      <c r="KYC75" s="139"/>
      <c r="KYD75" s="139"/>
      <c r="KYE75" s="139"/>
      <c r="KYF75" s="140"/>
      <c r="KYG75" s="139"/>
      <c r="KYH75" s="139"/>
      <c r="KYI75" s="139"/>
      <c r="KYJ75" s="139"/>
      <c r="KYK75" s="139"/>
      <c r="KYL75" s="139"/>
      <c r="KYM75" s="140"/>
      <c r="KYN75" s="139"/>
      <c r="KYO75" s="139"/>
      <c r="KYP75" s="139"/>
      <c r="KYQ75" s="139"/>
      <c r="KYR75" s="139"/>
      <c r="KYS75" s="139"/>
      <c r="KYT75" s="140"/>
      <c r="KYU75" s="139"/>
      <c r="KYV75" s="139"/>
      <c r="KYW75" s="139"/>
      <c r="KYX75" s="139"/>
      <c r="KYY75" s="139"/>
      <c r="KYZ75" s="139"/>
      <c r="KZA75" s="140"/>
      <c r="KZB75" s="139"/>
      <c r="KZC75" s="139"/>
      <c r="KZD75" s="139"/>
      <c r="KZE75" s="139"/>
      <c r="KZF75" s="139"/>
      <c r="KZG75" s="139"/>
      <c r="KZH75" s="140"/>
      <c r="KZI75" s="139"/>
      <c r="KZJ75" s="139"/>
      <c r="KZK75" s="139"/>
      <c r="KZL75" s="139"/>
      <c r="KZM75" s="139"/>
      <c r="KZN75" s="139"/>
      <c r="KZO75" s="140"/>
      <c r="KZP75" s="139"/>
      <c r="KZQ75" s="139"/>
      <c r="KZR75" s="139"/>
      <c r="KZS75" s="139"/>
      <c r="KZT75" s="139"/>
      <c r="KZU75" s="139"/>
      <c r="KZV75" s="140"/>
      <c r="KZW75" s="139"/>
      <c r="KZX75" s="139"/>
      <c r="KZY75" s="139"/>
      <c r="KZZ75" s="139"/>
      <c r="LAA75" s="139"/>
      <c r="LAB75" s="139"/>
      <c r="LAC75" s="140"/>
      <c r="LAD75" s="139"/>
      <c r="LAE75" s="139"/>
      <c r="LAF75" s="139"/>
      <c r="LAG75" s="139"/>
      <c r="LAH75" s="139"/>
      <c r="LAI75" s="139"/>
      <c r="LAJ75" s="140"/>
      <c r="LAK75" s="139"/>
      <c r="LAL75" s="139"/>
      <c r="LAM75" s="139"/>
      <c r="LAN75" s="139"/>
      <c r="LAO75" s="139"/>
      <c r="LAP75" s="139"/>
      <c r="LAQ75" s="140"/>
      <c r="LAR75" s="139"/>
      <c r="LAS75" s="139"/>
      <c r="LAT75" s="139"/>
      <c r="LAU75" s="139"/>
      <c r="LAV75" s="139"/>
      <c r="LAW75" s="139"/>
      <c r="LAX75" s="140"/>
      <c r="LAY75" s="139"/>
      <c r="LAZ75" s="139"/>
      <c r="LBA75" s="139"/>
      <c r="LBB75" s="139"/>
      <c r="LBC75" s="139"/>
      <c r="LBD75" s="139"/>
      <c r="LBE75" s="140"/>
      <c r="LBF75" s="139"/>
      <c r="LBG75" s="139"/>
      <c r="LBH75" s="139"/>
      <c r="LBI75" s="139"/>
      <c r="LBJ75" s="139"/>
      <c r="LBK75" s="139"/>
      <c r="LBL75" s="140"/>
      <c r="LBM75" s="139"/>
      <c r="LBN75" s="139"/>
      <c r="LBO75" s="139"/>
      <c r="LBP75" s="139"/>
      <c r="LBQ75" s="139"/>
      <c r="LBR75" s="139"/>
      <c r="LBS75" s="140"/>
      <c r="LBT75" s="139"/>
      <c r="LBU75" s="139"/>
      <c r="LBV75" s="139"/>
      <c r="LBW75" s="139"/>
      <c r="LBX75" s="139"/>
      <c r="LBY75" s="139"/>
      <c r="LBZ75" s="140"/>
      <c r="LCA75" s="139"/>
      <c r="LCB75" s="139"/>
      <c r="LCC75" s="139"/>
      <c r="LCD75" s="139"/>
      <c r="LCE75" s="139"/>
      <c r="LCF75" s="139"/>
      <c r="LCG75" s="140"/>
      <c r="LCH75" s="139"/>
      <c r="LCI75" s="139"/>
      <c r="LCJ75" s="139"/>
      <c r="LCK75" s="139"/>
      <c r="LCL75" s="139"/>
      <c r="LCM75" s="139"/>
      <c r="LCN75" s="140"/>
      <c r="LCO75" s="139"/>
      <c r="LCP75" s="139"/>
      <c r="LCQ75" s="139"/>
      <c r="LCR75" s="139"/>
      <c r="LCS75" s="139"/>
      <c r="LCT75" s="139"/>
      <c r="LCU75" s="140"/>
      <c r="LCV75" s="139"/>
      <c r="LCW75" s="139"/>
      <c r="LCX75" s="139"/>
      <c r="LCY75" s="139"/>
      <c r="LCZ75" s="139"/>
      <c r="LDA75" s="139"/>
      <c r="LDB75" s="140"/>
      <c r="LDC75" s="139"/>
      <c r="LDD75" s="139"/>
      <c r="LDE75" s="139"/>
      <c r="LDF75" s="139"/>
      <c r="LDG75" s="139"/>
      <c r="LDH75" s="139"/>
      <c r="LDI75" s="140"/>
      <c r="LDJ75" s="139"/>
      <c r="LDK75" s="139"/>
      <c r="LDL75" s="139"/>
      <c r="LDM75" s="139"/>
      <c r="LDN75" s="139"/>
      <c r="LDO75" s="139"/>
      <c r="LDP75" s="140"/>
      <c r="LDQ75" s="139"/>
      <c r="LDR75" s="139"/>
      <c r="LDS75" s="139"/>
      <c r="LDT75" s="139"/>
      <c r="LDU75" s="139"/>
      <c r="LDV75" s="139"/>
      <c r="LDW75" s="140"/>
      <c r="LDX75" s="139"/>
      <c r="LDY75" s="139"/>
      <c r="LDZ75" s="139"/>
      <c r="LEA75" s="139"/>
      <c r="LEB75" s="139"/>
      <c r="LEC75" s="139"/>
      <c r="LED75" s="140"/>
      <c r="LEE75" s="139"/>
      <c r="LEF75" s="139"/>
      <c r="LEG75" s="139"/>
      <c r="LEH75" s="139"/>
      <c r="LEI75" s="139"/>
      <c r="LEJ75" s="139"/>
      <c r="LEK75" s="140"/>
      <c r="LEL75" s="139"/>
      <c r="LEM75" s="139"/>
      <c r="LEN75" s="139"/>
      <c r="LEO75" s="139"/>
      <c r="LEP75" s="139"/>
      <c r="LEQ75" s="139"/>
      <c r="LER75" s="140"/>
      <c r="LES75" s="139"/>
      <c r="LET75" s="139"/>
      <c r="LEU75" s="139"/>
      <c r="LEV75" s="139"/>
      <c r="LEW75" s="139"/>
      <c r="LEX75" s="139"/>
      <c r="LEY75" s="140"/>
      <c r="LEZ75" s="139"/>
      <c r="LFA75" s="139"/>
      <c r="LFB75" s="139"/>
      <c r="LFC75" s="139"/>
      <c r="LFD75" s="139"/>
      <c r="LFE75" s="139"/>
      <c r="LFF75" s="140"/>
      <c r="LFG75" s="139"/>
      <c r="LFH75" s="139"/>
      <c r="LFI75" s="139"/>
      <c r="LFJ75" s="139"/>
      <c r="LFK75" s="139"/>
      <c r="LFL75" s="139"/>
      <c r="LFM75" s="140"/>
      <c r="LFN75" s="139"/>
      <c r="LFO75" s="139"/>
      <c r="LFP75" s="139"/>
      <c r="LFQ75" s="139"/>
      <c r="LFR75" s="139"/>
      <c r="LFS75" s="139"/>
      <c r="LFT75" s="140"/>
      <c r="LFU75" s="139"/>
      <c r="LFV75" s="139"/>
      <c r="LFW75" s="139"/>
      <c r="LFX75" s="139"/>
      <c r="LFY75" s="139"/>
      <c r="LFZ75" s="139"/>
      <c r="LGA75" s="140"/>
      <c r="LGB75" s="139"/>
      <c r="LGC75" s="139"/>
      <c r="LGD75" s="139"/>
      <c r="LGE75" s="139"/>
      <c r="LGF75" s="139"/>
      <c r="LGG75" s="139"/>
      <c r="LGH75" s="140"/>
      <c r="LGI75" s="139"/>
      <c r="LGJ75" s="139"/>
      <c r="LGK75" s="139"/>
      <c r="LGL75" s="139"/>
      <c r="LGM75" s="139"/>
      <c r="LGN75" s="139"/>
      <c r="LGO75" s="140"/>
      <c r="LGP75" s="139"/>
      <c r="LGQ75" s="139"/>
      <c r="LGR75" s="139"/>
      <c r="LGS75" s="139"/>
      <c r="LGT75" s="139"/>
      <c r="LGU75" s="139"/>
      <c r="LGV75" s="140"/>
      <c r="LGW75" s="139"/>
      <c r="LGX75" s="139"/>
      <c r="LGY75" s="139"/>
      <c r="LGZ75" s="139"/>
      <c r="LHA75" s="139"/>
      <c r="LHB75" s="139"/>
      <c r="LHC75" s="140"/>
      <c r="LHD75" s="139"/>
      <c r="LHE75" s="139"/>
      <c r="LHF75" s="139"/>
      <c r="LHG75" s="139"/>
      <c r="LHH75" s="139"/>
      <c r="LHI75" s="139"/>
      <c r="LHJ75" s="140"/>
      <c r="LHK75" s="139"/>
      <c r="LHL75" s="139"/>
      <c r="LHM75" s="139"/>
      <c r="LHN75" s="139"/>
      <c r="LHO75" s="139"/>
      <c r="LHP75" s="139"/>
      <c r="LHQ75" s="140"/>
      <c r="LHR75" s="139"/>
      <c r="LHS75" s="139"/>
      <c r="LHT75" s="139"/>
      <c r="LHU75" s="139"/>
      <c r="LHV75" s="139"/>
      <c r="LHW75" s="139"/>
      <c r="LHX75" s="140"/>
      <c r="LHY75" s="139"/>
      <c r="LHZ75" s="139"/>
      <c r="LIA75" s="139"/>
      <c r="LIB75" s="139"/>
      <c r="LIC75" s="139"/>
      <c r="LID75" s="139"/>
      <c r="LIE75" s="140"/>
      <c r="LIF75" s="139"/>
      <c r="LIG75" s="139"/>
      <c r="LIH75" s="139"/>
      <c r="LII75" s="139"/>
      <c r="LIJ75" s="139"/>
      <c r="LIK75" s="139"/>
      <c r="LIL75" s="140"/>
      <c r="LIM75" s="139"/>
      <c r="LIN75" s="139"/>
      <c r="LIO75" s="139"/>
      <c r="LIP75" s="139"/>
      <c r="LIQ75" s="139"/>
      <c r="LIR75" s="139"/>
      <c r="LIS75" s="140"/>
      <c r="LIT75" s="139"/>
      <c r="LIU75" s="139"/>
      <c r="LIV75" s="139"/>
      <c r="LIW75" s="139"/>
      <c r="LIX75" s="139"/>
      <c r="LIY75" s="139"/>
      <c r="LIZ75" s="140"/>
      <c r="LJA75" s="139"/>
      <c r="LJB75" s="139"/>
      <c r="LJC75" s="139"/>
      <c r="LJD75" s="139"/>
      <c r="LJE75" s="139"/>
      <c r="LJF75" s="139"/>
      <c r="LJG75" s="140"/>
      <c r="LJH75" s="139"/>
      <c r="LJI75" s="139"/>
      <c r="LJJ75" s="139"/>
      <c r="LJK75" s="139"/>
      <c r="LJL75" s="139"/>
      <c r="LJM75" s="139"/>
      <c r="LJN75" s="140"/>
      <c r="LJO75" s="139"/>
      <c r="LJP75" s="139"/>
      <c r="LJQ75" s="139"/>
      <c r="LJR75" s="139"/>
      <c r="LJS75" s="139"/>
      <c r="LJT75" s="139"/>
      <c r="LJU75" s="140"/>
      <c r="LJV75" s="139"/>
      <c r="LJW75" s="139"/>
      <c r="LJX75" s="139"/>
      <c r="LJY75" s="139"/>
      <c r="LJZ75" s="139"/>
      <c r="LKA75" s="139"/>
      <c r="LKB75" s="140"/>
      <c r="LKC75" s="139"/>
      <c r="LKD75" s="139"/>
      <c r="LKE75" s="139"/>
      <c r="LKF75" s="139"/>
      <c r="LKG75" s="139"/>
      <c r="LKH75" s="139"/>
      <c r="LKI75" s="140"/>
      <c r="LKJ75" s="139"/>
      <c r="LKK75" s="139"/>
      <c r="LKL75" s="139"/>
      <c r="LKM75" s="139"/>
      <c r="LKN75" s="139"/>
      <c r="LKO75" s="139"/>
      <c r="LKP75" s="140"/>
      <c r="LKQ75" s="139"/>
      <c r="LKR75" s="139"/>
      <c r="LKS75" s="139"/>
      <c r="LKT75" s="139"/>
      <c r="LKU75" s="139"/>
      <c r="LKV75" s="139"/>
      <c r="LKW75" s="140"/>
      <c r="LKX75" s="139"/>
      <c r="LKY75" s="139"/>
      <c r="LKZ75" s="139"/>
      <c r="LLA75" s="139"/>
      <c r="LLB75" s="139"/>
      <c r="LLC75" s="139"/>
      <c r="LLD75" s="140"/>
      <c r="LLE75" s="139"/>
      <c r="LLF75" s="139"/>
      <c r="LLG75" s="139"/>
      <c r="LLH75" s="139"/>
      <c r="LLI75" s="139"/>
      <c r="LLJ75" s="139"/>
      <c r="LLK75" s="140"/>
      <c r="LLL75" s="139"/>
      <c r="LLM75" s="139"/>
      <c r="LLN75" s="139"/>
      <c r="LLO75" s="139"/>
      <c r="LLP75" s="139"/>
      <c r="LLQ75" s="139"/>
      <c r="LLR75" s="140"/>
      <c r="LLS75" s="139"/>
      <c r="LLT75" s="139"/>
      <c r="LLU75" s="139"/>
      <c r="LLV75" s="139"/>
      <c r="LLW75" s="139"/>
      <c r="LLX75" s="139"/>
      <c r="LLY75" s="140"/>
      <c r="LLZ75" s="139"/>
      <c r="LMA75" s="139"/>
      <c r="LMB75" s="139"/>
      <c r="LMC75" s="139"/>
      <c r="LMD75" s="139"/>
      <c r="LME75" s="139"/>
      <c r="LMF75" s="140"/>
      <c r="LMG75" s="139"/>
      <c r="LMH75" s="139"/>
      <c r="LMI75" s="139"/>
      <c r="LMJ75" s="139"/>
      <c r="LMK75" s="139"/>
      <c r="LML75" s="139"/>
      <c r="LMM75" s="140"/>
      <c r="LMN75" s="139"/>
      <c r="LMO75" s="139"/>
      <c r="LMP75" s="139"/>
      <c r="LMQ75" s="139"/>
      <c r="LMR75" s="139"/>
      <c r="LMS75" s="139"/>
      <c r="LMT75" s="140"/>
      <c r="LMU75" s="139"/>
      <c r="LMV75" s="139"/>
      <c r="LMW75" s="139"/>
      <c r="LMX75" s="139"/>
      <c r="LMY75" s="139"/>
      <c r="LMZ75" s="139"/>
      <c r="LNA75" s="140"/>
      <c r="LNB75" s="139"/>
      <c r="LNC75" s="139"/>
      <c r="LND75" s="139"/>
      <c r="LNE75" s="139"/>
      <c r="LNF75" s="139"/>
      <c r="LNG75" s="139"/>
      <c r="LNH75" s="140"/>
      <c r="LNI75" s="139"/>
      <c r="LNJ75" s="139"/>
      <c r="LNK75" s="139"/>
      <c r="LNL75" s="139"/>
      <c r="LNM75" s="139"/>
      <c r="LNN75" s="139"/>
      <c r="LNO75" s="140"/>
      <c r="LNP75" s="139"/>
      <c r="LNQ75" s="139"/>
      <c r="LNR75" s="139"/>
      <c r="LNS75" s="139"/>
      <c r="LNT75" s="139"/>
      <c r="LNU75" s="139"/>
      <c r="LNV75" s="140"/>
      <c r="LNW75" s="139"/>
      <c r="LNX75" s="139"/>
      <c r="LNY75" s="139"/>
      <c r="LNZ75" s="139"/>
      <c r="LOA75" s="139"/>
      <c r="LOB75" s="139"/>
      <c r="LOC75" s="140"/>
      <c r="LOD75" s="139"/>
      <c r="LOE75" s="139"/>
      <c r="LOF75" s="139"/>
      <c r="LOG75" s="139"/>
      <c r="LOH75" s="139"/>
      <c r="LOI75" s="139"/>
      <c r="LOJ75" s="140"/>
      <c r="LOK75" s="139"/>
      <c r="LOL75" s="139"/>
      <c r="LOM75" s="139"/>
      <c r="LON75" s="139"/>
      <c r="LOO75" s="139"/>
      <c r="LOP75" s="139"/>
      <c r="LOQ75" s="140"/>
      <c r="LOR75" s="139"/>
      <c r="LOS75" s="139"/>
      <c r="LOT75" s="139"/>
      <c r="LOU75" s="139"/>
      <c r="LOV75" s="139"/>
      <c r="LOW75" s="139"/>
      <c r="LOX75" s="140"/>
      <c r="LOY75" s="139"/>
      <c r="LOZ75" s="139"/>
      <c r="LPA75" s="139"/>
      <c r="LPB75" s="139"/>
      <c r="LPC75" s="139"/>
      <c r="LPD75" s="139"/>
      <c r="LPE75" s="140"/>
      <c r="LPF75" s="139"/>
      <c r="LPG75" s="139"/>
      <c r="LPH75" s="139"/>
      <c r="LPI75" s="139"/>
      <c r="LPJ75" s="139"/>
      <c r="LPK75" s="139"/>
      <c r="LPL75" s="140"/>
      <c r="LPM75" s="139"/>
      <c r="LPN75" s="139"/>
      <c r="LPO75" s="139"/>
      <c r="LPP75" s="139"/>
      <c r="LPQ75" s="139"/>
      <c r="LPR75" s="139"/>
      <c r="LPS75" s="140"/>
      <c r="LPT75" s="139"/>
      <c r="LPU75" s="139"/>
      <c r="LPV75" s="139"/>
      <c r="LPW75" s="139"/>
      <c r="LPX75" s="139"/>
      <c r="LPY75" s="139"/>
      <c r="LPZ75" s="140"/>
      <c r="LQA75" s="139"/>
      <c r="LQB75" s="139"/>
      <c r="LQC75" s="139"/>
      <c r="LQD75" s="139"/>
      <c r="LQE75" s="139"/>
      <c r="LQF75" s="139"/>
      <c r="LQG75" s="140"/>
      <c r="LQH75" s="139"/>
      <c r="LQI75" s="139"/>
      <c r="LQJ75" s="139"/>
      <c r="LQK75" s="139"/>
      <c r="LQL75" s="139"/>
      <c r="LQM75" s="139"/>
      <c r="LQN75" s="140"/>
      <c r="LQO75" s="139"/>
      <c r="LQP75" s="139"/>
      <c r="LQQ75" s="139"/>
      <c r="LQR75" s="139"/>
      <c r="LQS75" s="139"/>
      <c r="LQT75" s="139"/>
      <c r="LQU75" s="140"/>
      <c r="LQV75" s="139"/>
      <c r="LQW75" s="139"/>
      <c r="LQX75" s="139"/>
      <c r="LQY75" s="139"/>
      <c r="LQZ75" s="139"/>
      <c r="LRA75" s="139"/>
      <c r="LRB75" s="140"/>
      <c r="LRC75" s="139"/>
      <c r="LRD75" s="139"/>
      <c r="LRE75" s="139"/>
      <c r="LRF75" s="139"/>
      <c r="LRG75" s="139"/>
      <c r="LRH75" s="139"/>
      <c r="LRI75" s="140"/>
      <c r="LRJ75" s="139"/>
      <c r="LRK75" s="139"/>
      <c r="LRL75" s="139"/>
      <c r="LRM75" s="139"/>
      <c r="LRN75" s="139"/>
      <c r="LRO75" s="139"/>
      <c r="LRP75" s="140"/>
      <c r="LRQ75" s="139"/>
      <c r="LRR75" s="139"/>
      <c r="LRS75" s="139"/>
      <c r="LRT75" s="139"/>
      <c r="LRU75" s="139"/>
      <c r="LRV75" s="139"/>
      <c r="LRW75" s="140"/>
      <c r="LRX75" s="139"/>
      <c r="LRY75" s="139"/>
      <c r="LRZ75" s="139"/>
      <c r="LSA75" s="139"/>
      <c r="LSB75" s="139"/>
      <c r="LSC75" s="139"/>
      <c r="LSD75" s="140"/>
      <c r="LSE75" s="139"/>
      <c r="LSF75" s="139"/>
      <c r="LSG75" s="139"/>
      <c r="LSH75" s="139"/>
      <c r="LSI75" s="139"/>
      <c r="LSJ75" s="139"/>
      <c r="LSK75" s="140"/>
      <c r="LSL75" s="139"/>
      <c r="LSM75" s="139"/>
      <c r="LSN75" s="139"/>
      <c r="LSO75" s="139"/>
      <c r="LSP75" s="139"/>
      <c r="LSQ75" s="139"/>
      <c r="LSR75" s="140"/>
      <c r="LSS75" s="139"/>
      <c r="LST75" s="139"/>
      <c r="LSU75" s="139"/>
      <c r="LSV75" s="139"/>
      <c r="LSW75" s="139"/>
      <c r="LSX75" s="139"/>
      <c r="LSY75" s="140"/>
      <c r="LSZ75" s="139"/>
      <c r="LTA75" s="139"/>
      <c r="LTB75" s="139"/>
      <c r="LTC75" s="139"/>
      <c r="LTD75" s="139"/>
      <c r="LTE75" s="139"/>
      <c r="LTF75" s="140"/>
      <c r="LTG75" s="139"/>
      <c r="LTH75" s="139"/>
      <c r="LTI75" s="139"/>
      <c r="LTJ75" s="139"/>
      <c r="LTK75" s="139"/>
      <c r="LTL75" s="139"/>
      <c r="LTM75" s="140"/>
      <c r="LTN75" s="139"/>
      <c r="LTO75" s="139"/>
      <c r="LTP75" s="139"/>
      <c r="LTQ75" s="139"/>
      <c r="LTR75" s="139"/>
      <c r="LTS75" s="139"/>
      <c r="LTT75" s="140"/>
      <c r="LTU75" s="139"/>
      <c r="LTV75" s="139"/>
      <c r="LTW75" s="139"/>
      <c r="LTX75" s="139"/>
      <c r="LTY75" s="139"/>
      <c r="LTZ75" s="139"/>
      <c r="LUA75" s="140"/>
      <c r="LUB75" s="139"/>
      <c r="LUC75" s="139"/>
      <c r="LUD75" s="139"/>
      <c r="LUE75" s="139"/>
      <c r="LUF75" s="139"/>
      <c r="LUG75" s="139"/>
      <c r="LUH75" s="140"/>
      <c r="LUI75" s="139"/>
      <c r="LUJ75" s="139"/>
      <c r="LUK75" s="139"/>
      <c r="LUL75" s="139"/>
      <c r="LUM75" s="139"/>
      <c r="LUN75" s="139"/>
      <c r="LUO75" s="140"/>
      <c r="LUP75" s="139"/>
      <c r="LUQ75" s="139"/>
      <c r="LUR75" s="139"/>
      <c r="LUS75" s="139"/>
      <c r="LUT75" s="139"/>
      <c r="LUU75" s="139"/>
      <c r="LUV75" s="140"/>
      <c r="LUW75" s="139"/>
      <c r="LUX75" s="139"/>
      <c r="LUY75" s="139"/>
      <c r="LUZ75" s="139"/>
      <c r="LVA75" s="139"/>
      <c r="LVB75" s="139"/>
      <c r="LVC75" s="140"/>
      <c r="LVD75" s="139"/>
      <c r="LVE75" s="139"/>
      <c r="LVF75" s="139"/>
      <c r="LVG75" s="139"/>
      <c r="LVH75" s="139"/>
      <c r="LVI75" s="139"/>
      <c r="LVJ75" s="140"/>
      <c r="LVK75" s="139"/>
      <c r="LVL75" s="139"/>
      <c r="LVM75" s="139"/>
      <c r="LVN75" s="139"/>
      <c r="LVO75" s="139"/>
      <c r="LVP75" s="139"/>
      <c r="LVQ75" s="140"/>
      <c r="LVR75" s="139"/>
      <c r="LVS75" s="139"/>
      <c r="LVT75" s="139"/>
      <c r="LVU75" s="139"/>
      <c r="LVV75" s="139"/>
      <c r="LVW75" s="139"/>
      <c r="LVX75" s="140"/>
      <c r="LVY75" s="139"/>
      <c r="LVZ75" s="139"/>
      <c r="LWA75" s="139"/>
      <c r="LWB75" s="139"/>
      <c r="LWC75" s="139"/>
      <c r="LWD75" s="139"/>
      <c r="LWE75" s="140"/>
      <c r="LWF75" s="139"/>
      <c r="LWG75" s="139"/>
      <c r="LWH75" s="139"/>
      <c r="LWI75" s="139"/>
      <c r="LWJ75" s="139"/>
      <c r="LWK75" s="139"/>
      <c r="LWL75" s="140"/>
      <c r="LWM75" s="139"/>
      <c r="LWN75" s="139"/>
      <c r="LWO75" s="139"/>
      <c r="LWP75" s="139"/>
      <c r="LWQ75" s="139"/>
      <c r="LWR75" s="139"/>
      <c r="LWS75" s="140"/>
      <c r="LWT75" s="139"/>
      <c r="LWU75" s="139"/>
      <c r="LWV75" s="139"/>
      <c r="LWW75" s="139"/>
      <c r="LWX75" s="139"/>
      <c r="LWY75" s="139"/>
      <c r="LWZ75" s="140"/>
      <c r="LXA75" s="139"/>
      <c r="LXB75" s="139"/>
      <c r="LXC75" s="139"/>
      <c r="LXD75" s="139"/>
      <c r="LXE75" s="139"/>
      <c r="LXF75" s="139"/>
      <c r="LXG75" s="140"/>
      <c r="LXH75" s="139"/>
      <c r="LXI75" s="139"/>
      <c r="LXJ75" s="139"/>
      <c r="LXK75" s="139"/>
      <c r="LXL75" s="139"/>
      <c r="LXM75" s="139"/>
      <c r="LXN75" s="140"/>
      <c r="LXO75" s="139"/>
      <c r="LXP75" s="139"/>
      <c r="LXQ75" s="139"/>
      <c r="LXR75" s="139"/>
      <c r="LXS75" s="139"/>
      <c r="LXT75" s="139"/>
      <c r="LXU75" s="140"/>
      <c r="LXV75" s="139"/>
      <c r="LXW75" s="139"/>
      <c r="LXX75" s="139"/>
      <c r="LXY75" s="139"/>
      <c r="LXZ75" s="139"/>
      <c r="LYA75" s="139"/>
      <c r="LYB75" s="140"/>
      <c r="LYC75" s="139"/>
      <c r="LYD75" s="139"/>
      <c r="LYE75" s="139"/>
      <c r="LYF75" s="139"/>
      <c r="LYG75" s="139"/>
      <c r="LYH75" s="139"/>
      <c r="LYI75" s="140"/>
      <c r="LYJ75" s="139"/>
      <c r="LYK75" s="139"/>
      <c r="LYL75" s="139"/>
      <c r="LYM75" s="139"/>
      <c r="LYN75" s="139"/>
      <c r="LYO75" s="139"/>
      <c r="LYP75" s="140"/>
      <c r="LYQ75" s="139"/>
      <c r="LYR75" s="139"/>
      <c r="LYS75" s="139"/>
      <c r="LYT75" s="139"/>
      <c r="LYU75" s="139"/>
      <c r="LYV75" s="139"/>
      <c r="LYW75" s="140"/>
      <c r="LYX75" s="139"/>
      <c r="LYY75" s="139"/>
      <c r="LYZ75" s="139"/>
      <c r="LZA75" s="139"/>
      <c r="LZB75" s="139"/>
      <c r="LZC75" s="139"/>
      <c r="LZD75" s="140"/>
      <c r="LZE75" s="139"/>
      <c r="LZF75" s="139"/>
      <c r="LZG75" s="139"/>
      <c r="LZH75" s="139"/>
      <c r="LZI75" s="139"/>
      <c r="LZJ75" s="139"/>
      <c r="LZK75" s="140"/>
      <c r="LZL75" s="139"/>
      <c r="LZM75" s="139"/>
      <c r="LZN75" s="139"/>
      <c r="LZO75" s="139"/>
      <c r="LZP75" s="139"/>
      <c r="LZQ75" s="139"/>
      <c r="LZR75" s="140"/>
      <c r="LZS75" s="139"/>
      <c r="LZT75" s="139"/>
      <c r="LZU75" s="139"/>
      <c r="LZV75" s="139"/>
      <c r="LZW75" s="139"/>
      <c r="LZX75" s="139"/>
      <c r="LZY75" s="140"/>
      <c r="LZZ75" s="139"/>
      <c r="MAA75" s="139"/>
      <c r="MAB75" s="139"/>
      <c r="MAC75" s="139"/>
      <c r="MAD75" s="139"/>
      <c r="MAE75" s="139"/>
      <c r="MAF75" s="140"/>
      <c r="MAG75" s="139"/>
      <c r="MAH75" s="139"/>
      <c r="MAI75" s="139"/>
      <c r="MAJ75" s="139"/>
      <c r="MAK75" s="139"/>
      <c r="MAL75" s="139"/>
      <c r="MAM75" s="140"/>
      <c r="MAN75" s="139"/>
      <c r="MAO75" s="139"/>
      <c r="MAP75" s="139"/>
      <c r="MAQ75" s="139"/>
      <c r="MAR75" s="139"/>
      <c r="MAS75" s="139"/>
      <c r="MAT75" s="140"/>
      <c r="MAU75" s="139"/>
      <c r="MAV75" s="139"/>
      <c r="MAW75" s="139"/>
      <c r="MAX75" s="139"/>
      <c r="MAY75" s="139"/>
      <c r="MAZ75" s="139"/>
      <c r="MBA75" s="140"/>
      <c r="MBB75" s="139"/>
      <c r="MBC75" s="139"/>
      <c r="MBD75" s="139"/>
      <c r="MBE75" s="139"/>
      <c r="MBF75" s="139"/>
      <c r="MBG75" s="139"/>
      <c r="MBH75" s="140"/>
      <c r="MBI75" s="139"/>
      <c r="MBJ75" s="139"/>
      <c r="MBK75" s="139"/>
      <c r="MBL75" s="139"/>
      <c r="MBM75" s="139"/>
      <c r="MBN75" s="139"/>
      <c r="MBO75" s="140"/>
      <c r="MBP75" s="139"/>
      <c r="MBQ75" s="139"/>
      <c r="MBR75" s="139"/>
      <c r="MBS75" s="139"/>
      <c r="MBT75" s="139"/>
      <c r="MBU75" s="139"/>
      <c r="MBV75" s="140"/>
      <c r="MBW75" s="139"/>
      <c r="MBX75" s="139"/>
      <c r="MBY75" s="139"/>
      <c r="MBZ75" s="139"/>
      <c r="MCA75" s="139"/>
      <c r="MCB75" s="139"/>
      <c r="MCC75" s="140"/>
      <c r="MCD75" s="139"/>
      <c r="MCE75" s="139"/>
      <c r="MCF75" s="139"/>
      <c r="MCG75" s="139"/>
      <c r="MCH75" s="139"/>
      <c r="MCI75" s="139"/>
      <c r="MCJ75" s="140"/>
      <c r="MCK75" s="139"/>
      <c r="MCL75" s="139"/>
      <c r="MCM75" s="139"/>
      <c r="MCN75" s="139"/>
      <c r="MCO75" s="139"/>
      <c r="MCP75" s="139"/>
      <c r="MCQ75" s="140"/>
      <c r="MCR75" s="139"/>
      <c r="MCS75" s="139"/>
      <c r="MCT75" s="139"/>
      <c r="MCU75" s="139"/>
      <c r="MCV75" s="139"/>
      <c r="MCW75" s="139"/>
      <c r="MCX75" s="140"/>
      <c r="MCY75" s="139"/>
      <c r="MCZ75" s="139"/>
      <c r="MDA75" s="139"/>
      <c r="MDB75" s="139"/>
      <c r="MDC75" s="139"/>
      <c r="MDD75" s="139"/>
      <c r="MDE75" s="140"/>
      <c r="MDF75" s="139"/>
      <c r="MDG75" s="139"/>
      <c r="MDH75" s="139"/>
      <c r="MDI75" s="139"/>
      <c r="MDJ75" s="139"/>
      <c r="MDK75" s="139"/>
      <c r="MDL75" s="140"/>
      <c r="MDM75" s="139"/>
      <c r="MDN75" s="139"/>
      <c r="MDO75" s="139"/>
      <c r="MDP75" s="139"/>
      <c r="MDQ75" s="139"/>
      <c r="MDR75" s="139"/>
      <c r="MDS75" s="140"/>
      <c r="MDT75" s="139"/>
      <c r="MDU75" s="139"/>
      <c r="MDV75" s="139"/>
      <c r="MDW75" s="139"/>
      <c r="MDX75" s="139"/>
      <c r="MDY75" s="139"/>
      <c r="MDZ75" s="140"/>
      <c r="MEA75" s="139"/>
      <c r="MEB75" s="139"/>
      <c r="MEC75" s="139"/>
      <c r="MED75" s="139"/>
      <c r="MEE75" s="139"/>
      <c r="MEF75" s="139"/>
      <c r="MEG75" s="140"/>
      <c r="MEH75" s="139"/>
      <c r="MEI75" s="139"/>
      <c r="MEJ75" s="139"/>
      <c r="MEK75" s="139"/>
      <c r="MEL75" s="139"/>
      <c r="MEM75" s="139"/>
      <c r="MEN75" s="140"/>
      <c r="MEO75" s="139"/>
      <c r="MEP75" s="139"/>
      <c r="MEQ75" s="139"/>
      <c r="MER75" s="139"/>
      <c r="MES75" s="139"/>
      <c r="MET75" s="139"/>
      <c r="MEU75" s="140"/>
      <c r="MEV75" s="139"/>
      <c r="MEW75" s="139"/>
      <c r="MEX75" s="139"/>
      <c r="MEY75" s="139"/>
      <c r="MEZ75" s="139"/>
      <c r="MFA75" s="139"/>
      <c r="MFB75" s="140"/>
      <c r="MFC75" s="139"/>
      <c r="MFD75" s="139"/>
      <c r="MFE75" s="139"/>
      <c r="MFF75" s="139"/>
      <c r="MFG75" s="139"/>
      <c r="MFH75" s="139"/>
      <c r="MFI75" s="140"/>
      <c r="MFJ75" s="139"/>
      <c r="MFK75" s="139"/>
      <c r="MFL75" s="139"/>
      <c r="MFM75" s="139"/>
      <c r="MFN75" s="139"/>
      <c r="MFO75" s="139"/>
      <c r="MFP75" s="140"/>
      <c r="MFQ75" s="139"/>
      <c r="MFR75" s="139"/>
      <c r="MFS75" s="139"/>
      <c r="MFT75" s="139"/>
      <c r="MFU75" s="139"/>
      <c r="MFV75" s="139"/>
      <c r="MFW75" s="140"/>
      <c r="MFX75" s="139"/>
      <c r="MFY75" s="139"/>
      <c r="MFZ75" s="139"/>
      <c r="MGA75" s="139"/>
      <c r="MGB75" s="139"/>
      <c r="MGC75" s="139"/>
      <c r="MGD75" s="140"/>
      <c r="MGE75" s="139"/>
      <c r="MGF75" s="139"/>
      <c r="MGG75" s="139"/>
      <c r="MGH75" s="139"/>
      <c r="MGI75" s="139"/>
      <c r="MGJ75" s="139"/>
      <c r="MGK75" s="140"/>
      <c r="MGL75" s="139"/>
      <c r="MGM75" s="139"/>
      <c r="MGN75" s="139"/>
      <c r="MGO75" s="139"/>
      <c r="MGP75" s="139"/>
      <c r="MGQ75" s="139"/>
      <c r="MGR75" s="140"/>
      <c r="MGS75" s="139"/>
      <c r="MGT75" s="139"/>
      <c r="MGU75" s="139"/>
      <c r="MGV75" s="139"/>
      <c r="MGW75" s="139"/>
      <c r="MGX75" s="139"/>
      <c r="MGY75" s="140"/>
      <c r="MGZ75" s="139"/>
      <c r="MHA75" s="139"/>
      <c r="MHB75" s="139"/>
      <c r="MHC75" s="139"/>
      <c r="MHD75" s="139"/>
      <c r="MHE75" s="139"/>
      <c r="MHF75" s="140"/>
      <c r="MHG75" s="139"/>
      <c r="MHH75" s="139"/>
      <c r="MHI75" s="139"/>
      <c r="MHJ75" s="139"/>
      <c r="MHK75" s="139"/>
      <c r="MHL75" s="139"/>
      <c r="MHM75" s="140"/>
      <c r="MHN75" s="139"/>
      <c r="MHO75" s="139"/>
      <c r="MHP75" s="139"/>
      <c r="MHQ75" s="139"/>
      <c r="MHR75" s="139"/>
      <c r="MHS75" s="139"/>
      <c r="MHT75" s="140"/>
      <c r="MHU75" s="139"/>
      <c r="MHV75" s="139"/>
      <c r="MHW75" s="139"/>
      <c r="MHX75" s="139"/>
      <c r="MHY75" s="139"/>
      <c r="MHZ75" s="139"/>
      <c r="MIA75" s="140"/>
      <c r="MIB75" s="139"/>
      <c r="MIC75" s="139"/>
      <c r="MID75" s="139"/>
      <c r="MIE75" s="139"/>
      <c r="MIF75" s="139"/>
      <c r="MIG75" s="139"/>
      <c r="MIH75" s="140"/>
      <c r="MII75" s="139"/>
      <c r="MIJ75" s="139"/>
      <c r="MIK75" s="139"/>
      <c r="MIL75" s="139"/>
      <c r="MIM75" s="139"/>
      <c r="MIN75" s="139"/>
      <c r="MIO75" s="140"/>
      <c r="MIP75" s="139"/>
      <c r="MIQ75" s="139"/>
      <c r="MIR75" s="139"/>
      <c r="MIS75" s="139"/>
      <c r="MIT75" s="139"/>
      <c r="MIU75" s="139"/>
      <c r="MIV75" s="140"/>
      <c r="MIW75" s="139"/>
      <c r="MIX75" s="139"/>
      <c r="MIY75" s="139"/>
      <c r="MIZ75" s="139"/>
      <c r="MJA75" s="139"/>
      <c r="MJB75" s="139"/>
      <c r="MJC75" s="140"/>
      <c r="MJD75" s="139"/>
      <c r="MJE75" s="139"/>
      <c r="MJF75" s="139"/>
      <c r="MJG75" s="139"/>
      <c r="MJH75" s="139"/>
      <c r="MJI75" s="139"/>
      <c r="MJJ75" s="140"/>
      <c r="MJK75" s="139"/>
      <c r="MJL75" s="139"/>
      <c r="MJM75" s="139"/>
      <c r="MJN75" s="139"/>
      <c r="MJO75" s="139"/>
      <c r="MJP75" s="139"/>
      <c r="MJQ75" s="140"/>
      <c r="MJR75" s="139"/>
      <c r="MJS75" s="139"/>
      <c r="MJT75" s="139"/>
      <c r="MJU75" s="139"/>
      <c r="MJV75" s="139"/>
      <c r="MJW75" s="139"/>
      <c r="MJX75" s="140"/>
      <c r="MJY75" s="139"/>
      <c r="MJZ75" s="139"/>
      <c r="MKA75" s="139"/>
      <c r="MKB75" s="139"/>
      <c r="MKC75" s="139"/>
      <c r="MKD75" s="139"/>
      <c r="MKE75" s="140"/>
      <c r="MKF75" s="139"/>
      <c r="MKG75" s="139"/>
      <c r="MKH75" s="139"/>
      <c r="MKI75" s="139"/>
      <c r="MKJ75" s="139"/>
      <c r="MKK75" s="139"/>
      <c r="MKL75" s="140"/>
      <c r="MKM75" s="139"/>
      <c r="MKN75" s="139"/>
      <c r="MKO75" s="139"/>
      <c r="MKP75" s="139"/>
      <c r="MKQ75" s="139"/>
      <c r="MKR75" s="139"/>
      <c r="MKS75" s="140"/>
      <c r="MKT75" s="139"/>
      <c r="MKU75" s="139"/>
      <c r="MKV75" s="139"/>
      <c r="MKW75" s="139"/>
      <c r="MKX75" s="139"/>
      <c r="MKY75" s="139"/>
      <c r="MKZ75" s="140"/>
      <c r="MLA75" s="139"/>
      <c r="MLB75" s="139"/>
      <c r="MLC75" s="139"/>
      <c r="MLD75" s="139"/>
      <c r="MLE75" s="139"/>
      <c r="MLF75" s="139"/>
      <c r="MLG75" s="140"/>
      <c r="MLH75" s="139"/>
      <c r="MLI75" s="139"/>
      <c r="MLJ75" s="139"/>
      <c r="MLK75" s="139"/>
      <c r="MLL75" s="139"/>
      <c r="MLM75" s="139"/>
      <c r="MLN75" s="140"/>
      <c r="MLO75" s="139"/>
      <c r="MLP75" s="139"/>
      <c r="MLQ75" s="139"/>
      <c r="MLR75" s="139"/>
      <c r="MLS75" s="139"/>
      <c r="MLT75" s="139"/>
      <c r="MLU75" s="140"/>
      <c r="MLV75" s="139"/>
      <c r="MLW75" s="139"/>
      <c r="MLX75" s="139"/>
      <c r="MLY75" s="139"/>
      <c r="MLZ75" s="139"/>
      <c r="MMA75" s="139"/>
      <c r="MMB75" s="140"/>
      <c r="MMC75" s="139"/>
      <c r="MMD75" s="139"/>
      <c r="MME75" s="139"/>
      <c r="MMF75" s="139"/>
      <c r="MMG75" s="139"/>
      <c r="MMH75" s="139"/>
      <c r="MMI75" s="140"/>
      <c r="MMJ75" s="139"/>
      <c r="MMK75" s="139"/>
      <c r="MML75" s="139"/>
      <c r="MMM75" s="139"/>
      <c r="MMN75" s="139"/>
      <c r="MMO75" s="139"/>
      <c r="MMP75" s="140"/>
      <c r="MMQ75" s="139"/>
      <c r="MMR75" s="139"/>
      <c r="MMS75" s="139"/>
      <c r="MMT75" s="139"/>
      <c r="MMU75" s="139"/>
      <c r="MMV75" s="139"/>
      <c r="MMW75" s="140"/>
      <c r="MMX75" s="139"/>
      <c r="MMY75" s="139"/>
      <c r="MMZ75" s="139"/>
      <c r="MNA75" s="139"/>
      <c r="MNB75" s="139"/>
      <c r="MNC75" s="139"/>
      <c r="MND75" s="140"/>
      <c r="MNE75" s="139"/>
      <c r="MNF75" s="139"/>
      <c r="MNG75" s="139"/>
      <c r="MNH75" s="139"/>
      <c r="MNI75" s="139"/>
      <c r="MNJ75" s="139"/>
      <c r="MNK75" s="140"/>
      <c r="MNL75" s="139"/>
      <c r="MNM75" s="139"/>
      <c r="MNN75" s="139"/>
      <c r="MNO75" s="139"/>
      <c r="MNP75" s="139"/>
      <c r="MNQ75" s="139"/>
      <c r="MNR75" s="140"/>
      <c r="MNS75" s="139"/>
      <c r="MNT75" s="139"/>
      <c r="MNU75" s="139"/>
      <c r="MNV75" s="139"/>
      <c r="MNW75" s="139"/>
      <c r="MNX75" s="139"/>
      <c r="MNY75" s="140"/>
      <c r="MNZ75" s="139"/>
      <c r="MOA75" s="139"/>
      <c r="MOB75" s="139"/>
      <c r="MOC75" s="139"/>
      <c r="MOD75" s="139"/>
      <c r="MOE75" s="139"/>
      <c r="MOF75" s="140"/>
      <c r="MOG75" s="139"/>
      <c r="MOH75" s="139"/>
      <c r="MOI75" s="139"/>
      <c r="MOJ75" s="139"/>
      <c r="MOK75" s="139"/>
      <c r="MOL75" s="139"/>
      <c r="MOM75" s="140"/>
      <c r="MON75" s="139"/>
      <c r="MOO75" s="139"/>
      <c r="MOP75" s="139"/>
      <c r="MOQ75" s="139"/>
      <c r="MOR75" s="139"/>
      <c r="MOS75" s="139"/>
      <c r="MOT75" s="140"/>
      <c r="MOU75" s="139"/>
      <c r="MOV75" s="139"/>
      <c r="MOW75" s="139"/>
      <c r="MOX75" s="139"/>
      <c r="MOY75" s="139"/>
      <c r="MOZ75" s="139"/>
      <c r="MPA75" s="140"/>
      <c r="MPB75" s="139"/>
      <c r="MPC75" s="139"/>
      <c r="MPD75" s="139"/>
      <c r="MPE75" s="139"/>
      <c r="MPF75" s="139"/>
      <c r="MPG75" s="139"/>
      <c r="MPH75" s="140"/>
      <c r="MPI75" s="139"/>
      <c r="MPJ75" s="139"/>
      <c r="MPK75" s="139"/>
      <c r="MPL75" s="139"/>
      <c r="MPM75" s="139"/>
      <c r="MPN75" s="139"/>
      <c r="MPO75" s="140"/>
      <c r="MPP75" s="139"/>
      <c r="MPQ75" s="139"/>
      <c r="MPR75" s="139"/>
      <c r="MPS75" s="139"/>
      <c r="MPT75" s="139"/>
      <c r="MPU75" s="139"/>
      <c r="MPV75" s="140"/>
      <c r="MPW75" s="139"/>
      <c r="MPX75" s="139"/>
      <c r="MPY75" s="139"/>
      <c r="MPZ75" s="139"/>
      <c r="MQA75" s="139"/>
      <c r="MQB75" s="139"/>
      <c r="MQC75" s="140"/>
      <c r="MQD75" s="139"/>
      <c r="MQE75" s="139"/>
      <c r="MQF75" s="139"/>
      <c r="MQG75" s="139"/>
      <c r="MQH75" s="139"/>
      <c r="MQI75" s="139"/>
      <c r="MQJ75" s="140"/>
      <c r="MQK75" s="139"/>
      <c r="MQL75" s="139"/>
      <c r="MQM75" s="139"/>
      <c r="MQN75" s="139"/>
      <c r="MQO75" s="139"/>
      <c r="MQP75" s="139"/>
      <c r="MQQ75" s="140"/>
      <c r="MQR75" s="139"/>
      <c r="MQS75" s="139"/>
      <c r="MQT75" s="139"/>
      <c r="MQU75" s="139"/>
      <c r="MQV75" s="139"/>
      <c r="MQW75" s="139"/>
      <c r="MQX75" s="140"/>
      <c r="MQY75" s="139"/>
      <c r="MQZ75" s="139"/>
      <c r="MRA75" s="139"/>
      <c r="MRB75" s="139"/>
      <c r="MRC75" s="139"/>
      <c r="MRD75" s="139"/>
      <c r="MRE75" s="140"/>
      <c r="MRF75" s="139"/>
      <c r="MRG75" s="139"/>
      <c r="MRH75" s="139"/>
      <c r="MRI75" s="139"/>
      <c r="MRJ75" s="139"/>
      <c r="MRK75" s="139"/>
      <c r="MRL75" s="140"/>
      <c r="MRM75" s="139"/>
      <c r="MRN75" s="139"/>
      <c r="MRO75" s="139"/>
      <c r="MRP75" s="139"/>
      <c r="MRQ75" s="139"/>
      <c r="MRR75" s="139"/>
      <c r="MRS75" s="140"/>
      <c r="MRT75" s="139"/>
      <c r="MRU75" s="139"/>
      <c r="MRV75" s="139"/>
      <c r="MRW75" s="139"/>
      <c r="MRX75" s="139"/>
      <c r="MRY75" s="139"/>
      <c r="MRZ75" s="140"/>
      <c r="MSA75" s="139"/>
      <c r="MSB75" s="139"/>
      <c r="MSC75" s="139"/>
      <c r="MSD75" s="139"/>
      <c r="MSE75" s="139"/>
      <c r="MSF75" s="139"/>
      <c r="MSG75" s="140"/>
      <c r="MSH75" s="139"/>
      <c r="MSI75" s="139"/>
      <c r="MSJ75" s="139"/>
      <c r="MSK75" s="139"/>
      <c r="MSL75" s="139"/>
      <c r="MSM75" s="139"/>
      <c r="MSN75" s="140"/>
      <c r="MSO75" s="139"/>
      <c r="MSP75" s="139"/>
      <c r="MSQ75" s="139"/>
      <c r="MSR75" s="139"/>
      <c r="MSS75" s="139"/>
      <c r="MST75" s="139"/>
      <c r="MSU75" s="140"/>
      <c r="MSV75" s="139"/>
      <c r="MSW75" s="139"/>
      <c r="MSX75" s="139"/>
      <c r="MSY75" s="139"/>
      <c r="MSZ75" s="139"/>
      <c r="MTA75" s="139"/>
      <c r="MTB75" s="140"/>
      <c r="MTC75" s="139"/>
      <c r="MTD75" s="139"/>
      <c r="MTE75" s="139"/>
      <c r="MTF75" s="139"/>
      <c r="MTG75" s="139"/>
      <c r="MTH75" s="139"/>
      <c r="MTI75" s="140"/>
      <c r="MTJ75" s="139"/>
      <c r="MTK75" s="139"/>
      <c r="MTL75" s="139"/>
      <c r="MTM75" s="139"/>
      <c r="MTN75" s="139"/>
      <c r="MTO75" s="139"/>
      <c r="MTP75" s="140"/>
      <c r="MTQ75" s="139"/>
      <c r="MTR75" s="139"/>
      <c r="MTS75" s="139"/>
      <c r="MTT75" s="139"/>
      <c r="MTU75" s="139"/>
      <c r="MTV75" s="139"/>
      <c r="MTW75" s="140"/>
      <c r="MTX75" s="139"/>
      <c r="MTY75" s="139"/>
      <c r="MTZ75" s="139"/>
      <c r="MUA75" s="139"/>
      <c r="MUB75" s="139"/>
      <c r="MUC75" s="139"/>
      <c r="MUD75" s="140"/>
      <c r="MUE75" s="139"/>
      <c r="MUF75" s="139"/>
      <c r="MUG75" s="139"/>
      <c r="MUH75" s="139"/>
      <c r="MUI75" s="139"/>
      <c r="MUJ75" s="139"/>
      <c r="MUK75" s="140"/>
      <c r="MUL75" s="139"/>
      <c r="MUM75" s="139"/>
      <c r="MUN75" s="139"/>
      <c r="MUO75" s="139"/>
      <c r="MUP75" s="139"/>
      <c r="MUQ75" s="139"/>
      <c r="MUR75" s="140"/>
      <c r="MUS75" s="139"/>
      <c r="MUT75" s="139"/>
      <c r="MUU75" s="139"/>
      <c r="MUV75" s="139"/>
      <c r="MUW75" s="139"/>
      <c r="MUX75" s="139"/>
      <c r="MUY75" s="140"/>
      <c r="MUZ75" s="139"/>
      <c r="MVA75" s="139"/>
      <c r="MVB75" s="139"/>
      <c r="MVC75" s="139"/>
      <c r="MVD75" s="139"/>
      <c r="MVE75" s="139"/>
      <c r="MVF75" s="140"/>
      <c r="MVG75" s="139"/>
      <c r="MVH75" s="139"/>
      <c r="MVI75" s="139"/>
      <c r="MVJ75" s="139"/>
      <c r="MVK75" s="139"/>
      <c r="MVL75" s="139"/>
      <c r="MVM75" s="140"/>
      <c r="MVN75" s="139"/>
      <c r="MVO75" s="139"/>
      <c r="MVP75" s="139"/>
      <c r="MVQ75" s="139"/>
      <c r="MVR75" s="139"/>
      <c r="MVS75" s="139"/>
      <c r="MVT75" s="140"/>
      <c r="MVU75" s="139"/>
      <c r="MVV75" s="139"/>
      <c r="MVW75" s="139"/>
      <c r="MVX75" s="139"/>
      <c r="MVY75" s="139"/>
      <c r="MVZ75" s="139"/>
      <c r="MWA75" s="140"/>
      <c r="MWB75" s="139"/>
      <c r="MWC75" s="139"/>
      <c r="MWD75" s="139"/>
      <c r="MWE75" s="139"/>
      <c r="MWF75" s="139"/>
      <c r="MWG75" s="139"/>
      <c r="MWH75" s="140"/>
      <c r="MWI75" s="139"/>
      <c r="MWJ75" s="139"/>
      <c r="MWK75" s="139"/>
      <c r="MWL75" s="139"/>
      <c r="MWM75" s="139"/>
      <c r="MWN75" s="139"/>
      <c r="MWO75" s="140"/>
      <c r="MWP75" s="139"/>
      <c r="MWQ75" s="139"/>
      <c r="MWR75" s="139"/>
      <c r="MWS75" s="139"/>
      <c r="MWT75" s="139"/>
      <c r="MWU75" s="139"/>
      <c r="MWV75" s="140"/>
      <c r="MWW75" s="139"/>
      <c r="MWX75" s="139"/>
      <c r="MWY75" s="139"/>
      <c r="MWZ75" s="139"/>
      <c r="MXA75" s="139"/>
      <c r="MXB75" s="139"/>
      <c r="MXC75" s="140"/>
      <c r="MXD75" s="139"/>
      <c r="MXE75" s="139"/>
      <c r="MXF75" s="139"/>
      <c r="MXG75" s="139"/>
      <c r="MXH75" s="139"/>
      <c r="MXI75" s="139"/>
      <c r="MXJ75" s="140"/>
      <c r="MXK75" s="139"/>
      <c r="MXL75" s="139"/>
      <c r="MXM75" s="139"/>
      <c r="MXN75" s="139"/>
      <c r="MXO75" s="139"/>
      <c r="MXP75" s="139"/>
      <c r="MXQ75" s="140"/>
      <c r="MXR75" s="139"/>
      <c r="MXS75" s="139"/>
      <c r="MXT75" s="139"/>
      <c r="MXU75" s="139"/>
      <c r="MXV75" s="139"/>
      <c r="MXW75" s="139"/>
      <c r="MXX75" s="140"/>
      <c r="MXY75" s="139"/>
      <c r="MXZ75" s="139"/>
      <c r="MYA75" s="139"/>
      <c r="MYB75" s="139"/>
      <c r="MYC75" s="139"/>
      <c r="MYD75" s="139"/>
      <c r="MYE75" s="140"/>
      <c r="MYF75" s="139"/>
      <c r="MYG75" s="139"/>
      <c r="MYH75" s="139"/>
      <c r="MYI75" s="139"/>
      <c r="MYJ75" s="139"/>
      <c r="MYK75" s="139"/>
      <c r="MYL75" s="140"/>
      <c r="MYM75" s="139"/>
      <c r="MYN75" s="139"/>
      <c r="MYO75" s="139"/>
      <c r="MYP75" s="139"/>
      <c r="MYQ75" s="139"/>
      <c r="MYR75" s="139"/>
      <c r="MYS75" s="140"/>
      <c r="MYT75" s="139"/>
      <c r="MYU75" s="139"/>
      <c r="MYV75" s="139"/>
      <c r="MYW75" s="139"/>
      <c r="MYX75" s="139"/>
      <c r="MYY75" s="139"/>
      <c r="MYZ75" s="140"/>
      <c r="MZA75" s="139"/>
      <c r="MZB75" s="139"/>
      <c r="MZC75" s="139"/>
      <c r="MZD75" s="139"/>
      <c r="MZE75" s="139"/>
      <c r="MZF75" s="139"/>
      <c r="MZG75" s="140"/>
      <c r="MZH75" s="139"/>
      <c r="MZI75" s="139"/>
      <c r="MZJ75" s="139"/>
      <c r="MZK75" s="139"/>
      <c r="MZL75" s="139"/>
      <c r="MZM75" s="139"/>
      <c r="MZN75" s="140"/>
      <c r="MZO75" s="139"/>
      <c r="MZP75" s="139"/>
      <c r="MZQ75" s="139"/>
      <c r="MZR75" s="139"/>
      <c r="MZS75" s="139"/>
      <c r="MZT75" s="139"/>
      <c r="MZU75" s="140"/>
      <c r="MZV75" s="139"/>
      <c r="MZW75" s="139"/>
      <c r="MZX75" s="139"/>
      <c r="MZY75" s="139"/>
      <c r="MZZ75" s="139"/>
      <c r="NAA75" s="139"/>
      <c r="NAB75" s="140"/>
      <c r="NAC75" s="139"/>
      <c r="NAD75" s="139"/>
      <c r="NAE75" s="139"/>
      <c r="NAF75" s="139"/>
      <c r="NAG75" s="139"/>
      <c r="NAH75" s="139"/>
      <c r="NAI75" s="140"/>
      <c r="NAJ75" s="139"/>
      <c r="NAK75" s="139"/>
      <c r="NAL75" s="139"/>
      <c r="NAM75" s="139"/>
      <c r="NAN75" s="139"/>
      <c r="NAO75" s="139"/>
      <c r="NAP75" s="140"/>
      <c r="NAQ75" s="139"/>
      <c r="NAR75" s="139"/>
      <c r="NAS75" s="139"/>
      <c r="NAT75" s="139"/>
      <c r="NAU75" s="139"/>
      <c r="NAV75" s="139"/>
      <c r="NAW75" s="140"/>
      <c r="NAX75" s="139"/>
      <c r="NAY75" s="139"/>
      <c r="NAZ75" s="139"/>
      <c r="NBA75" s="139"/>
      <c r="NBB75" s="139"/>
      <c r="NBC75" s="139"/>
      <c r="NBD75" s="140"/>
      <c r="NBE75" s="139"/>
      <c r="NBF75" s="139"/>
      <c r="NBG75" s="139"/>
      <c r="NBH75" s="139"/>
      <c r="NBI75" s="139"/>
      <c r="NBJ75" s="139"/>
      <c r="NBK75" s="140"/>
      <c r="NBL75" s="139"/>
      <c r="NBM75" s="139"/>
      <c r="NBN75" s="139"/>
      <c r="NBO75" s="139"/>
      <c r="NBP75" s="139"/>
      <c r="NBQ75" s="139"/>
      <c r="NBR75" s="140"/>
      <c r="NBS75" s="139"/>
      <c r="NBT75" s="139"/>
      <c r="NBU75" s="139"/>
      <c r="NBV75" s="139"/>
      <c r="NBW75" s="139"/>
      <c r="NBX75" s="139"/>
      <c r="NBY75" s="140"/>
      <c r="NBZ75" s="139"/>
      <c r="NCA75" s="139"/>
      <c r="NCB75" s="139"/>
      <c r="NCC75" s="139"/>
      <c r="NCD75" s="139"/>
      <c r="NCE75" s="139"/>
      <c r="NCF75" s="140"/>
      <c r="NCG75" s="139"/>
      <c r="NCH75" s="139"/>
      <c r="NCI75" s="139"/>
      <c r="NCJ75" s="139"/>
      <c r="NCK75" s="139"/>
      <c r="NCL75" s="139"/>
      <c r="NCM75" s="140"/>
      <c r="NCN75" s="139"/>
      <c r="NCO75" s="139"/>
      <c r="NCP75" s="139"/>
      <c r="NCQ75" s="139"/>
      <c r="NCR75" s="139"/>
      <c r="NCS75" s="139"/>
      <c r="NCT75" s="140"/>
      <c r="NCU75" s="139"/>
      <c r="NCV75" s="139"/>
      <c r="NCW75" s="139"/>
      <c r="NCX75" s="139"/>
      <c r="NCY75" s="139"/>
      <c r="NCZ75" s="139"/>
      <c r="NDA75" s="140"/>
      <c r="NDB75" s="139"/>
      <c r="NDC75" s="139"/>
      <c r="NDD75" s="139"/>
      <c r="NDE75" s="139"/>
      <c r="NDF75" s="139"/>
      <c r="NDG75" s="139"/>
      <c r="NDH75" s="140"/>
      <c r="NDI75" s="139"/>
      <c r="NDJ75" s="139"/>
      <c r="NDK75" s="139"/>
      <c r="NDL75" s="139"/>
      <c r="NDM75" s="139"/>
      <c r="NDN75" s="139"/>
      <c r="NDO75" s="140"/>
      <c r="NDP75" s="139"/>
      <c r="NDQ75" s="139"/>
      <c r="NDR75" s="139"/>
      <c r="NDS75" s="139"/>
      <c r="NDT75" s="139"/>
      <c r="NDU75" s="139"/>
      <c r="NDV75" s="140"/>
      <c r="NDW75" s="139"/>
      <c r="NDX75" s="139"/>
      <c r="NDY75" s="139"/>
      <c r="NDZ75" s="139"/>
      <c r="NEA75" s="139"/>
      <c r="NEB75" s="139"/>
      <c r="NEC75" s="140"/>
      <c r="NED75" s="139"/>
      <c r="NEE75" s="139"/>
      <c r="NEF75" s="139"/>
      <c r="NEG75" s="139"/>
      <c r="NEH75" s="139"/>
      <c r="NEI75" s="139"/>
      <c r="NEJ75" s="140"/>
      <c r="NEK75" s="139"/>
      <c r="NEL75" s="139"/>
      <c r="NEM75" s="139"/>
      <c r="NEN75" s="139"/>
      <c r="NEO75" s="139"/>
      <c r="NEP75" s="139"/>
      <c r="NEQ75" s="140"/>
      <c r="NER75" s="139"/>
      <c r="NES75" s="139"/>
      <c r="NET75" s="139"/>
      <c r="NEU75" s="139"/>
      <c r="NEV75" s="139"/>
      <c r="NEW75" s="139"/>
      <c r="NEX75" s="140"/>
      <c r="NEY75" s="139"/>
      <c r="NEZ75" s="139"/>
      <c r="NFA75" s="139"/>
      <c r="NFB75" s="139"/>
      <c r="NFC75" s="139"/>
      <c r="NFD75" s="139"/>
      <c r="NFE75" s="140"/>
      <c r="NFF75" s="139"/>
      <c r="NFG75" s="139"/>
      <c r="NFH75" s="139"/>
      <c r="NFI75" s="139"/>
      <c r="NFJ75" s="139"/>
      <c r="NFK75" s="139"/>
      <c r="NFL75" s="140"/>
      <c r="NFM75" s="139"/>
      <c r="NFN75" s="139"/>
      <c r="NFO75" s="139"/>
      <c r="NFP75" s="139"/>
      <c r="NFQ75" s="139"/>
      <c r="NFR75" s="139"/>
      <c r="NFS75" s="140"/>
      <c r="NFT75" s="139"/>
      <c r="NFU75" s="139"/>
      <c r="NFV75" s="139"/>
      <c r="NFW75" s="139"/>
      <c r="NFX75" s="139"/>
      <c r="NFY75" s="139"/>
      <c r="NFZ75" s="140"/>
      <c r="NGA75" s="139"/>
      <c r="NGB75" s="139"/>
      <c r="NGC75" s="139"/>
      <c r="NGD75" s="139"/>
      <c r="NGE75" s="139"/>
      <c r="NGF75" s="139"/>
      <c r="NGG75" s="140"/>
      <c r="NGH75" s="139"/>
      <c r="NGI75" s="139"/>
      <c r="NGJ75" s="139"/>
      <c r="NGK75" s="139"/>
      <c r="NGL75" s="139"/>
      <c r="NGM75" s="139"/>
      <c r="NGN75" s="140"/>
      <c r="NGO75" s="139"/>
      <c r="NGP75" s="139"/>
      <c r="NGQ75" s="139"/>
      <c r="NGR75" s="139"/>
      <c r="NGS75" s="139"/>
      <c r="NGT75" s="139"/>
      <c r="NGU75" s="140"/>
      <c r="NGV75" s="139"/>
      <c r="NGW75" s="139"/>
      <c r="NGX75" s="139"/>
      <c r="NGY75" s="139"/>
      <c r="NGZ75" s="139"/>
      <c r="NHA75" s="139"/>
      <c r="NHB75" s="140"/>
      <c r="NHC75" s="139"/>
      <c r="NHD75" s="139"/>
      <c r="NHE75" s="139"/>
      <c r="NHF75" s="139"/>
      <c r="NHG75" s="139"/>
      <c r="NHH75" s="139"/>
      <c r="NHI75" s="140"/>
      <c r="NHJ75" s="139"/>
      <c r="NHK75" s="139"/>
      <c r="NHL75" s="139"/>
      <c r="NHM75" s="139"/>
      <c r="NHN75" s="139"/>
      <c r="NHO75" s="139"/>
      <c r="NHP75" s="140"/>
      <c r="NHQ75" s="139"/>
      <c r="NHR75" s="139"/>
      <c r="NHS75" s="139"/>
      <c r="NHT75" s="139"/>
      <c r="NHU75" s="139"/>
      <c r="NHV75" s="139"/>
      <c r="NHW75" s="140"/>
      <c r="NHX75" s="139"/>
      <c r="NHY75" s="139"/>
      <c r="NHZ75" s="139"/>
      <c r="NIA75" s="139"/>
      <c r="NIB75" s="139"/>
      <c r="NIC75" s="139"/>
      <c r="NID75" s="140"/>
      <c r="NIE75" s="139"/>
      <c r="NIF75" s="139"/>
      <c r="NIG75" s="139"/>
      <c r="NIH75" s="139"/>
      <c r="NII75" s="139"/>
      <c r="NIJ75" s="139"/>
      <c r="NIK75" s="140"/>
      <c r="NIL75" s="139"/>
      <c r="NIM75" s="139"/>
      <c r="NIN75" s="139"/>
      <c r="NIO75" s="139"/>
      <c r="NIP75" s="139"/>
      <c r="NIQ75" s="139"/>
      <c r="NIR75" s="140"/>
      <c r="NIS75" s="139"/>
      <c r="NIT75" s="139"/>
      <c r="NIU75" s="139"/>
      <c r="NIV75" s="139"/>
      <c r="NIW75" s="139"/>
      <c r="NIX75" s="139"/>
      <c r="NIY75" s="140"/>
      <c r="NIZ75" s="139"/>
      <c r="NJA75" s="139"/>
      <c r="NJB75" s="139"/>
      <c r="NJC75" s="139"/>
      <c r="NJD75" s="139"/>
      <c r="NJE75" s="139"/>
      <c r="NJF75" s="140"/>
      <c r="NJG75" s="139"/>
      <c r="NJH75" s="139"/>
      <c r="NJI75" s="139"/>
      <c r="NJJ75" s="139"/>
      <c r="NJK75" s="139"/>
      <c r="NJL75" s="139"/>
      <c r="NJM75" s="140"/>
      <c r="NJN75" s="139"/>
      <c r="NJO75" s="139"/>
      <c r="NJP75" s="139"/>
      <c r="NJQ75" s="139"/>
      <c r="NJR75" s="139"/>
      <c r="NJS75" s="139"/>
      <c r="NJT75" s="140"/>
      <c r="NJU75" s="139"/>
      <c r="NJV75" s="139"/>
      <c r="NJW75" s="139"/>
      <c r="NJX75" s="139"/>
      <c r="NJY75" s="139"/>
      <c r="NJZ75" s="139"/>
      <c r="NKA75" s="140"/>
      <c r="NKB75" s="139"/>
      <c r="NKC75" s="139"/>
      <c r="NKD75" s="139"/>
      <c r="NKE75" s="139"/>
      <c r="NKF75" s="139"/>
      <c r="NKG75" s="139"/>
      <c r="NKH75" s="140"/>
      <c r="NKI75" s="139"/>
      <c r="NKJ75" s="139"/>
      <c r="NKK75" s="139"/>
      <c r="NKL75" s="139"/>
      <c r="NKM75" s="139"/>
      <c r="NKN75" s="139"/>
      <c r="NKO75" s="140"/>
      <c r="NKP75" s="139"/>
      <c r="NKQ75" s="139"/>
      <c r="NKR75" s="139"/>
      <c r="NKS75" s="139"/>
      <c r="NKT75" s="139"/>
      <c r="NKU75" s="139"/>
      <c r="NKV75" s="140"/>
      <c r="NKW75" s="139"/>
      <c r="NKX75" s="139"/>
      <c r="NKY75" s="139"/>
      <c r="NKZ75" s="139"/>
      <c r="NLA75" s="139"/>
      <c r="NLB75" s="139"/>
      <c r="NLC75" s="140"/>
      <c r="NLD75" s="139"/>
      <c r="NLE75" s="139"/>
      <c r="NLF75" s="139"/>
      <c r="NLG75" s="139"/>
      <c r="NLH75" s="139"/>
      <c r="NLI75" s="139"/>
      <c r="NLJ75" s="140"/>
      <c r="NLK75" s="139"/>
      <c r="NLL75" s="139"/>
      <c r="NLM75" s="139"/>
      <c r="NLN75" s="139"/>
      <c r="NLO75" s="139"/>
      <c r="NLP75" s="139"/>
      <c r="NLQ75" s="140"/>
      <c r="NLR75" s="139"/>
      <c r="NLS75" s="139"/>
      <c r="NLT75" s="139"/>
      <c r="NLU75" s="139"/>
      <c r="NLV75" s="139"/>
      <c r="NLW75" s="139"/>
      <c r="NLX75" s="140"/>
      <c r="NLY75" s="139"/>
      <c r="NLZ75" s="139"/>
      <c r="NMA75" s="139"/>
      <c r="NMB75" s="139"/>
      <c r="NMC75" s="139"/>
      <c r="NMD75" s="139"/>
      <c r="NME75" s="140"/>
      <c r="NMF75" s="139"/>
      <c r="NMG75" s="139"/>
      <c r="NMH75" s="139"/>
      <c r="NMI75" s="139"/>
      <c r="NMJ75" s="139"/>
      <c r="NMK75" s="139"/>
      <c r="NML75" s="140"/>
      <c r="NMM75" s="139"/>
      <c r="NMN75" s="139"/>
      <c r="NMO75" s="139"/>
      <c r="NMP75" s="139"/>
      <c r="NMQ75" s="139"/>
      <c r="NMR75" s="139"/>
      <c r="NMS75" s="140"/>
      <c r="NMT75" s="139"/>
      <c r="NMU75" s="139"/>
      <c r="NMV75" s="139"/>
      <c r="NMW75" s="139"/>
      <c r="NMX75" s="139"/>
      <c r="NMY75" s="139"/>
      <c r="NMZ75" s="140"/>
      <c r="NNA75" s="139"/>
      <c r="NNB75" s="139"/>
      <c r="NNC75" s="139"/>
      <c r="NND75" s="139"/>
      <c r="NNE75" s="139"/>
      <c r="NNF75" s="139"/>
      <c r="NNG75" s="140"/>
      <c r="NNH75" s="139"/>
      <c r="NNI75" s="139"/>
      <c r="NNJ75" s="139"/>
      <c r="NNK75" s="139"/>
      <c r="NNL75" s="139"/>
      <c r="NNM75" s="139"/>
      <c r="NNN75" s="140"/>
      <c r="NNO75" s="139"/>
      <c r="NNP75" s="139"/>
      <c r="NNQ75" s="139"/>
      <c r="NNR75" s="139"/>
      <c r="NNS75" s="139"/>
      <c r="NNT75" s="139"/>
      <c r="NNU75" s="140"/>
      <c r="NNV75" s="139"/>
      <c r="NNW75" s="139"/>
      <c r="NNX75" s="139"/>
      <c r="NNY75" s="139"/>
      <c r="NNZ75" s="139"/>
      <c r="NOA75" s="139"/>
      <c r="NOB75" s="140"/>
      <c r="NOC75" s="139"/>
      <c r="NOD75" s="139"/>
      <c r="NOE75" s="139"/>
      <c r="NOF75" s="139"/>
      <c r="NOG75" s="139"/>
      <c r="NOH75" s="139"/>
      <c r="NOI75" s="140"/>
      <c r="NOJ75" s="139"/>
      <c r="NOK75" s="139"/>
      <c r="NOL75" s="139"/>
      <c r="NOM75" s="139"/>
      <c r="NON75" s="139"/>
      <c r="NOO75" s="139"/>
      <c r="NOP75" s="140"/>
      <c r="NOQ75" s="139"/>
      <c r="NOR75" s="139"/>
      <c r="NOS75" s="139"/>
      <c r="NOT75" s="139"/>
      <c r="NOU75" s="139"/>
      <c r="NOV75" s="139"/>
      <c r="NOW75" s="140"/>
      <c r="NOX75" s="139"/>
      <c r="NOY75" s="139"/>
      <c r="NOZ75" s="139"/>
      <c r="NPA75" s="139"/>
      <c r="NPB75" s="139"/>
      <c r="NPC75" s="139"/>
      <c r="NPD75" s="140"/>
      <c r="NPE75" s="139"/>
      <c r="NPF75" s="139"/>
      <c r="NPG75" s="139"/>
      <c r="NPH75" s="139"/>
      <c r="NPI75" s="139"/>
      <c r="NPJ75" s="139"/>
      <c r="NPK75" s="140"/>
      <c r="NPL75" s="139"/>
      <c r="NPM75" s="139"/>
      <c r="NPN75" s="139"/>
      <c r="NPO75" s="139"/>
      <c r="NPP75" s="139"/>
      <c r="NPQ75" s="139"/>
      <c r="NPR75" s="140"/>
      <c r="NPS75" s="139"/>
      <c r="NPT75" s="139"/>
      <c r="NPU75" s="139"/>
      <c r="NPV75" s="139"/>
      <c r="NPW75" s="139"/>
      <c r="NPX75" s="139"/>
      <c r="NPY75" s="140"/>
      <c r="NPZ75" s="139"/>
      <c r="NQA75" s="139"/>
      <c r="NQB75" s="139"/>
      <c r="NQC75" s="139"/>
      <c r="NQD75" s="139"/>
      <c r="NQE75" s="139"/>
      <c r="NQF75" s="140"/>
      <c r="NQG75" s="139"/>
      <c r="NQH75" s="139"/>
      <c r="NQI75" s="139"/>
      <c r="NQJ75" s="139"/>
      <c r="NQK75" s="139"/>
      <c r="NQL75" s="139"/>
      <c r="NQM75" s="140"/>
      <c r="NQN75" s="139"/>
      <c r="NQO75" s="139"/>
      <c r="NQP75" s="139"/>
      <c r="NQQ75" s="139"/>
      <c r="NQR75" s="139"/>
      <c r="NQS75" s="139"/>
      <c r="NQT75" s="140"/>
      <c r="NQU75" s="139"/>
      <c r="NQV75" s="139"/>
      <c r="NQW75" s="139"/>
      <c r="NQX75" s="139"/>
      <c r="NQY75" s="139"/>
      <c r="NQZ75" s="139"/>
      <c r="NRA75" s="140"/>
      <c r="NRB75" s="139"/>
      <c r="NRC75" s="139"/>
      <c r="NRD75" s="139"/>
      <c r="NRE75" s="139"/>
      <c r="NRF75" s="139"/>
      <c r="NRG75" s="139"/>
      <c r="NRH75" s="140"/>
      <c r="NRI75" s="139"/>
      <c r="NRJ75" s="139"/>
      <c r="NRK75" s="139"/>
      <c r="NRL75" s="139"/>
      <c r="NRM75" s="139"/>
      <c r="NRN75" s="139"/>
      <c r="NRO75" s="140"/>
      <c r="NRP75" s="139"/>
      <c r="NRQ75" s="139"/>
      <c r="NRR75" s="139"/>
      <c r="NRS75" s="139"/>
      <c r="NRT75" s="139"/>
      <c r="NRU75" s="139"/>
      <c r="NRV75" s="140"/>
      <c r="NRW75" s="139"/>
      <c r="NRX75" s="139"/>
      <c r="NRY75" s="139"/>
      <c r="NRZ75" s="139"/>
      <c r="NSA75" s="139"/>
      <c r="NSB75" s="139"/>
      <c r="NSC75" s="140"/>
      <c r="NSD75" s="139"/>
      <c r="NSE75" s="139"/>
      <c r="NSF75" s="139"/>
      <c r="NSG75" s="139"/>
      <c r="NSH75" s="139"/>
      <c r="NSI75" s="139"/>
      <c r="NSJ75" s="140"/>
      <c r="NSK75" s="139"/>
      <c r="NSL75" s="139"/>
      <c r="NSM75" s="139"/>
      <c r="NSN75" s="139"/>
      <c r="NSO75" s="139"/>
      <c r="NSP75" s="139"/>
      <c r="NSQ75" s="140"/>
      <c r="NSR75" s="139"/>
      <c r="NSS75" s="139"/>
      <c r="NST75" s="139"/>
      <c r="NSU75" s="139"/>
      <c r="NSV75" s="139"/>
      <c r="NSW75" s="139"/>
      <c r="NSX75" s="140"/>
      <c r="NSY75" s="139"/>
      <c r="NSZ75" s="139"/>
      <c r="NTA75" s="139"/>
      <c r="NTB75" s="139"/>
      <c r="NTC75" s="139"/>
      <c r="NTD75" s="139"/>
      <c r="NTE75" s="140"/>
      <c r="NTF75" s="139"/>
      <c r="NTG75" s="139"/>
      <c r="NTH75" s="139"/>
      <c r="NTI75" s="139"/>
      <c r="NTJ75" s="139"/>
      <c r="NTK75" s="139"/>
      <c r="NTL75" s="140"/>
      <c r="NTM75" s="139"/>
      <c r="NTN75" s="139"/>
      <c r="NTO75" s="139"/>
      <c r="NTP75" s="139"/>
      <c r="NTQ75" s="139"/>
      <c r="NTR75" s="139"/>
      <c r="NTS75" s="140"/>
      <c r="NTT75" s="139"/>
      <c r="NTU75" s="139"/>
      <c r="NTV75" s="139"/>
      <c r="NTW75" s="139"/>
      <c r="NTX75" s="139"/>
      <c r="NTY75" s="139"/>
      <c r="NTZ75" s="140"/>
      <c r="NUA75" s="139"/>
      <c r="NUB75" s="139"/>
      <c r="NUC75" s="139"/>
      <c r="NUD75" s="139"/>
      <c r="NUE75" s="139"/>
      <c r="NUF75" s="139"/>
      <c r="NUG75" s="140"/>
      <c r="NUH75" s="139"/>
      <c r="NUI75" s="139"/>
      <c r="NUJ75" s="139"/>
      <c r="NUK75" s="139"/>
      <c r="NUL75" s="139"/>
      <c r="NUM75" s="139"/>
      <c r="NUN75" s="140"/>
      <c r="NUO75" s="139"/>
      <c r="NUP75" s="139"/>
      <c r="NUQ75" s="139"/>
      <c r="NUR75" s="139"/>
      <c r="NUS75" s="139"/>
      <c r="NUT75" s="139"/>
      <c r="NUU75" s="140"/>
      <c r="NUV75" s="139"/>
      <c r="NUW75" s="139"/>
      <c r="NUX75" s="139"/>
      <c r="NUY75" s="139"/>
      <c r="NUZ75" s="139"/>
      <c r="NVA75" s="139"/>
      <c r="NVB75" s="140"/>
      <c r="NVC75" s="139"/>
      <c r="NVD75" s="139"/>
      <c r="NVE75" s="139"/>
      <c r="NVF75" s="139"/>
      <c r="NVG75" s="139"/>
      <c r="NVH75" s="139"/>
      <c r="NVI75" s="140"/>
      <c r="NVJ75" s="139"/>
      <c r="NVK75" s="139"/>
      <c r="NVL75" s="139"/>
      <c r="NVM75" s="139"/>
      <c r="NVN75" s="139"/>
      <c r="NVO75" s="139"/>
      <c r="NVP75" s="140"/>
      <c r="NVQ75" s="139"/>
      <c r="NVR75" s="139"/>
      <c r="NVS75" s="139"/>
      <c r="NVT75" s="139"/>
      <c r="NVU75" s="139"/>
      <c r="NVV75" s="139"/>
      <c r="NVW75" s="140"/>
      <c r="NVX75" s="139"/>
      <c r="NVY75" s="139"/>
      <c r="NVZ75" s="139"/>
      <c r="NWA75" s="139"/>
      <c r="NWB75" s="139"/>
      <c r="NWC75" s="139"/>
      <c r="NWD75" s="140"/>
      <c r="NWE75" s="139"/>
      <c r="NWF75" s="139"/>
      <c r="NWG75" s="139"/>
      <c r="NWH75" s="139"/>
      <c r="NWI75" s="139"/>
      <c r="NWJ75" s="139"/>
      <c r="NWK75" s="140"/>
      <c r="NWL75" s="139"/>
      <c r="NWM75" s="139"/>
      <c r="NWN75" s="139"/>
      <c r="NWO75" s="139"/>
      <c r="NWP75" s="139"/>
      <c r="NWQ75" s="139"/>
      <c r="NWR75" s="140"/>
      <c r="NWS75" s="139"/>
      <c r="NWT75" s="139"/>
      <c r="NWU75" s="139"/>
      <c r="NWV75" s="139"/>
      <c r="NWW75" s="139"/>
      <c r="NWX75" s="139"/>
      <c r="NWY75" s="140"/>
      <c r="NWZ75" s="139"/>
      <c r="NXA75" s="139"/>
      <c r="NXB75" s="139"/>
      <c r="NXC75" s="139"/>
      <c r="NXD75" s="139"/>
      <c r="NXE75" s="139"/>
      <c r="NXF75" s="140"/>
      <c r="NXG75" s="139"/>
      <c r="NXH75" s="139"/>
      <c r="NXI75" s="139"/>
      <c r="NXJ75" s="139"/>
      <c r="NXK75" s="139"/>
      <c r="NXL75" s="139"/>
      <c r="NXM75" s="140"/>
      <c r="NXN75" s="139"/>
      <c r="NXO75" s="139"/>
      <c r="NXP75" s="139"/>
      <c r="NXQ75" s="139"/>
      <c r="NXR75" s="139"/>
      <c r="NXS75" s="139"/>
      <c r="NXT75" s="140"/>
      <c r="NXU75" s="139"/>
      <c r="NXV75" s="139"/>
      <c r="NXW75" s="139"/>
      <c r="NXX75" s="139"/>
      <c r="NXY75" s="139"/>
      <c r="NXZ75" s="139"/>
      <c r="NYA75" s="140"/>
      <c r="NYB75" s="139"/>
      <c r="NYC75" s="139"/>
      <c r="NYD75" s="139"/>
      <c r="NYE75" s="139"/>
      <c r="NYF75" s="139"/>
      <c r="NYG75" s="139"/>
      <c r="NYH75" s="140"/>
      <c r="NYI75" s="139"/>
      <c r="NYJ75" s="139"/>
      <c r="NYK75" s="139"/>
      <c r="NYL75" s="139"/>
      <c r="NYM75" s="139"/>
      <c r="NYN75" s="139"/>
      <c r="NYO75" s="140"/>
      <c r="NYP75" s="139"/>
      <c r="NYQ75" s="139"/>
      <c r="NYR75" s="139"/>
      <c r="NYS75" s="139"/>
      <c r="NYT75" s="139"/>
      <c r="NYU75" s="139"/>
      <c r="NYV75" s="140"/>
      <c r="NYW75" s="139"/>
      <c r="NYX75" s="139"/>
      <c r="NYY75" s="139"/>
      <c r="NYZ75" s="139"/>
      <c r="NZA75" s="139"/>
      <c r="NZB75" s="139"/>
      <c r="NZC75" s="140"/>
      <c r="NZD75" s="139"/>
      <c r="NZE75" s="139"/>
      <c r="NZF75" s="139"/>
      <c r="NZG75" s="139"/>
      <c r="NZH75" s="139"/>
      <c r="NZI75" s="139"/>
      <c r="NZJ75" s="140"/>
      <c r="NZK75" s="139"/>
      <c r="NZL75" s="139"/>
      <c r="NZM75" s="139"/>
      <c r="NZN75" s="139"/>
      <c r="NZO75" s="139"/>
      <c r="NZP75" s="139"/>
      <c r="NZQ75" s="140"/>
      <c r="NZR75" s="139"/>
      <c r="NZS75" s="139"/>
      <c r="NZT75" s="139"/>
      <c r="NZU75" s="139"/>
      <c r="NZV75" s="139"/>
      <c r="NZW75" s="139"/>
      <c r="NZX75" s="140"/>
      <c r="NZY75" s="139"/>
      <c r="NZZ75" s="139"/>
      <c r="OAA75" s="139"/>
      <c r="OAB75" s="139"/>
      <c r="OAC75" s="139"/>
      <c r="OAD75" s="139"/>
      <c r="OAE75" s="140"/>
      <c r="OAF75" s="139"/>
      <c r="OAG75" s="139"/>
      <c r="OAH75" s="139"/>
      <c r="OAI75" s="139"/>
      <c r="OAJ75" s="139"/>
      <c r="OAK75" s="139"/>
      <c r="OAL75" s="140"/>
      <c r="OAM75" s="139"/>
      <c r="OAN75" s="139"/>
      <c r="OAO75" s="139"/>
      <c r="OAP75" s="139"/>
      <c r="OAQ75" s="139"/>
      <c r="OAR75" s="139"/>
      <c r="OAS75" s="140"/>
      <c r="OAT75" s="139"/>
      <c r="OAU75" s="139"/>
      <c r="OAV75" s="139"/>
      <c r="OAW75" s="139"/>
      <c r="OAX75" s="139"/>
      <c r="OAY75" s="139"/>
      <c r="OAZ75" s="140"/>
      <c r="OBA75" s="139"/>
      <c r="OBB75" s="139"/>
      <c r="OBC75" s="139"/>
      <c r="OBD75" s="139"/>
      <c r="OBE75" s="139"/>
      <c r="OBF75" s="139"/>
      <c r="OBG75" s="140"/>
      <c r="OBH75" s="139"/>
      <c r="OBI75" s="139"/>
      <c r="OBJ75" s="139"/>
      <c r="OBK75" s="139"/>
      <c r="OBL75" s="139"/>
      <c r="OBM75" s="139"/>
      <c r="OBN75" s="140"/>
      <c r="OBO75" s="139"/>
      <c r="OBP75" s="139"/>
      <c r="OBQ75" s="139"/>
      <c r="OBR75" s="139"/>
      <c r="OBS75" s="139"/>
      <c r="OBT75" s="139"/>
      <c r="OBU75" s="140"/>
      <c r="OBV75" s="139"/>
      <c r="OBW75" s="139"/>
      <c r="OBX75" s="139"/>
      <c r="OBY75" s="139"/>
      <c r="OBZ75" s="139"/>
      <c r="OCA75" s="139"/>
      <c r="OCB75" s="140"/>
      <c r="OCC75" s="139"/>
      <c r="OCD75" s="139"/>
      <c r="OCE75" s="139"/>
      <c r="OCF75" s="139"/>
      <c r="OCG75" s="139"/>
      <c r="OCH75" s="139"/>
      <c r="OCI75" s="140"/>
      <c r="OCJ75" s="139"/>
      <c r="OCK75" s="139"/>
      <c r="OCL75" s="139"/>
      <c r="OCM75" s="139"/>
      <c r="OCN75" s="139"/>
      <c r="OCO75" s="139"/>
      <c r="OCP75" s="140"/>
      <c r="OCQ75" s="139"/>
      <c r="OCR75" s="139"/>
      <c r="OCS75" s="139"/>
      <c r="OCT75" s="139"/>
      <c r="OCU75" s="139"/>
      <c r="OCV75" s="139"/>
      <c r="OCW75" s="140"/>
      <c r="OCX75" s="139"/>
      <c r="OCY75" s="139"/>
      <c r="OCZ75" s="139"/>
      <c r="ODA75" s="139"/>
      <c r="ODB75" s="139"/>
      <c r="ODC75" s="139"/>
      <c r="ODD75" s="140"/>
      <c r="ODE75" s="139"/>
      <c r="ODF75" s="139"/>
      <c r="ODG75" s="139"/>
      <c r="ODH75" s="139"/>
      <c r="ODI75" s="139"/>
      <c r="ODJ75" s="139"/>
      <c r="ODK75" s="140"/>
      <c r="ODL75" s="139"/>
      <c r="ODM75" s="139"/>
      <c r="ODN75" s="139"/>
      <c r="ODO75" s="139"/>
      <c r="ODP75" s="139"/>
      <c r="ODQ75" s="139"/>
      <c r="ODR75" s="140"/>
      <c r="ODS75" s="139"/>
      <c r="ODT75" s="139"/>
      <c r="ODU75" s="139"/>
      <c r="ODV75" s="139"/>
      <c r="ODW75" s="139"/>
      <c r="ODX75" s="139"/>
      <c r="ODY75" s="140"/>
      <c r="ODZ75" s="139"/>
      <c r="OEA75" s="139"/>
      <c r="OEB75" s="139"/>
      <c r="OEC75" s="139"/>
      <c r="OED75" s="139"/>
      <c r="OEE75" s="139"/>
      <c r="OEF75" s="140"/>
      <c r="OEG75" s="139"/>
      <c r="OEH75" s="139"/>
      <c r="OEI75" s="139"/>
      <c r="OEJ75" s="139"/>
      <c r="OEK75" s="139"/>
      <c r="OEL75" s="139"/>
      <c r="OEM75" s="140"/>
      <c r="OEN75" s="139"/>
      <c r="OEO75" s="139"/>
      <c r="OEP75" s="139"/>
      <c r="OEQ75" s="139"/>
      <c r="OER75" s="139"/>
      <c r="OES75" s="139"/>
      <c r="OET75" s="140"/>
      <c r="OEU75" s="139"/>
      <c r="OEV75" s="139"/>
      <c r="OEW75" s="139"/>
      <c r="OEX75" s="139"/>
      <c r="OEY75" s="139"/>
      <c r="OEZ75" s="139"/>
      <c r="OFA75" s="140"/>
      <c r="OFB75" s="139"/>
      <c r="OFC75" s="139"/>
      <c r="OFD75" s="139"/>
      <c r="OFE75" s="139"/>
      <c r="OFF75" s="139"/>
      <c r="OFG75" s="139"/>
      <c r="OFH75" s="140"/>
      <c r="OFI75" s="139"/>
      <c r="OFJ75" s="139"/>
      <c r="OFK75" s="139"/>
      <c r="OFL75" s="139"/>
      <c r="OFM75" s="139"/>
      <c r="OFN75" s="139"/>
      <c r="OFO75" s="140"/>
      <c r="OFP75" s="139"/>
      <c r="OFQ75" s="139"/>
      <c r="OFR75" s="139"/>
      <c r="OFS75" s="139"/>
      <c r="OFT75" s="139"/>
      <c r="OFU75" s="139"/>
      <c r="OFV75" s="140"/>
      <c r="OFW75" s="139"/>
      <c r="OFX75" s="139"/>
      <c r="OFY75" s="139"/>
      <c r="OFZ75" s="139"/>
      <c r="OGA75" s="139"/>
      <c r="OGB75" s="139"/>
      <c r="OGC75" s="140"/>
      <c r="OGD75" s="139"/>
      <c r="OGE75" s="139"/>
      <c r="OGF75" s="139"/>
      <c r="OGG75" s="139"/>
      <c r="OGH75" s="139"/>
      <c r="OGI75" s="139"/>
      <c r="OGJ75" s="140"/>
      <c r="OGK75" s="139"/>
      <c r="OGL75" s="139"/>
      <c r="OGM75" s="139"/>
      <c r="OGN75" s="139"/>
      <c r="OGO75" s="139"/>
      <c r="OGP75" s="139"/>
      <c r="OGQ75" s="140"/>
      <c r="OGR75" s="139"/>
      <c r="OGS75" s="139"/>
      <c r="OGT75" s="139"/>
      <c r="OGU75" s="139"/>
      <c r="OGV75" s="139"/>
      <c r="OGW75" s="139"/>
      <c r="OGX75" s="140"/>
      <c r="OGY75" s="139"/>
      <c r="OGZ75" s="139"/>
      <c r="OHA75" s="139"/>
      <c r="OHB75" s="139"/>
      <c r="OHC75" s="139"/>
      <c r="OHD75" s="139"/>
      <c r="OHE75" s="140"/>
      <c r="OHF75" s="139"/>
      <c r="OHG75" s="139"/>
      <c r="OHH75" s="139"/>
      <c r="OHI75" s="139"/>
      <c r="OHJ75" s="139"/>
      <c r="OHK75" s="139"/>
      <c r="OHL75" s="140"/>
      <c r="OHM75" s="139"/>
      <c r="OHN75" s="139"/>
      <c r="OHO75" s="139"/>
      <c r="OHP75" s="139"/>
      <c r="OHQ75" s="139"/>
      <c r="OHR75" s="139"/>
      <c r="OHS75" s="140"/>
      <c r="OHT75" s="139"/>
      <c r="OHU75" s="139"/>
      <c r="OHV75" s="139"/>
      <c r="OHW75" s="139"/>
      <c r="OHX75" s="139"/>
      <c r="OHY75" s="139"/>
      <c r="OHZ75" s="140"/>
      <c r="OIA75" s="139"/>
      <c r="OIB75" s="139"/>
      <c r="OIC75" s="139"/>
      <c r="OID75" s="139"/>
      <c r="OIE75" s="139"/>
      <c r="OIF75" s="139"/>
      <c r="OIG75" s="140"/>
      <c r="OIH75" s="139"/>
      <c r="OII75" s="139"/>
      <c r="OIJ75" s="139"/>
      <c r="OIK75" s="139"/>
      <c r="OIL75" s="139"/>
      <c r="OIM75" s="139"/>
      <c r="OIN75" s="140"/>
      <c r="OIO75" s="139"/>
      <c r="OIP75" s="139"/>
      <c r="OIQ75" s="139"/>
      <c r="OIR75" s="139"/>
      <c r="OIS75" s="139"/>
      <c r="OIT75" s="139"/>
      <c r="OIU75" s="140"/>
      <c r="OIV75" s="139"/>
      <c r="OIW75" s="139"/>
      <c r="OIX75" s="139"/>
      <c r="OIY75" s="139"/>
      <c r="OIZ75" s="139"/>
      <c r="OJA75" s="139"/>
      <c r="OJB75" s="140"/>
      <c r="OJC75" s="139"/>
      <c r="OJD75" s="139"/>
      <c r="OJE75" s="139"/>
      <c r="OJF75" s="139"/>
      <c r="OJG75" s="139"/>
      <c r="OJH75" s="139"/>
      <c r="OJI75" s="140"/>
      <c r="OJJ75" s="139"/>
      <c r="OJK75" s="139"/>
      <c r="OJL75" s="139"/>
      <c r="OJM75" s="139"/>
      <c r="OJN75" s="139"/>
      <c r="OJO75" s="139"/>
      <c r="OJP75" s="140"/>
      <c r="OJQ75" s="139"/>
      <c r="OJR75" s="139"/>
      <c r="OJS75" s="139"/>
      <c r="OJT75" s="139"/>
      <c r="OJU75" s="139"/>
      <c r="OJV75" s="139"/>
      <c r="OJW75" s="140"/>
      <c r="OJX75" s="139"/>
      <c r="OJY75" s="139"/>
      <c r="OJZ75" s="139"/>
      <c r="OKA75" s="139"/>
      <c r="OKB75" s="139"/>
      <c r="OKC75" s="139"/>
      <c r="OKD75" s="140"/>
      <c r="OKE75" s="139"/>
      <c r="OKF75" s="139"/>
      <c r="OKG75" s="139"/>
      <c r="OKH75" s="139"/>
      <c r="OKI75" s="139"/>
      <c r="OKJ75" s="139"/>
      <c r="OKK75" s="140"/>
      <c r="OKL75" s="139"/>
      <c r="OKM75" s="139"/>
      <c r="OKN75" s="139"/>
      <c r="OKO75" s="139"/>
      <c r="OKP75" s="139"/>
      <c r="OKQ75" s="139"/>
      <c r="OKR75" s="140"/>
      <c r="OKS75" s="139"/>
      <c r="OKT75" s="139"/>
      <c r="OKU75" s="139"/>
      <c r="OKV75" s="139"/>
      <c r="OKW75" s="139"/>
      <c r="OKX75" s="139"/>
      <c r="OKY75" s="140"/>
      <c r="OKZ75" s="139"/>
      <c r="OLA75" s="139"/>
      <c r="OLB75" s="139"/>
      <c r="OLC75" s="139"/>
      <c r="OLD75" s="139"/>
      <c r="OLE75" s="139"/>
      <c r="OLF75" s="140"/>
      <c r="OLG75" s="139"/>
      <c r="OLH75" s="139"/>
      <c r="OLI75" s="139"/>
      <c r="OLJ75" s="139"/>
      <c r="OLK75" s="139"/>
      <c r="OLL75" s="139"/>
      <c r="OLM75" s="140"/>
      <c r="OLN75" s="139"/>
      <c r="OLO75" s="139"/>
      <c r="OLP75" s="139"/>
      <c r="OLQ75" s="139"/>
      <c r="OLR75" s="139"/>
      <c r="OLS75" s="139"/>
      <c r="OLT75" s="140"/>
      <c r="OLU75" s="139"/>
      <c r="OLV75" s="139"/>
      <c r="OLW75" s="139"/>
      <c r="OLX75" s="139"/>
      <c r="OLY75" s="139"/>
      <c r="OLZ75" s="139"/>
      <c r="OMA75" s="140"/>
      <c r="OMB75" s="139"/>
      <c r="OMC75" s="139"/>
      <c r="OMD75" s="139"/>
      <c r="OME75" s="139"/>
      <c r="OMF75" s="139"/>
      <c r="OMG75" s="139"/>
      <c r="OMH75" s="140"/>
      <c r="OMI75" s="139"/>
      <c r="OMJ75" s="139"/>
      <c r="OMK75" s="139"/>
      <c r="OML75" s="139"/>
      <c r="OMM75" s="139"/>
      <c r="OMN75" s="139"/>
      <c r="OMO75" s="140"/>
      <c r="OMP75" s="139"/>
      <c r="OMQ75" s="139"/>
      <c r="OMR75" s="139"/>
      <c r="OMS75" s="139"/>
      <c r="OMT75" s="139"/>
      <c r="OMU75" s="139"/>
      <c r="OMV75" s="140"/>
      <c r="OMW75" s="139"/>
      <c r="OMX75" s="139"/>
      <c r="OMY75" s="139"/>
      <c r="OMZ75" s="139"/>
      <c r="ONA75" s="139"/>
      <c r="ONB75" s="139"/>
      <c r="ONC75" s="140"/>
      <c r="OND75" s="139"/>
      <c r="ONE75" s="139"/>
      <c r="ONF75" s="139"/>
      <c r="ONG75" s="139"/>
      <c r="ONH75" s="139"/>
      <c r="ONI75" s="139"/>
      <c r="ONJ75" s="140"/>
      <c r="ONK75" s="139"/>
      <c r="ONL75" s="139"/>
      <c r="ONM75" s="139"/>
      <c r="ONN75" s="139"/>
      <c r="ONO75" s="139"/>
      <c r="ONP75" s="139"/>
      <c r="ONQ75" s="140"/>
      <c r="ONR75" s="139"/>
      <c r="ONS75" s="139"/>
      <c r="ONT75" s="139"/>
      <c r="ONU75" s="139"/>
      <c r="ONV75" s="139"/>
      <c r="ONW75" s="139"/>
      <c r="ONX75" s="140"/>
      <c r="ONY75" s="139"/>
      <c r="ONZ75" s="139"/>
      <c r="OOA75" s="139"/>
      <c r="OOB75" s="139"/>
      <c r="OOC75" s="139"/>
      <c r="OOD75" s="139"/>
      <c r="OOE75" s="140"/>
      <c r="OOF75" s="139"/>
      <c r="OOG75" s="139"/>
      <c r="OOH75" s="139"/>
      <c r="OOI75" s="139"/>
      <c r="OOJ75" s="139"/>
      <c r="OOK75" s="139"/>
      <c r="OOL75" s="140"/>
      <c r="OOM75" s="139"/>
      <c r="OON75" s="139"/>
      <c r="OOO75" s="139"/>
      <c r="OOP75" s="139"/>
      <c r="OOQ75" s="139"/>
      <c r="OOR75" s="139"/>
      <c r="OOS75" s="140"/>
      <c r="OOT75" s="139"/>
      <c r="OOU75" s="139"/>
      <c r="OOV75" s="139"/>
      <c r="OOW75" s="139"/>
      <c r="OOX75" s="139"/>
      <c r="OOY75" s="139"/>
      <c r="OOZ75" s="140"/>
      <c r="OPA75" s="139"/>
      <c r="OPB75" s="139"/>
      <c r="OPC75" s="139"/>
      <c r="OPD75" s="139"/>
      <c r="OPE75" s="139"/>
      <c r="OPF75" s="139"/>
      <c r="OPG75" s="140"/>
      <c r="OPH75" s="139"/>
      <c r="OPI75" s="139"/>
      <c r="OPJ75" s="139"/>
      <c r="OPK75" s="139"/>
      <c r="OPL75" s="139"/>
      <c r="OPM75" s="139"/>
      <c r="OPN75" s="140"/>
      <c r="OPO75" s="139"/>
      <c r="OPP75" s="139"/>
      <c r="OPQ75" s="139"/>
      <c r="OPR75" s="139"/>
      <c r="OPS75" s="139"/>
      <c r="OPT75" s="139"/>
      <c r="OPU75" s="140"/>
      <c r="OPV75" s="139"/>
      <c r="OPW75" s="139"/>
      <c r="OPX75" s="139"/>
      <c r="OPY75" s="139"/>
      <c r="OPZ75" s="139"/>
      <c r="OQA75" s="139"/>
      <c r="OQB75" s="140"/>
      <c r="OQC75" s="139"/>
      <c r="OQD75" s="139"/>
      <c r="OQE75" s="139"/>
      <c r="OQF75" s="139"/>
      <c r="OQG75" s="139"/>
      <c r="OQH75" s="139"/>
      <c r="OQI75" s="140"/>
      <c r="OQJ75" s="139"/>
      <c r="OQK75" s="139"/>
      <c r="OQL75" s="139"/>
      <c r="OQM75" s="139"/>
      <c r="OQN75" s="139"/>
      <c r="OQO75" s="139"/>
      <c r="OQP75" s="140"/>
      <c r="OQQ75" s="139"/>
      <c r="OQR75" s="139"/>
      <c r="OQS75" s="139"/>
      <c r="OQT75" s="139"/>
      <c r="OQU75" s="139"/>
      <c r="OQV75" s="139"/>
      <c r="OQW75" s="140"/>
      <c r="OQX75" s="139"/>
      <c r="OQY75" s="139"/>
      <c r="OQZ75" s="139"/>
      <c r="ORA75" s="139"/>
      <c r="ORB75" s="139"/>
      <c r="ORC75" s="139"/>
      <c r="ORD75" s="140"/>
      <c r="ORE75" s="139"/>
      <c r="ORF75" s="139"/>
      <c r="ORG75" s="139"/>
      <c r="ORH75" s="139"/>
      <c r="ORI75" s="139"/>
      <c r="ORJ75" s="139"/>
      <c r="ORK75" s="140"/>
      <c r="ORL75" s="139"/>
      <c r="ORM75" s="139"/>
      <c r="ORN75" s="139"/>
      <c r="ORO75" s="139"/>
      <c r="ORP75" s="139"/>
      <c r="ORQ75" s="139"/>
      <c r="ORR75" s="140"/>
      <c r="ORS75" s="139"/>
      <c r="ORT75" s="139"/>
      <c r="ORU75" s="139"/>
      <c r="ORV75" s="139"/>
      <c r="ORW75" s="139"/>
      <c r="ORX75" s="139"/>
      <c r="ORY75" s="140"/>
      <c r="ORZ75" s="139"/>
      <c r="OSA75" s="139"/>
      <c r="OSB75" s="139"/>
      <c r="OSC75" s="139"/>
      <c r="OSD75" s="139"/>
      <c r="OSE75" s="139"/>
      <c r="OSF75" s="140"/>
      <c r="OSG75" s="139"/>
      <c r="OSH75" s="139"/>
      <c r="OSI75" s="139"/>
      <c r="OSJ75" s="139"/>
      <c r="OSK75" s="139"/>
      <c r="OSL75" s="139"/>
      <c r="OSM75" s="140"/>
      <c r="OSN75" s="139"/>
      <c r="OSO75" s="139"/>
      <c r="OSP75" s="139"/>
      <c r="OSQ75" s="139"/>
      <c r="OSR75" s="139"/>
      <c r="OSS75" s="139"/>
      <c r="OST75" s="140"/>
      <c r="OSU75" s="139"/>
      <c r="OSV75" s="139"/>
      <c r="OSW75" s="139"/>
      <c r="OSX75" s="139"/>
      <c r="OSY75" s="139"/>
      <c r="OSZ75" s="139"/>
      <c r="OTA75" s="140"/>
      <c r="OTB75" s="139"/>
      <c r="OTC75" s="139"/>
      <c r="OTD75" s="139"/>
      <c r="OTE75" s="139"/>
      <c r="OTF75" s="139"/>
      <c r="OTG75" s="139"/>
      <c r="OTH75" s="140"/>
      <c r="OTI75" s="139"/>
      <c r="OTJ75" s="139"/>
      <c r="OTK75" s="139"/>
      <c r="OTL75" s="139"/>
      <c r="OTM75" s="139"/>
      <c r="OTN75" s="139"/>
      <c r="OTO75" s="140"/>
      <c r="OTP75" s="139"/>
      <c r="OTQ75" s="139"/>
      <c r="OTR75" s="139"/>
      <c r="OTS75" s="139"/>
      <c r="OTT75" s="139"/>
      <c r="OTU75" s="139"/>
      <c r="OTV75" s="140"/>
      <c r="OTW75" s="139"/>
      <c r="OTX75" s="139"/>
      <c r="OTY75" s="139"/>
      <c r="OTZ75" s="139"/>
      <c r="OUA75" s="139"/>
      <c r="OUB75" s="139"/>
      <c r="OUC75" s="140"/>
      <c r="OUD75" s="139"/>
      <c r="OUE75" s="139"/>
      <c r="OUF75" s="139"/>
      <c r="OUG75" s="139"/>
      <c r="OUH75" s="139"/>
      <c r="OUI75" s="139"/>
      <c r="OUJ75" s="140"/>
      <c r="OUK75" s="139"/>
      <c r="OUL75" s="139"/>
      <c r="OUM75" s="139"/>
      <c r="OUN75" s="139"/>
      <c r="OUO75" s="139"/>
      <c r="OUP75" s="139"/>
      <c r="OUQ75" s="140"/>
      <c r="OUR75" s="139"/>
      <c r="OUS75" s="139"/>
      <c r="OUT75" s="139"/>
      <c r="OUU75" s="139"/>
      <c r="OUV75" s="139"/>
      <c r="OUW75" s="139"/>
      <c r="OUX75" s="140"/>
      <c r="OUY75" s="139"/>
      <c r="OUZ75" s="139"/>
      <c r="OVA75" s="139"/>
      <c r="OVB75" s="139"/>
      <c r="OVC75" s="139"/>
      <c r="OVD75" s="139"/>
      <c r="OVE75" s="140"/>
      <c r="OVF75" s="139"/>
      <c r="OVG75" s="139"/>
      <c r="OVH75" s="139"/>
      <c r="OVI75" s="139"/>
      <c r="OVJ75" s="139"/>
      <c r="OVK75" s="139"/>
      <c r="OVL75" s="140"/>
      <c r="OVM75" s="139"/>
      <c r="OVN75" s="139"/>
      <c r="OVO75" s="139"/>
      <c r="OVP75" s="139"/>
      <c r="OVQ75" s="139"/>
      <c r="OVR75" s="139"/>
      <c r="OVS75" s="140"/>
      <c r="OVT75" s="139"/>
      <c r="OVU75" s="139"/>
      <c r="OVV75" s="139"/>
      <c r="OVW75" s="139"/>
      <c r="OVX75" s="139"/>
      <c r="OVY75" s="139"/>
      <c r="OVZ75" s="140"/>
      <c r="OWA75" s="139"/>
      <c r="OWB75" s="139"/>
      <c r="OWC75" s="139"/>
      <c r="OWD75" s="139"/>
      <c r="OWE75" s="139"/>
      <c r="OWF75" s="139"/>
      <c r="OWG75" s="140"/>
      <c r="OWH75" s="139"/>
      <c r="OWI75" s="139"/>
      <c r="OWJ75" s="139"/>
      <c r="OWK75" s="139"/>
      <c r="OWL75" s="139"/>
      <c r="OWM75" s="139"/>
      <c r="OWN75" s="140"/>
      <c r="OWO75" s="139"/>
      <c r="OWP75" s="139"/>
      <c r="OWQ75" s="139"/>
      <c r="OWR75" s="139"/>
      <c r="OWS75" s="139"/>
      <c r="OWT75" s="139"/>
      <c r="OWU75" s="140"/>
      <c r="OWV75" s="139"/>
      <c r="OWW75" s="139"/>
      <c r="OWX75" s="139"/>
      <c r="OWY75" s="139"/>
      <c r="OWZ75" s="139"/>
      <c r="OXA75" s="139"/>
      <c r="OXB75" s="140"/>
      <c r="OXC75" s="139"/>
      <c r="OXD75" s="139"/>
      <c r="OXE75" s="139"/>
      <c r="OXF75" s="139"/>
      <c r="OXG75" s="139"/>
      <c r="OXH75" s="139"/>
      <c r="OXI75" s="140"/>
      <c r="OXJ75" s="139"/>
      <c r="OXK75" s="139"/>
      <c r="OXL75" s="139"/>
      <c r="OXM75" s="139"/>
      <c r="OXN75" s="139"/>
      <c r="OXO75" s="139"/>
      <c r="OXP75" s="140"/>
      <c r="OXQ75" s="139"/>
      <c r="OXR75" s="139"/>
      <c r="OXS75" s="139"/>
      <c r="OXT75" s="139"/>
      <c r="OXU75" s="139"/>
      <c r="OXV75" s="139"/>
      <c r="OXW75" s="140"/>
      <c r="OXX75" s="139"/>
      <c r="OXY75" s="139"/>
      <c r="OXZ75" s="139"/>
      <c r="OYA75" s="139"/>
      <c r="OYB75" s="139"/>
      <c r="OYC75" s="139"/>
      <c r="OYD75" s="140"/>
      <c r="OYE75" s="139"/>
      <c r="OYF75" s="139"/>
      <c r="OYG75" s="139"/>
      <c r="OYH75" s="139"/>
      <c r="OYI75" s="139"/>
      <c r="OYJ75" s="139"/>
      <c r="OYK75" s="140"/>
      <c r="OYL75" s="139"/>
      <c r="OYM75" s="139"/>
      <c r="OYN75" s="139"/>
      <c r="OYO75" s="139"/>
      <c r="OYP75" s="139"/>
      <c r="OYQ75" s="139"/>
      <c r="OYR75" s="140"/>
      <c r="OYS75" s="139"/>
      <c r="OYT75" s="139"/>
      <c r="OYU75" s="139"/>
      <c r="OYV75" s="139"/>
      <c r="OYW75" s="139"/>
      <c r="OYX75" s="139"/>
      <c r="OYY75" s="140"/>
      <c r="OYZ75" s="139"/>
      <c r="OZA75" s="139"/>
      <c r="OZB75" s="139"/>
      <c r="OZC75" s="139"/>
      <c r="OZD75" s="139"/>
      <c r="OZE75" s="139"/>
      <c r="OZF75" s="140"/>
      <c r="OZG75" s="139"/>
      <c r="OZH75" s="139"/>
      <c r="OZI75" s="139"/>
      <c r="OZJ75" s="139"/>
      <c r="OZK75" s="139"/>
      <c r="OZL75" s="139"/>
      <c r="OZM75" s="140"/>
      <c r="OZN75" s="139"/>
      <c r="OZO75" s="139"/>
      <c r="OZP75" s="139"/>
      <c r="OZQ75" s="139"/>
      <c r="OZR75" s="139"/>
      <c r="OZS75" s="139"/>
      <c r="OZT75" s="140"/>
      <c r="OZU75" s="139"/>
      <c r="OZV75" s="139"/>
      <c r="OZW75" s="139"/>
      <c r="OZX75" s="139"/>
      <c r="OZY75" s="139"/>
      <c r="OZZ75" s="139"/>
      <c r="PAA75" s="140"/>
      <c r="PAB75" s="139"/>
      <c r="PAC75" s="139"/>
      <c r="PAD75" s="139"/>
      <c r="PAE75" s="139"/>
      <c r="PAF75" s="139"/>
      <c r="PAG75" s="139"/>
      <c r="PAH75" s="140"/>
      <c r="PAI75" s="139"/>
      <c r="PAJ75" s="139"/>
      <c r="PAK75" s="139"/>
      <c r="PAL75" s="139"/>
      <c r="PAM75" s="139"/>
      <c r="PAN75" s="139"/>
      <c r="PAO75" s="140"/>
      <c r="PAP75" s="139"/>
      <c r="PAQ75" s="139"/>
      <c r="PAR75" s="139"/>
      <c r="PAS75" s="139"/>
      <c r="PAT75" s="139"/>
      <c r="PAU75" s="139"/>
      <c r="PAV75" s="140"/>
      <c r="PAW75" s="139"/>
      <c r="PAX75" s="139"/>
      <c r="PAY75" s="139"/>
      <c r="PAZ75" s="139"/>
      <c r="PBA75" s="139"/>
      <c r="PBB75" s="139"/>
      <c r="PBC75" s="140"/>
      <c r="PBD75" s="139"/>
      <c r="PBE75" s="139"/>
      <c r="PBF75" s="139"/>
      <c r="PBG75" s="139"/>
      <c r="PBH75" s="139"/>
      <c r="PBI75" s="139"/>
      <c r="PBJ75" s="140"/>
      <c r="PBK75" s="139"/>
      <c r="PBL75" s="139"/>
      <c r="PBM75" s="139"/>
      <c r="PBN75" s="139"/>
      <c r="PBO75" s="139"/>
      <c r="PBP75" s="139"/>
      <c r="PBQ75" s="140"/>
      <c r="PBR75" s="139"/>
      <c r="PBS75" s="139"/>
      <c r="PBT75" s="139"/>
      <c r="PBU75" s="139"/>
      <c r="PBV75" s="139"/>
      <c r="PBW75" s="139"/>
      <c r="PBX75" s="140"/>
      <c r="PBY75" s="139"/>
      <c r="PBZ75" s="139"/>
      <c r="PCA75" s="139"/>
      <c r="PCB75" s="139"/>
      <c r="PCC75" s="139"/>
      <c r="PCD75" s="139"/>
      <c r="PCE75" s="140"/>
      <c r="PCF75" s="139"/>
      <c r="PCG75" s="139"/>
      <c r="PCH75" s="139"/>
      <c r="PCI75" s="139"/>
      <c r="PCJ75" s="139"/>
      <c r="PCK75" s="139"/>
      <c r="PCL75" s="140"/>
      <c r="PCM75" s="139"/>
      <c r="PCN75" s="139"/>
      <c r="PCO75" s="139"/>
      <c r="PCP75" s="139"/>
      <c r="PCQ75" s="139"/>
      <c r="PCR75" s="139"/>
      <c r="PCS75" s="140"/>
      <c r="PCT75" s="139"/>
      <c r="PCU75" s="139"/>
      <c r="PCV75" s="139"/>
      <c r="PCW75" s="139"/>
      <c r="PCX75" s="139"/>
      <c r="PCY75" s="139"/>
      <c r="PCZ75" s="140"/>
      <c r="PDA75" s="139"/>
      <c r="PDB75" s="139"/>
      <c r="PDC75" s="139"/>
      <c r="PDD75" s="139"/>
      <c r="PDE75" s="139"/>
      <c r="PDF75" s="139"/>
      <c r="PDG75" s="140"/>
      <c r="PDH75" s="139"/>
      <c r="PDI75" s="139"/>
      <c r="PDJ75" s="139"/>
      <c r="PDK75" s="139"/>
      <c r="PDL75" s="139"/>
      <c r="PDM75" s="139"/>
      <c r="PDN75" s="140"/>
      <c r="PDO75" s="139"/>
      <c r="PDP75" s="139"/>
      <c r="PDQ75" s="139"/>
      <c r="PDR75" s="139"/>
      <c r="PDS75" s="139"/>
      <c r="PDT75" s="139"/>
      <c r="PDU75" s="140"/>
      <c r="PDV75" s="139"/>
      <c r="PDW75" s="139"/>
      <c r="PDX75" s="139"/>
      <c r="PDY75" s="139"/>
      <c r="PDZ75" s="139"/>
      <c r="PEA75" s="139"/>
      <c r="PEB75" s="140"/>
      <c r="PEC75" s="139"/>
      <c r="PED75" s="139"/>
      <c r="PEE75" s="139"/>
      <c r="PEF75" s="139"/>
      <c r="PEG75" s="139"/>
      <c r="PEH75" s="139"/>
      <c r="PEI75" s="140"/>
      <c r="PEJ75" s="139"/>
      <c r="PEK75" s="139"/>
      <c r="PEL75" s="139"/>
      <c r="PEM75" s="139"/>
      <c r="PEN75" s="139"/>
      <c r="PEO75" s="139"/>
      <c r="PEP75" s="140"/>
      <c r="PEQ75" s="139"/>
      <c r="PER75" s="139"/>
      <c r="PES75" s="139"/>
      <c r="PET75" s="139"/>
      <c r="PEU75" s="139"/>
      <c r="PEV75" s="139"/>
      <c r="PEW75" s="140"/>
      <c r="PEX75" s="139"/>
      <c r="PEY75" s="139"/>
      <c r="PEZ75" s="139"/>
      <c r="PFA75" s="139"/>
      <c r="PFB75" s="139"/>
      <c r="PFC75" s="139"/>
      <c r="PFD75" s="140"/>
      <c r="PFE75" s="139"/>
      <c r="PFF75" s="139"/>
      <c r="PFG75" s="139"/>
      <c r="PFH75" s="139"/>
      <c r="PFI75" s="139"/>
      <c r="PFJ75" s="139"/>
      <c r="PFK75" s="140"/>
      <c r="PFL75" s="139"/>
      <c r="PFM75" s="139"/>
      <c r="PFN75" s="139"/>
      <c r="PFO75" s="139"/>
      <c r="PFP75" s="139"/>
      <c r="PFQ75" s="139"/>
      <c r="PFR75" s="140"/>
      <c r="PFS75" s="139"/>
      <c r="PFT75" s="139"/>
      <c r="PFU75" s="139"/>
      <c r="PFV75" s="139"/>
      <c r="PFW75" s="139"/>
      <c r="PFX75" s="139"/>
      <c r="PFY75" s="140"/>
      <c r="PFZ75" s="139"/>
      <c r="PGA75" s="139"/>
      <c r="PGB75" s="139"/>
      <c r="PGC75" s="139"/>
      <c r="PGD75" s="139"/>
      <c r="PGE75" s="139"/>
      <c r="PGF75" s="140"/>
      <c r="PGG75" s="139"/>
      <c r="PGH75" s="139"/>
      <c r="PGI75" s="139"/>
      <c r="PGJ75" s="139"/>
      <c r="PGK75" s="139"/>
      <c r="PGL75" s="139"/>
      <c r="PGM75" s="140"/>
      <c r="PGN75" s="139"/>
      <c r="PGO75" s="139"/>
      <c r="PGP75" s="139"/>
      <c r="PGQ75" s="139"/>
      <c r="PGR75" s="139"/>
      <c r="PGS75" s="139"/>
      <c r="PGT75" s="140"/>
      <c r="PGU75" s="139"/>
      <c r="PGV75" s="139"/>
      <c r="PGW75" s="139"/>
      <c r="PGX75" s="139"/>
      <c r="PGY75" s="139"/>
      <c r="PGZ75" s="139"/>
      <c r="PHA75" s="140"/>
      <c r="PHB75" s="139"/>
      <c r="PHC75" s="139"/>
      <c r="PHD75" s="139"/>
      <c r="PHE75" s="139"/>
      <c r="PHF75" s="139"/>
      <c r="PHG75" s="139"/>
      <c r="PHH75" s="140"/>
      <c r="PHI75" s="139"/>
      <c r="PHJ75" s="139"/>
      <c r="PHK75" s="139"/>
      <c r="PHL75" s="139"/>
      <c r="PHM75" s="139"/>
      <c r="PHN75" s="139"/>
      <c r="PHO75" s="140"/>
      <c r="PHP75" s="139"/>
      <c r="PHQ75" s="139"/>
      <c r="PHR75" s="139"/>
      <c r="PHS75" s="139"/>
      <c r="PHT75" s="139"/>
      <c r="PHU75" s="139"/>
      <c r="PHV75" s="140"/>
      <c r="PHW75" s="139"/>
      <c r="PHX75" s="139"/>
      <c r="PHY75" s="139"/>
      <c r="PHZ75" s="139"/>
      <c r="PIA75" s="139"/>
      <c r="PIB75" s="139"/>
      <c r="PIC75" s="140"/>
      <c r="PID75" s="139"/>
      <c r="PIE75" s="139"/>
      <c r="PIF75" s="139"/>
      <c r="PIG75" s="139"/>
      <c r="PIH75" s="139"/>
      <c r="PII75" s="139"/>
      <c r="PIJ75" s="140"/>
      <c r="PIK75" s="139"/>
      <c r="PIL75" s="139"/>
      <c r="PIM75" s="139"/>
      <c r="PIN75" s="139"/>
      <c r="PIO75" s="139"/>
      <c r="PIP75" s="139"/>
      <c r="PIQ75" s="140"/>
      <c r="PIR75" s="139"/>
      <c r="PIS75" s="139"/>
      <c r="PIT75" s="139"/>
      <c r="PIU75" s="139"/>
      <c r="PIV75" s="139"/>
      <c r="PIW75" s="139"/>
      <c r="PIX75" s="140"/>
      <c r="PIY75" s="139"/>
      <c r="PIZ75" s="139"/>
      <c r="PJA75" s="139"/>
      <c r="PJB75" s="139"/>
      <c r="PJC75" s="139"/>
      <c r="PJD75" s="139"/>
      <c r="PJE75" s="140"/>
      <c r="PJF75" s="139"/>
      <c r="PJG75" s="139"/>
      <c r="PJH75" s="139"/>
      <c r="PJI75" s="139"/>
      <c r="PJJ75" s="139"/>
      <c r="PJK75" s="139"/>
      <c r="PJL75" s="140"/>
      <c r="PJM75" s="139"/>
      <c r="PJN75" s="139"/>
      <c r="PJO75" s="139"/>
      <c r="PJP75" s="139"/>
      <c r="PJQ75" s="139"/>
      <c r="PJR75" s="139"/>
      <c r="PJS75" s="140"/>
      <c r="PJT75" s="139"/>
      <c r="PJU75" s="139"/>
      <c r="PJV75" s="139"/>
      <c r="PJW75" s="139"/>
      <c r="PJX75" s="139"/>
      <c r="PJY75" s="139"/>
      <c r="PJZ75" s="140"/>
      <c r="PKA75" s="139"/>
      <c r="PKB75" s="139"/>
      <c r="PKC75" s="139"/>
      <c r="PKD75" s="139"/>
      <c r="PKE75" s="139"/>
      <c r="PKF75" s="139"/>
      <c r="PKG75" s="140"/>
      <c r="PKH75" s="139"/>
      <c r="PKI75" s="139"/>
      <c r="PKJ75" s="139"/>
      <c r="PKK75" s="139"/>
      <c r="PKL75" s="139"/>
      <c r="PKM75" s="139"/>
      <c r="PKN75" s="140"/>
      <c r="PKO75" s="139"/>
      <c r="PKP75" s="139"/>
      <c r="PKQ75" s="139"/>
      <c r="PKR75" s="139"/>
      <c r="PKS75" s="139"/>
      <c r="PKT75" s="139"/>
      <c r="PKU75" s="140"/>
      <c r="PKV75" s="139"/>
      <c r="PKW75" s="139"/>
      <c r="PKX75" s="139"/>
      <c r="PKY75" s="139"/>
      <c r="PKZ75" s="139"/>
      <c r="PLA75" s="139"/>
      <c r="PLB75" s="140"/>
      <c r="PLC75" s="139"/>
      <c r="PLD75" s="139"/>
      <c r="PLE75" s="139"/>
      <c r="PLF75" s="139"/>
      <c r="PLG75" s="139"/>
      <c r="PLH75" s="139"/>
      <c r="PLI75" s="140"/>
      <c r="PLJ75" s="139"/>
      <c r="PLK75" s="139"/>
      <c r="PLL75" s="139"/>
      <c r="PLM75" s="139"/>
      <c r="PLN75" s="139"/>
      <c r="PLO75" s="139"/>
      <c r="PLP75" s="140"/>
      <c r="PLQ75" s="139"/>
      <c r="PLR75" s="139"/>
      <c r="PLS75" s="139"/>
      <c r="PLT75" s="139"/>
      <c r="PLU75" s="139"/>
      <c r="PLV75" s="139"/>
      <c r="PLW75" s="140"/>
      <c r="PLX75" s="139"/>
      <c r="PLY75" s="139"/>
      <c r="PLZ75" s="139"/>
      <c r="PMA75" s="139"/>
      <c r="PMB75" s="139"/>
      <c r="PMC75" s="139"/>
      <c r="PMD75" s="140"/>
      <c r="PME75" s="139"/>
      <c r="PMF75" s="139"/>
      <c r="PMG75" s="139"/>
      <c r="PMH75" s="139"/>
      <c r="PMI75" s="139"/>
      <c r="PMJ75" s="139"/>
      <c r="PMK75" s="140"/>
      <c r="PML75" s="139"/>
      <c r="PMM75" s="139"/>
      <c r="PMN75" s="139"/>
      <c r="PMO75" s="139"/>
      <c r="PMP75" s="139"/>
      <c r="PMQ75" s="139"/>
      <c r="PMR75" s="140"/>
      <c r="PMS75" s="139"/>
      <c r="PMT75" s="139"/>
      <c r="PMU75" s="139"/>
      <c r="PMV75" s="139"/>
      <c r="PMW75" s="139"/>
      <c r="PMX75" s="139"/>
      <c r="PMY75" s="140"/>
      <c r="PMZ75" s="139"/>
      <c r="PNA75" s="139"/>
      <c r="PNB75" s="139"/>
      <c r="PNC75" s="139"/>
      <c r="PND75" s="139"/>
      <c r="PNE75" s="139"/>
      <c r="PNF75" s="140"/>
      <c r="PNG75" s="139"/>
      <c r="PNH75" s="139"/>
      <c r="PNI75" s="139"/>
      <c r="PNJ75" s="139"/>
      <c r="PNK75" s="139"/>
      <c r="PNL75" s="139"/>
      <c r="PNM75" s="140"/>
      <c r="PNN75" s="139"/>
      <c r="PNO75" s="139"/>
      <c r="PNP75" s="139"/>
      <c r="PNQ75" s="139"/>
      <c r="PNR75" s="139"/>
      <c r="PNS75" s="139"/>
      <c r="PNT75" s="140"/>
      <c r="PNU75" s="139"/>
      <c r="PNV75" s="139"/>
      <c r="PNW75" s="139"/>
      <c r="PNX75" s="139"/>
      <c r="PNY75" s="139"/>
      <c r="PNZ75" s="139"/>
      <c r="POA75" s="140"/>
      <c r="POB75" s="139"/>
      <c r="POC75" s="139"/>
      <c r="POD75" s="139"/>
      <c r="POE75" s="139"/>
      <c r="POF75" s="139"/>
      <c r="POG75" s="139"/>
      <c r="POH75" s="140"/>
      <c r="POI75" s="139"/>
      <c r="POJ75" s="139"/>
      <c r="POK75" s="139"/>
      <c r="POL75" s="139"/>
      <c r="POM75" s="139"/>
      <c r="PON75" s="139"/>
      <c r="POO75" s="140"/>
      <c r="POP75" s="139"/>
      <c r="POQ75" s="139"/>
      <c r="POR75" s="139"/>
      <c r="POS75" s="139"/>
      <c r="POT75" s="139"/>
      <c r="POU75" s="139"/>
      <c r="POV75" s="140"/>
      <c r="POW75" s="139"/>
      <c r="POX75" s="139"/>
      <c r="POY75" s="139"/>
      <c r="POZ75" s="139"/>
      <c r="PPA75" s="139"/>
      <c r="PPB75" s="139"/>
      <c r="PPC75" s="140"/>
      <c r="PPD75" s="139"/>
      <c r="PPE75" s="139"/>
      <c r="PPF75" s="139"/>
      <c r="PPG75" s="139"/>
      <c r="PPH75" s="139"/>
      <c r="PPI75" s="139"/>
      <c r="PPJ75" s="140"/>
      <c r="PPK75" s="139"/>
      <c r="PPL75" s="139"/>
      <c r="PPM75" s="139"/>
      <c r="PPN75" s="139"/>
      <c r="PPO75" s="139"/>
      <c r="PPP75" s="139"/>
      <c r="PPQ75" s="140"/>
      <c r="PPR75" s="139"/>
      <c r="PPS75" s="139"/>
      <c r="PPT75" s="139"/>
      <c r="PPU75" s="139"/>
      <c r="PPV75" s="139"/>
      <c r="PPW75" s="139"/>
      <c r="PPX75" s="140"/>
      <c r="PPY75" s="139"/>
      <c r="PPZ75" s="139"/>
      <c r="PQA75" s="139"/>
      <c r="PQB75" s="139"/>
      <c r="PQC75" s="139"/>
      <c r="PQD75" s="139"/>
      <c r="PQE75" s="140"/>
      <c r="PQF75" s="139"/>
      <c r="PQG75" s="139"/>
      <c r="PQH75" s="139"/>
      <c r="PQI75" s="139"/>
      <c r="PQJ75" s="139"/>
      <c r="PQK75" s="139"/>
      <c r="PQL75" s="140"/>
      <c r="PQM75" s="139"/>
      <c r="PQN75" s="139"/>
      <c r="PQO75" s="139"/>
      <c r="PQP75" s="139"/>
      <c r="PQQ75" s="139"/>
      <c r="PQR75" s="139"/>
      <c r="PQS75" s="140"/>
      <c r="PQT75" s="139"/>
      <c r="PQU75" s="139"/>
      <c r="PQV75" s="139"/>
      <c r="PQW75" s="139"/>
      <c r="PQX75" s="139"/>
      <c r="PQY75" s="139"/>
      <c r="PQZ75" s="140"/>
      <c r="PRA75" s="139"/>
      <c r="PRB75" s="139"/>
      <c r="PRC75" s="139"/>
      <c r="PRD75" s="139"/>
      <c r="PRE75" s="139"/>
      <c r="PRF75" s="139"/>
      <c r="PRG75" s="140"/>
      <c r="PRH75" s="139"/>
      <c r="PRI75" s="139"/>
      <c r="PRJ75" s="139"/>
      <c r="PRK75" s="139"/>
      <c r="PRL75" s="139"/>
      <c r="PRM75" s="139"/>
      <c r="PRN75" s="140"/>
      <c r="PRO75" s="139"/>
      <c r="PRP75" s="139"/>
      <c r="PRQ75" s="139"/>
      <c r="PRR75" s="139"/>
      <c r="PRS75" s="139"/>
      <c r="PRT75" s="139"/>
      <c r="PRU75" s="140"/>
      <c r="PRV75" s="139"/>
      <c r="PRW75" s="139"/>
      <c r="PRX75" s="139"/>
      <c r="PRY75" s="139"/>
      <c r="PRZ75" s="139"/>
      <c r="PSA75" s="139"/>
      <c r="PSB75" s="140"/>
      <c r="PSC75" s="139"/>
      <c r="PSD75" s="139"/>
      <c r="PSE75" s="139"/>
      <c r="PSF75" s="139"/>
      <c r="PSG75" s="139"/>
      <c r="PSH75" s="139"/>
      <c r="PSI75" s="140"/>
      <c r="PSJ75" s="139"/>
      <c r="PSK75" s="139"/>
      <c r="PSL75" s="139"/>
      <c r="PSM75" s="139"/>
      <c r="PSN75" s="139"/>
      <c r="PSO75" s="139"/>
      <c r="PSP75" s="140"/>
      <c r="PSQ75" s="139"/>
      <c r="PSR75" s="139"/>
      <c r="PSS75" s="139"/>
      <c r="PST75" s="139"/>
      <c r="PSU75" s="139"/>
      <c r="PSV75" s="139"/>
      <c r="PSW75" s="140"/>
      <c r="PSX75" s="139"/>
      <c r="PSY75" s="139"/>
      <c r="PSZ75" s="139"/>
      <c r="PTA75" s="139"/>
      <c r="PTB75" s="139"/>
      <c r="PTC75" s="139"/>
      <c r="PTD75" s="140"/>
      <c r="PTE75" s="139"/>
      <c r="PTF75" s="139"/>
      <c r="PTG75" s="139"/>
      <c r="PTH75" s="139"/>
      <c r="PTI75" s="139"/>
      <c r="PTJ75" s="139"/>
      <c r="PTK75" s="140"/>
      <c r="PTL75" s="139"/>
      <c r="PTM75" s="139"/>
      <c r="PTN75" s="139"/>
      <c r="PTO75" s="139"/>
      <c r="PTP75" s="139"/>
      <c r="PTQ75" s="139"/>
      <c r="PTR75" s="140"/>
      <c r="PTS75" s="139"/>
      <c r="PTT75" s="139"/>
      <c r="PTU75" s="139"/>
      <c r="PTV75" s="139"/>
      <c r="PTW75" s="139"/>
      <c r="PTX75" s="139"/>
      <c r="PTY75" s="140"/>
      <c r="PTZ75" s="139"/>
      <c r="PUA75" s="139"/>
      <c r="PUB75" s="139"/>
      <c r="PUC75" s="139"/>
      <c r="PUD75" s="139"/>
      <c r="PUE75" s="139"/>
      <c r="PUF75" s="140"/>
      <c r="PUG75" s="139"/>
      <c r="PUH75" s="139"/>
      <c r="PUI75" s="139"/>
      <c r="PUJ75" s="139"/>
      <c r="PUK75" s="139"/>
      <c r="PUL75" s="139"/>
      <c r="PUM75" s="140"/>
      <c r="PUN75" s="139"/>
      <c r="PUO75" s="139"/>
      <c r="PUP75" s="139"/>
      <c r="PUQ75" s="139"/>
      <c r="PUR75" s="139"/>
      <c r="PUS75" s="139"/>
      <c r="PUT75" s="140"/>
      <c r="PUU75" s="139"/>
      <c r="PUV75" s="139"/>
      <c r="PUW75" s="139"/>
      <c r="PUX75" s="139"/>
      <c r="PUY75" s="139"/>
      <c r="PUZ75" s="139"/>
      <c r="PVA75" s="140"/>
      <c r="PVB75" s="139"/>
      <c r="PVC75" s="139"/>
      <c r="PVD75" s="139"/>
      <c r="PVE75" s="139"/>
      <c r="PVF75" s="139"/>
      <c r="PVG75" s="139"/>
      <c r="PVH75" s="140"/>
      <c r="PVI75" s="139"/>
      <c r="PVJ75" s="139"/>
      <c r="PVK75" s="139"/>
      <c r="PVL75" s="139"/>
      <c r="PVM75" s="139"/>
      <c r="PVN75" s="139"/>
      <c r="PVO75" s="140"/>
      <c r="PVP75" s="139"/>
      <c r="PVQ75" s="139"/>
      <c r="PVR75" s="139"/>
      <c r="PVS75" s="139"/>
      <c r="PVT75" s="139"/>
      <c r="PVU75" s="139"/>
      <c r="PVV75" s="140"/>
      <c r="PVW75" s="139"/>
      <c r="PVX75" s="139"/>
      <c r="PVY75" s="139"/>
      <c r="PVZ75" s="139"/>
      <c r="PWA75" s="139"/>
      <c r="PWB75" s="139"/>
      <c r="PWC75" s="140"/>
      <c r="PWD75" s="139"/>
      <c r="PWE75" s="139"/>
      <c r="PWF75" s="139"/>
      <c r="PWG75" s="139"/>
      <c r="PWH75" s="139"/>
      <c r="PWI75" s="139"/>
      <c r="PWJ75" s="140"/>
      <c r="PWK75" s="139"/>
      <c r="PWL75" s="139"/>
      <c r="PWM75" s="139"/>
      <c r="PWN75" s="139"/>
      <c r="PWO75" s="139"/>
      <c r="PWP75" s="139"/>
      <c r="PWQ75" s="140"/>
      <c r="PWR75" s="139"/>
      <c r="PWS75" s="139"/>
      <c r="PWT75" s="139"/>
      <c r="PWU75" s="139"/>
      <c r="PWV75" s="139"/>
      <c r="PWW75" s="139"/>
      <c r="PWX75" s="140"/>
      <c r="PWY75" s="139"/>
      <c r="PWZ75" s="139"/>
      <c r="PXA75" s="139"/>
      <c r="PXB75" s="139"/>
      <c r="PXC75" s="139"/>
      <c r="PXD75" s="139"/>
      <c r="PXE75" s="140"/>
      <c r="PXF75" s="139"/>
      <c r="PXG75" s="139"/>
      <c r="PXH75" s="139"/>
      <c r="PXI75" s="139"/>
      <c r="PXJ75" s="139"/>
      <c r="PXK75" s="139"/>
      <c r="PXL75" s="140"/>
      <c r="PXM75" s="139"/>
      <c r="PXN75" s="139"/>
      <c r="PXO75" s="139"/>
      <c r="PXP75" s="139"/>
      <c r="PXQ75" s="139"/>
      <c r="PXR75" s="139"/>
      <c r="PXS75" s="140"/>
      <c r="PXT75" s="139"/>
      <c r="PXU75" s="139"/>
      <c r="PXV75" s="139"/>
      <c r="PXW75" s="139"/>
      <c r="PXX75" s="139"/>
      <c r="PXY75" s="139"/>
      <c r="PXZ75" s="140"/>
      <c r="PYA75" s="139"/>
      <c r="PYB75" s="139"/>
      <c r="PYC75" s="139"/>
      <c r="PYD75" s="139"/>
      <c r="PYE75" s="139"/>
      <c r="PYF75" s="139"/>
      <c r="PYG75" s="140"/>
      <c r="PYH75" s="139"/>
      <c r="PYI75" s="139"/>
      <c r="PYJ75" s="139"/>
      <c r="PYK75" s="139"/>
      <c r="PYL75" s="139"/>
      <c r="PYM75" s="139"/>
      <c r="PYN75" s="140"/>
      <c r="PYO75" s="139"/>
      <c r="PYP75" s="139"/>
      <c r="PYQ75" s="139"/>
      <c r="PYR75" s="139"/>
      <c r="PYS75" s="139"/>
      <c r="PYT75" s="139"/>
      <c r="PYU75" s="140"/>
      <c r="PYV75" s="139"/>
      <c r="PYW75" s="139"/>
      <c r="PYX75" s="139"/>
      <c r="PYY75" s="139"/>
      <c r="PYZ75" s="139"/>
      <c r="PZA75" s="139"/>
      <c r="PZB75" s="140"/>
      <c r="PZC75" s="139"/>
      <c r="PZD75" s="139"/>
      <c r="PZE75" s="139"/>
      <c r="PZF75" s="139"/>
      <c r="PZG75" s="139"/>
      <c r="PZH75" s="139"/>
      <c r="PZI75" s="140"/>
      <c r="PZJ75" s="139"/>
      <c r="PZK75" s="139"/>
      <c r="PZL75" s="139"/>
      <c r="PZM75" s="139"/>
      <c r="PZN75" s="139"/>
      <c r="PZO75" s="139"/>
      <c r="PZP75" s="140"/>
      <c r="PZQ75" s="139"/>
      <c r="PZR75" s="139"/>
      <c r="PZS75" s="139"/>
      <c r="PZT75" s="139"/>
      <c r="PZU75" s="139"/>
      <c r="PZV75" s="139"/>
      <c r="PZW75" s="140"/>
      <c r="PZX75" s="139"/>
      <c r="PZY75" s="139"/>
      <c r="PZZ75" s="139"/>
      <c r="QAA75" s="139"/>
      <c r="QAB75" s="139"/>
      <c r="QAC75" s="139"/>
      <c r="QAD75" s="140"/>
      <c r="QAE75" s="139"/>
      <c r="QAF75" s="139"/>
      <c r="QAG75" s="139"/>
      <c r="QAH75" s="139"/>
      <c r="QAI75" s="139"/>
      <c r="QAJ75" s="139"/>
      <c r="QAK75" s="140"/>
      <c r="QAL75" s="139"/>
      <c r="QAM75" s="139"/>
      <c r="QAN75" s="139"/>
      <c r="QAO75" s="139"/>
      <c r="QAP75" s="139"/>
      <c r="QAQ75" s="139"/>
      <c r="QAR75" s="140"/>
      <c r="QAS75" s="139"/>
      <c r="QAT75" s="139"/>
      <c r="QAU75" s="139"/>
      <c r="QAV75" s="139"/>
      <c r="QAW75" s="139"/>
      <c r="QAX75" s="139"/>
      <c r="QAY75" s="140"/>
      <c r="QAZ75" s="139"/>
      <c r="QBA75" s="139"/>
      <c r="QBB75" s="139"/>
      <c r="QBC75" s="139"/>
      <c r="QBD75" s="139"/>
      <c r="QBE75" s="139"/>
      <c r="QBF75" s="140"/>
      <c r="QBG75" s="139"/>
      <c r="QBH75" s="139"/>
      <c r="QBI75" s="139"/>
      <c r="QBJ75" s="139"/>
      <c r="QBK75" s="139"/>
      <c r="QBL75" s="139"/>
      <c r="QBM75" s="140"/>
      <c r="QBN75" s="139"/>
      <c r="QBO75" s="139"/>
      <c r="QBP75" s="139"/>
      <c r="QBQ75" s="139"/>
      <c r="QBR75" s="139"/>
      <c r="QBS75" s="139"/>
      <c r="QBT75" s="140"/>
      <c r="QBU75" s="139"/>
      <c r="QBV75" s="139"/>
      <c r="QBW75" s="139"/>
      <c r="QBX75" s="139"/>
      <c r="QBY75" s="139"/>
      <c r="QBZ75" s="139"/>
      <c r="QCA75" s="140"/>
      <c r="QCB75" s="139"/>
      <c r="QCC75" s="139"/>
      <c r="QCD75" s="139"/>
      <c r="QCE75" s="139"/>
      <c r="QCF75" s="139"/>
      <c r="QCG75" s="139"/>
      <c r="QCH75" s="140"/>
      <c r="QCI75" s="139"/>
      <c r="QCJ75" s="139"/>
      <c r="QCK75" s="139"/>
      <c r="QCL75" s="139"/>
      <c r="QCM75" s="139"/>
      <c r="QCN75" s="139"/>
      <c r="QCO75" s="140"/>
      <c r="QCP75" s="139"/>
      <c r="QCQ75" s="139"/>
      <c r="QCR75" s="139"/>
      <c r="QCS75" s="139"/>
      <c r="QCT75" s="139"/>
      <c r="QCU75" s="139"/>
      <c r="QCV75" s="140"/>
      <c r="QCW75" s="139"/>
      <c r="QCX75" s="139"/>
      <c r="QCY75" s="139"/>
      <c r="QCZ75" s="139"/>
      <c r="QDA75" s="139"/>
      <c r="QDB75" s="139"/>
      <c r="QDC75" s="140"/>
      <c r="QDD75" s="139"/>
      <c r="QDE75" s="139"/>
      <c r="QDF75" s="139"/>
      <c r="QDG75" s="139"/>
      <c r="QDH75" s="139"/>
      <c r="QDI75" s="139"/>
      <c r="QDJ75" s="140"/>
      <c r="QDK75" s="139"/>
      <c r="QDL75" s="139"/>
      <c r="QDM75" s="139"/>
      <c r="QDN75" s="139"/>
      <c r="QDO75" s="139"/>
      <c r="QDP75" s="139"/>
      <c r="QDQ75" s="140"/>
      <c r="QDR75" s="139"/>
      <c r="QDS75" s="139"/>
      <c r="QDT75" s="139"/>
      <c r="QDU75" s="139"/>
      <c r="QDV75" s="139"/>
      <c r="QDW75" s="139"/>
      <c r="QDX75" s="140"/>
      <c r="QDY75" s="139"/>
      <c r="QDZ75" s="139"/>
      <c r="QEA75" s="139"/>
      <c r="QEB75" s="139"/>
      <c r="QEC75" s="139"/>
      <c r="QED75" s="139"/>
      <c r="QEE75" s="140"/>
      <c r="QEF75" s="139"/>
      <c r="QEG75" s="139"/>
      <c r="QEH75" s="139"/>
      <c r="QEI75" s="139"/>
      <c r="QEJ75" s="139"/>
      <c r="QEK75" s="139"/>
      <c r="QEL75" s="140"/>
      <c r="QEM75" s="139"/>
      <c r="QEN75" s="139"/>
      <c r="QEO75" s="139"/>
      <c r="QEP75" s="139"/>
      <c r="QEQ75" s="139"/>
      <c r="QER75" s="139"/>
      <c r="QES75" s="140"/>
      <c r="QET75" s="139"/>
      <c r="QEU75" s="139"/>
      <c r="QEV75" s="139"/>
      <c r="QEW75" s="139"/>
      <c r="QEX75" s="139"/>
      <c r="QEY75" s="139"/>
      <c r="QEZ75" s="140"/>
      <c r="QFA75" s="139"/>
      <c r="QFB75" s="139"/>
      <c r="QFC75" s="139"/>
      <c r="QFD75" s="139"/>
      <c r="QFE75" s="139"/>
      <c r="QFF75" s="139"/>
      <c r="QFG75" s="140"/>
      <c r="QFH75" s="139"/>
      <c r="QFI75" s="139"/>
      <c r="QFJ75" s="139"/>
      <c r="QFK75" s="139"/>
      <c r="QFL75" s="139"/>
      <c r="QFM75" s="139"/>
      <c r="QFN75" s="140"/>
      <c r="QFO75" s="139"/>
      <c r="QFP75" s="139"/>
      <c r="QFQ75" s="139"/>
      <c r="QFR75" s="139"/>
      <c r="QFS75" s="139"/>
      <c r="QFT75" s="139"/>
      <c r="QFU75" s="140"/>
      <c r="QFV75" s="139"/>
      <c r="QFW75" s="139"/>
      <c r="QFX75" s="139"/>
      <c r="QFY75" s="139"/>
      <c r="QFZ75" s="139"/>
      <c r="QGA75" s="139"/>
      <c r="QGB75" s="140"/>
      <c r="QGC75" s="139"/>
      <c r="QGD75" s="139"/>
      <c r="QGE75" s="139"/>
      <c r="QGF75" s="139"/>
      <c r="QGG75" s="139"/>
      <c r="QGH75" s="139"/>
      <c r="QGI75" s="140"/>
      <c r="QGJ75" s="139"/>
      <c r="QGK75" s="139"/>
      <c r="QGL75" s="139"/>
      <c r="QGM75" s="139"/>
      <c r="QGN75" s="139"/>
      <c r="QGO75" s="139"/>
      <c r="QGP75" s="140"/>
      <c r="QGQ75" s="139"/>
      <c r="QGR75" s="139"/>
      <c r="QGS75" s="139"/>
      <c r="QGT75" s="139"/>
      <c r="QGU75" s="139"/>
      <c r="QGV75" s="139"/>
      <c r="QGW75" s="140"/>
      <c r="QGX75" s="139"/>
      <c r="QGY75" s="139"/>
      <c r="QGZ75" s="139"/>
      <c r="QHA75" s="139"/>
      <c r="QHB75" s="139"/>
      <c r="QHC75" s="139"/>
      <c r="QHD75" s="140"/>
      <c r="QHE75" s="139"/>
      <c r="QHF75" s="139"/>
      <c r="QHG75" s="139"/>
      <c r="QHH75" s="139"/>
      <c r="QHI75" s="139"/>
      <c r="QHJ75" s="139"/>
      <c r="QHK75" s="140"/>
      <c r="QHL75" s="139"/>
      <c r="QHM75" s="139"/>
      <c r="QHN75" s="139"/>
      <c r="QHO75" s="139"/>
      <c r="QHP75" s="139"/>
      <c r="QHQ75" s="139"/>
      <c r="QHR75" s="140"/>
      <c r="QHS75" s="139"/>
      <c r="QHT75" s="139"/>
      <c r="QHU75" s="139"/>
      <c r="QHV75" s="139"/>
      <c r="QHW75" s="139"/>
      <c r="QHX75" s="139"/>
      <c r="QHY75" s="140"/>
      <c r="QHZ75" s="139"/>
      <c r="QIA75" s="139"/>
      <c r="QIB75" s="139"/>
      <c r="QIC75" s="139"/>
      <c r="QID75" s="139"/>
      <c r="QIE75" s="139"/>
      <c r="QIF75" s="140"/>
      <c r="QIG75" s="139"/>
      <c r="QIH75" s="139"/>
      <c r="QII75" s="139"/>
      <c r="QIJ75" s="139"/>
      <c r="QIK75" s="139"/>
      <c r="QIL75" s="139"/>
      <c r="QIM75" s="140"/>
      <c r="QIN75" s="139"/>
      <c r="QIO75" s="139"/>
      <c r="QIP75" s="139"/>
      <c r="QIQ75" s="139"/>
      <c r="QIR75" s="139"/>
      <c r="QIS75" s="139"/>
      <c r="QIT75" s="140"/>
      <c r="QIU75" s="139"/>
      <c r="QIV75" s="139"/>
      <c r="QIW75" s="139"/>
      <c r="QIX75" s="139"/>
      <c r="QIY75" s="139"/>
      <c r="QIZ75" s="139"/>
      <c r="QJA75" s="140"/>
      <c r="QJB75" s="139"/>
      <c r="QJC75" s="139"/>
      <c r="QJD75" s="139"/>
      <c r="QJE75" s="139"/>
      <c r="QJF75" s="139"/>
      <c r="QJG75" s="139"/>
      <c r="QJH75" s="140"/>
      <c r="QJI75" s="139"/>
      <c r="QJJ75" s="139"/>
      <c r="QJK75" s="139"/>
      <c r="QJL75" s="139"/>
      <c r="QJM75" s="139"/>
      <c r="QJN75" s="139"/>
      <c r="QJO75" s="140"/>
      <c r="QJP75" s="139"/>
      <c r="QJQ75" s="139"/>
      <c r="QJR75" s="139"/>
      <c r="QJS75" s="139"/>
      <c r="QJT75" s="139"/>
      <c r="QJU75" s="139"/>
      <c r="QJV75" s="140"/>
      <c r="QJW75" s="139"/>
      <c r="QJX75" s="139"/>
      <c r="QJY75" s="139"/>
      <c r="QJZ75" s="139"/>
      <c r="QKA75" s="139"/>
      <c r="QKB75" s="139"/>
      <c r="QKC75" s="140"/>
      <c r="QKD75" s="139"/>
      <c r="QKE75" s="139"/>
      <c r="QKF75" s="139"/>
      <c r="QKG75" s="139"/>
      <c r="QKH75" s="139"/>
      <c r="QKI75" s="139"/>
      <c r="QKJ75" s="140"/>
      <c r="QKK75" s="139"/>
      <c r="QKL75" s="139"/>
      <c r="QKM75" s="139"/>
      <c r="QKN75" s="139"/>
      <c r="QKO75" s="139"/>
      <c r="QKP75" s="139"/>
      <c r="QKQ75" s="140"/>
      <c r="QKR75" s="139"/>
      <c r="QKS75" s="139"/>
      <c r="QKT75" s="139"/>
      <c r="QKU75" s="139"/>
      <c r="QKV75" s="139"/>
      <c r="QKW75" s="139"/>
      <c r="QKX75" s="140"/>
      <c r="QKY75" s="139"/>
      <c r="QKZ75" s="139"/>
      <c r="QLA75" s="139"/>
      <c r="QLB75" s="139"/>
      <c r="QLC75" s="139"/>
      <c r="QLD75" s="139"/>
      <c r="QLE75" s="140"/>
      <c r="QLF75" s="139"/>
      <c r="QLG75" s="139"/>
      <c r="QLH75" s="139"/>
      <c r="QLI75" s="139"/>
      <c r="QLJ75" s="139"/>
      <c r="QLK75" s="139"/>
      <c r="QLL75" s="140"/>
      <c r="QLM75" s="139"/>
      <c r="QLN75" s="139"/>
      <c r="QLO75" s="139"/>
      <c r="QLP75" s="139"/>
      <c r="QLQ75" s="139"/>
      <c r="QLR75" s="139"/>
      <c r="QLS75" s="140"/>
      <c r="QLT75" s="139"/>
      <c r="QLU75" s="139"/>
      <c r="QLV75" s="139"/>
      <c r="QLW75" s="139"/>
      <c r="QLX75" s="139"/>
      <c r="QLY75" s="139"/>
      <c r="QLZ75" s="140"/>
      <c r="QMA75" s="139"/>
      <c r="QMB75" s="139"/>
      <c r="QMC75" s="139"/>
      <c r="QMD75" s="139"/>
      <c r="QME75" s="139"/>
      <c r="QMF75" s="139"/>
      <c r="QMG75" s="140"/>
      <c r="QMH75" s="139"/>
      <c r="QMI75" s="139"/>
      <c r="QMJ75" s="139"/>
      <c r="QMK75" s="139"/>
      <c r="QML75" s="139"/>
      <c r="QMM75" s="139"/>
      <c r="QMN75" s="140"/>
      <c r="QMO75" s="139"/>
      <c r="QMP75" s="139"/>
      <c r="QMQ75" s="139"/>
      <c r="QMR75" s="139"/>
      <c r="QMS75" s="139"/>
      <c r="QMT75" s="139"/>
      <c r="QMU75" s="140"/>
      <c r="QMV75" s="139"/>
      <c r="QMW75" s="139"/>
      <c r="QMX75" s="139"/>
      <c r="QMY75" s="139"/>
      <c r="QMZ75" s="139"/>
      <c r="QNA75" s="139"/>
      <c r="QNB75" s="140"/>
      <c r="QNC75" s="139"/>
      <c r="QND75" s="139"/>
      <c r="QNE75" s="139"/>
      <c r="QNF75" s="139"/>
      <c r="QNG75" s="139"/>
      <c r="QNH75" s="139"/>
      <c r="QNI75" s="140"/>
      <c r="QNJ75" s="139"/>
      <c r="QNK75" s="139"/>
      <c r="QNL75" s="139"/>
      <c r="QNM75" s="139"/>
      <c r="QNN75" s="139"/>
      <c r="QNO75" s="139"/>
      <c r="QNP75" s="140"/>
      <c r="QNQ75" s="139"/>
      <c r="QNR75" s="139"/>
      <c r="QNS75" s="139"/>
      <c r="QNT75" s="139"/>
      <c r="QNU75" s="139"/>
      <c r="QNV75" s="139"/>
      <c r="QNW75" s="140"/>
      <c r="QNX75" s="139"/>
      <c r="QNY75" s="139"/>
      <c r="QNZ75" s="139"/>
      <c r="QOA75" s="139"/>
      <c r="QOB75" s="139"/>
      <c r="QOC75" s="139"/>
      <c r="QOD75" s="140"/>
      <c r="QOE75" s="139"/>
      <c r="QOF75" s="139"/>
      <c r="QOG75" s="139"/>
      <c r="QOH75" s="139"/>
      <c r="QOI75" s="139"/>
      <c r="QOJ75" s="139"/>
      <c r="QOK75" s="140"/>
      <c r="QOL75" s="139"/>
      <c r="QOM75" s="139"/>
      <c r="QON75" s="139"/>
      <c r="QOO75" s="139"/>
      <c r="QOP75" s="139"/>
      <c r="QOQ75" s="139"/>
      <c r="QOR75" s="140"/>
      <c r="QOS75" s="139"/>
      <c r="QOT75" s="139"/>
      <c r="QOU75" s="139"/>
      <c r="QOV75" s="139"/>
      <c r="QOW75" s="139"/>
      <c r="QOX75" s="139"/>
      <c r="QOY75" s="140"/>
      <c r="QOZ75" s="139"/>
      <c r="QPA75" s="139"/>
      <c r="QPB75" s="139"/>
      <c r="QPC75" s="139"/>
      <c r="QPD75" s="139"/>
      <c r="QPE75" s="139"/>
      <c r="QPF75" s="140"/>
      <c r="QPG75" s="139"/>
      <c r="QPH75" s="139"/>
      <c r="QPI75" s="139"/>
      <c r="QPJ75" s="139"/>
      <c r="QPK75" s="139"/>
      <c r="QPL75" s="139"/>
      <c r="QPM75" s="140"/>
      <c r="QPN75" s="139"/>
      <c r="QPO75" s="139"/>
      <c r="QPP75" s="139"/>
      <c r="QPQ75" s="139"/>
      <c r="QPR75" s="139"/>
      <c r="QPS75" s="139"/>
      <c r="QPT75" s="140"/>
      <c r="QPU75" s="139"/>
      <c r="QPV75" s="139"/>
      <c r="QPW75" s="139"/>
      <c r="QPX75" s="139"/>
      <c r="QPY75" s="139"/>
      <c r="QPZ75" s="139"/>
      <c r="QQA75" s="140"/>
      <c r="QQB75" s="139"/>
      <c r="QQC75" s="139"/>
      <c r="QQD75" s="139"/>
      <c r="QQE75" s="139"/>
      <c r="QQF75" s="139"/>
      <c r="QQG75" s="139"/>
      <c r="QQH75" s="140"/>
      <c r="QQI75" s="139"/>
      <c r="QQJ75" s="139"/>
      <c r="QQK75" s="139"/>
      <c r="QQL75" s="139"/>
      <c r="QQM75" s="139"/>
      <c r="QQN75" s="139"/>
      <c r="QQO75" s="140"/>
      <c r="QQP75" s="139"/>
      <c r="QQQ75" s="139"/>
      <c r="QQR75" s="139"/>
      <c r="QQS75" s="139"/>
      <c r="QQT75" s="139"/>
      <c r="QQU75" s="139"/>
      <c r="QQV75" s="140"/>
      <c r="QQW75" s="139"/>
      <c r="QQX75" s="139"/>
      <c r="QQY75" s="139"/>
      <c r="QQZ75" s="139"/>
      <c r="QRA75" s="139"/>
      <c r="QRB75" s="139"/>
      <c r="QRC75" s="140"/>
      <c r="QRD75" s="139"/>
      <c r="QRE75" s="139"/>
      <c r="QRF75" s="139"/>
      <c r="QRG75" s="139"/>
      <c r="QRH75" s="139"/>
      <c r="QRI75" s="139"/>
      <c r="QRJ75" s="140"/>
      <c r="QRK75" s="139"/>
      <c r="QRL75" s="139"/>
      <c r="QRM75" s="139"/>
      <c r="QRN75" s="139"/>
      <c r="QRO75" s="139"/>
      <c r="QRP75" s="139"/>
      <c r="QRQ75" s="140"/>
      <c r="QRR75" s="139"/>
      <c r="QRS75" s="139"/>
      <c r="QRT75" s="139"/>
      <c r="QRU75" s="139"/>
      <c r="QRV75" s="139"/>
      <c r="QRW75" s="139"/>
      <c r="QRX75" s="140"/>
      <c r="QRY75" s="139"/>
      <c r="QRZ75" s="139"/>
      <c r="QSA75" s="139"/>
      <c r="QSB75" s="139"/>
      <c r="QSC75" s="139"/>
      <c r="QSD75" s="139"/>
      <c r="QSE75" s="140"/>
      <c r="QSF75" s="139"/>
      <c r="QSG75" s="139"/>
      <c r="QSH75" s="139"/>
      <c r="QSI75" s="139"/>
      <c r="QSJ75" s="139"/>
      <c r="QSK75" s="139"/>
      <c r="QSL75" s="140"/>
      <c r="QSM75" s="139"/>
      <c r="QSN75" s="139"/>
      <c r="QSO75" s="139"/>
      <c r="QSP75" s="139"/>
      <c r="QSQ75" s="139"/>
      <c r="QSR75" s="139"/>
      <c r="QSS75" s="140"/>
      <c r="QST75" s="139"/>
      <c r="QSU75" s="139"/>
      <c r="QSV75" s="139"/>
      <c r="QSW75" s="139"/>
      <c r="QSX75" s="139"/>
      <c r="QSY75" s="139"/>
      <c r="QSZ75" s="140"/>
      <c r="QTA75" s="139"/>
      <c r="QTB75" s="139"/>
      <c r="QTC75" s="139"/>
      <c r="QTD75" s="139"/>
      <c r="QTE75" s="139"/>
      <c r="QTF75" s="139"/>
      <c r="QTG75" s="140"/>
      <c r="QTH75" s="139"/>
      <c r="QTI75" s="139"/>
      <c r="QTJ75" s="139"/>
      <c r="QTK75" s="139"/>
      <c r="QTL75" s="139"/>
      <c r="QTM75" s="139"/>
      <c r="QTN75" s="140"/>
      <c r="QTO75" s="139"/>
      <c r="QTP75" s="139"/>
      <c r="QTQ75" s="139"/>
      <c r="QTR75" s="139"/>
      <c r="QTS75" s="139"/>
      <c r="QTT75" s="139"/>
      <c r="QTU75" s="140"/>
      <c r="QTV75" s="139"/>
      <c r="QTW75" s="139"/>
      <c r="QTX75" s="139"/>
      <c r="QTY75" s="139"/>
      <c r="QTZ75" s="139"/>
      <c r="QUA75" s="139"/>
      <c r="QUB75" s="140"/>
      <c r="QUC75" s="139"/>
      <c r="QUD75" s="139"/>
      <c r="QUE75" s="139"/>
      <c r="QUF75" s="139"/>
      <c r="QUG75" s="139"/>
      <c r="QUH75" s="139"/>
      <c r="QUI75" s="140"/>
      <c r="QUJ75" s="139"/>
      <c r="QUK75" s="139"/>
      <c r="QUL75" s="139"/>
      <c r="QUM75" s="139"/>
      <c r="QUN75" s="139"/>
      <c r="QUO75" s="139"/>
      <c r="QUP75" s="140"/>
      <c r="QUQ75" s="139"/>
      <c r="QUR75" s="139"/>
      <c r="QUS75" s="139"/>
      <c r="QUT75" s="139"/>
      <c r="QUU75" s="139"/>
      <c r="QUV75" s="139"/>
      <c r="QUW75" s="140"/>
      <c r="QUX75" s="139"/>
      <c r="QUY75" s="139"/>
      <c r="QUZ75" s="139"/>
      <c r="QVA75" s="139"/>
      <c r="QVB75" s="139"/>
      <c r="QVC75" s="139"/>
      <c r="QVD75" s="140"/>
      <c r="QVE75" s="139"/>
      <c r="QVF75" s="139"/>
      <c r="QVG75" s="139"/>
      <c r="QVH75" s="139"/>
      <c r="QVI75" s="139"/>
      <c r="QVJ75" s="139"/>
      <c r="QVK75" s="140"/>
      <c r="QVL75" s="139"/>
      <c r="QVM75" s="139"/>
      <c r="QVN75" s="139"/>
      <c r="QVO75" s="139"/>
      <c r="QVP75" s="139"/>
      <c r="QVQ75" s="139"/>
      <c r="QVR75" s="140"/>
      <c r="QVS75" s="139"/>
      <c r="QVT75" s="139"/>
      <c r="QVU75" s="139"/>
      <c r="QVV75" s="139"/>
      <c r="QVW75" s="139"/>
      <c r="QVX75" s="139"/>
      <c r="QVY75" s="140"/>
      <c r="QVZ75" s="139"/>
      <c r="QWA75" s="139"/>
      <c r="QWB75" s="139"/>
      <c r="QWC75" s="139"/>
      <c r="QWD75" s="139"/>
      <c r="QWE75" s="139"/>
      <c r="QWF75" s="140"/>
      <c r="QWG75" s="139"/>
      <c r="QWH75" s="139"/>
      <c r="QWI75" s="139"/>
      <c r="QWJ75" s="139"/>
      <c r="QWK75" s="139"/>
      <c r="QWL75" s="139"/>
      <c r="QWM75" s="140"/>
      <c r="QWN75" s="139"/>
      <c r="QWO75" s="139"/>
      <c r="QWP75" s="139"/>
      <c r="QWQ75" s="139"/>
      <c r="QWR75" s="139"/>
      <c r="QWS75" s="139"/>
      <c r="QWT75" s="140"/>
      <c r="QWU75" s="139"/>
      <c r="QWV75" s="139"/>
      <c r="QWW75" s="139"/>
      <c r="QWX75" s="139"/>
      <c r="QWY75" s="139"/>
      <c r="QWZ75" s="139"/>
      <c r="QXA75" s="140"/>
      <c r="QXB75" s="139"/>
      <c r="QXC75" s="139"/>
      <c r="QXD75" s="139"/>
      <c r="QXE75" s="139"/>
      <c r="QXF75" s="139"/>
      <c r="QXG75" s="139"/>
      <c r="QXH75" s="140"/>
      <c r="QXI75" s="139"/>
      <c r="QXJ75" s="139"/>
      <c r="QXK75" s="139"/>
      <c r="QXL75" s="139"/>
      <c r="QXM75" s="139"/>
      <c r="QXN75" s="139"/>
      <c r="QXO75" s="140"/>
      <c r="QXP75" s="139"/>
      <c r="QXQ75" s="139"/>
      <c r="QXR75" s="139"/>
      <c r="QXS75" s="139"/>
      <c r="QXT75" s="139"/>
      <c r="QXU75" s="139"/>
      <c r="QXV75" s="140"/>
      <c r="QXW75" s="139"/>
      <c r="QXX75" s="139"/>
      <c r="QXY75" s="139"/>
      <c r="QXZ75" s="139"/>
      <c r="QYA75" s="139"/>
      <c r="QYB75" s="139"/>
      <c r="QYC75" s="140"/>
      <c r="QYD75" s="139"/>
      <c r="QYE75" s="139"/>
      <c r="QYF75" s="139"/>
      <c r="QYG75" s="139"/>
      <c r="QYH75" s="139"/>
      <c r="QYI75" s="139"/>
      <c r="QYJ75" s="140"/>
      <c r="QYK75" s="139"/>
      <c r="QYL75" s="139"/>
      <c r="QYM75" s="139"/>
      <c r="QYN75" s="139"/>
      <c r="QYO75" s="139"/>
      <c r="QYP75" s="139"/>
      <c r="QYQ75" s="140"/>
      <c r="QYR75" s="139"/>
      <c r="QYS75" s="139"/>
      <c r="QYT75" s="139"/>
      <c r="QYU75" s="139"/>
      <c r="QYV75" s="139"/>
      <c r="QYW75" s="139"/>
      <c r="QYX75" s="140"/>
      <c r="QYY75" s="139"/>
      <c r="QYZ75" s="139"/>
      <c r="QZA75" s="139"/>
      <c r="QZB75" s="139"/>
      <c r="QZC75" s="139"/>
      <c r="QZD75" s="139"/>
      <c r="QZE75" s="140"/>
      <c r="QZF75" s="139"/>
      <c r="QZG75" s="139"/>
      <c r="QZH75" s="139"/>
      <c r="QZI75" s="139"/>
      <c r="QZJ75" s="139"/>
      <c r="QZK75" s="139"/>
      <c r="QZL75" s="140"/>
      <c r="QZM75" s="139"/>
      <c r="QZN75" s="139"/>
      <c r="QZO75" s="139"/>
      <c r="QZP75" s="139"/>
      <c r="QZQ75" s="139"/>
      <c r="QZR75" s="139"/>
      <c r="QZS75" s="140"/>
      <c r="QZT75" s="139"/>
      <c r="QZU75" s="139"/>
      <c r="QZV75" s="139"/>
      <c r="QZW75" s="139"/>
      <c r="QZX75" s="139"/>
      <c r="QZY75" s="139"/>
      <c r="QZZ75" s="140"/>
      <c r="RAA75" s="139"/>
      <c r="RAB75" s="139"/>
      <c r="RAC75" s="139"/>
      <c r="RAD75" s="139"/>
      <c r="RAE75" s="139"/>
      <c r="RAF75" s="139"/>
      <c r="RAG75" s="140"/>
      <c r="RAH75" s="139"/>
      <c r="RAI75" s="139"/>
      <c r="RAJ75" s="139"/>
      <c r="RAK75" s="139"/>
      <c r="RAL75" s="139"/>
      <c r="RAM75" s="139"/>
      <c r="RAN75" s="140"/>
      <c r="RAO75" s="139"/>
      <c r="RAP75" s="139"/>
      <c r="RAQ75" s="139"/>
      <c r="RAR75" s="139"/>
      <c r="RAS75" s="139"/>
      <c r="RAT75" s="139"/>
      <c r="RAU75" s="140"/>
      <c r="RAV75" s="139"/>
      <c r="RAW75" s="139"/>
      <c r="RAX75" s="139"/>
      <c r="RAY75" s="139"/>
      <c r="RAZ75" s="139"/>
      <c r="RBA75" s="139"/>
      <c r="RBB75" s="140"/>
      <c r="RBC75" s="139"/>
      <c r="RBD75" s="139"/>
      <c r="RBE75" s="139"/>
      <c r="RBF75" s="139"/>
      <c r="RBG75" s="139"/>
      <c r="RBH75" s="139"/>
      <c r="RBI75" s="140"/>
      <c r="RBJ75" s="139"/>
      <c r="RBK75" s="139"/>
      <c r="RBL75" s="139"/>
      <c r="RBM75" s="139"/>
      <c r="RBN75" s="139"/>
      <c r="RBO75" s="139"/>
      <c r="RBP75" s="140"/>
      <c r="RBQ75" s="139"/>
      <c r="RBR75" s="139"/>
      <c r="RBS75" s="139"/>
      <c r="RBT75" s="139"/>
      <c r="RBU75" s="139"/>
      <c r="RBV75" s="139"/>
      <c r="RBW75" s="140"/>
      <c r="RBX75" s="139"/>
      <c r="RBY75" s="139"/>
      <c r="RBZ75" s="139"/>
      <c r="RCA75" s="139"/>
      <c r="RCB75" s="139"/>
      <c r="RCC75" s="139"/>
      <c r="RCD75" s="140"/>
      <c r="RCE75" s="139"/>
      <c r="RCF75" s="139"/>
      <c r="RCG75" s="139"/>
      <c r="RCH75" s="139"/>
      <c r="RCI75" s="139"/>
      <c r="RCJ75" s="139"/>
      <c r="RCK75" s="140"/>
      <c r="RCL75" s="139"/>
      <c r="RCM75" s="139"/>
      <c r="RCN75" s="139"/>
      <c r="RCO75" s="139"/>
      <c r="RCP75" s="139"/>
      <c r="RCQ75" s="139"/>
      <c r="RCR75" s="140"/>
      <c r="RCS75" s="139"/>
      <c r="RCT75" s="139"/>
      <c r="RCU75" s="139"/>
      <c r="RCV75" s="139"/>
      <c r="RCW75" s="139"/>
      <c r="RCX75" s="139"/>
      <c r="RCY75" s="140"/>
      <c r="RCZ75" s="139"/>
      <c r="RDA75" s="139"/>
      <c r="RDB75" s="139"/>
      <c r="RDC75" s="139"/>
      <c r="RDD75" s="139"/>
      <c r="RDE75" s="139"/>
      <c r="RDF75" s="140"/>
      <c r="RDG75" s="139"/>
      <c r="RDH75" s="139"/>
      <c r="RDI75" s="139"/>
      <c r="RDJ75" s="139"/>
      <c r="RDK75" s="139"/>
      <c r="RDL75" s="139"/>
      <c r="RDM75" s="140"/>
      <c r="RDN75" s="139"/>
      <c r="RDO75" s="139"/>
      <c r="RDP75" s="139"/>
      <c r="RDQ75" s="139"/>
      <c r="RDR75" s="139"/>
      <c r="RDS75" s="139"/>
      <c r="RDT75" s="140"/>
      <c r="RDU75" s="139"/>
      <c r="RDV75" s="139"/>
      <c r="RDW75" s="139"/>
      <c r="RDX75" s="139"/>
      <c r="RDY75" s="139"/>
      <c r="RDZ75" s="139"/>
      <c r="REA75" s="140"/>
      <c r="REB75" s="139"/>
      <c r="REC75" s="139"/>
      <c r="RED75" s="139"/>
      <c r="REE75" s="139"/>
      <c r="REF75" s="139"/>
      <c r="REG75" s="139"/>
      <c r="REH75" s="140"/>
      <c r="REI75" s="139"/>
      <c r="REJ75" s="139"/>
      <c r="REK75" s="139"/>
      <c r="REL75" s="139"/>
      <c r="REM75" s="139"/>
      <c r="REN75" s="139"/>
      <c r="REO75" s="140"/>
      <c r="REP75" s="139"/>
      <c r="REQ75" s="139"/>
      <c r="RER75" s="139"/>
      <c r="RES75" s="139"/>
      <c r="RET75" s="139"/>
      <c r="REU75" s="139"/>
      <c r="REV75" s="140"/>
      <c r="REW75" s="139"/>
      <c r="REX75" s="139"/>
      <c r="REY75" s="139"/>
      <c r="REZ75" s="139"/>
      <c r="RFA75" s="139"/>
      <c r="RFB75" s="139"/>
      <c r="RFC75" s="140"/>
      <c r="RFD75" s="139"/>
      <c r="RFE75" s="139"/>
      <c r="RFF75" s="139"/>
      <c r="RFG75" s="139"/>
      <c r="RFH75" s="139"/>
      <c r="RFI75" s="139"/>
      <c r="RFJ75" s="140"/>
      <c r="RFK75" s="139"/>
      <c r="RFL75" s="139"/>
      <c r="RFM75" s="139"/>
      <c r="RFN75" s="139"/>
      <c r="RFO75" s="139"/>
      <c r="RFP75" s="139"/>
      <c r="RFQ75" s="140"/>
      <c r="RFR75" s="139"/>
      <c r="RFS75" s="139"/>
      <c r="RFT75" s="139"/>
      <c r="RFU75" s="139"/>
      <c r="RFV75" s="139"/>
      <c r="RFW75" s="139"/>
      <c r="RFX75" s="140"/>
      <c r="RFY75" s="139"/>
      <c r="RFZ75" s="139"/>
      <c r="RGA75" s="139"/>
      <c r="RGB75" s="139"/>
      <c r="RGC75" s="139"/>
      <c r="RGD75" s="139"/>
      <c r="RGE75" s="140"/>
      <c r="RGF75" s="139"/>
      <c r="RGG75" s="139"/>
      <c r="RGH75" s="139"/>
      <c r="RGI75" s="139"/>
      <c r="RGJ75" s="139"/>
      <c r="RGK75" s="139"/>
      <c r="RGL75" s="140"/>
      <c r="RGM75" s="139"/>
      <c r="RGN75" s="139"/>
      <c r="RGO75" s="139"/>
      <c r="RGP75" s="139"/>
      <c r="RGQ75" s="139"/>
      <c r="RGR75" s="139"/>
      <c r="RGS75" s="140"/>
      <c r="RGT75" s="139"/>
      <c r="RGU75" s="139"/>
      <c r="RGV75" s="139"/>
      <c r="RGW75" s="139"/>
      <c r="RGX75" s="139"/>
      <c r="RGY75" s="139"/>
      <c r="RGZ75" s="140"/>
      <c r="RHA75" s="139"/>
      <c r="RHB75" s="139"/>
      <c r="RHC75" s="139"/>
      <c r="RHD75" s="139"/>
      <c r="RHE75" s="139"/>
      <c r="RHF75" s="139"/>
      <c r="RHG75" s="140"/>
      <c r="RHH75" s="139"/>
      <c r="RHI75" s="139"/>
      <c r="RHJ75" s="139"/>
      <c r="RHK75" s="139"/>
      <c r="RHL75" s="139"/>
      <c r="RHM75" s="139"/>
      <c r="RHN75" s="140"/>
      <c r="RHO75" s="139"/>
      <c r="RHP75" s="139"/>
      <c r="RHQ75" s="139"/>
      <c r="RHR75" s="139"/>
      <c r="RHS75" s="139"/>
      <c r="RHT75" s="139"/>
      <c r="RHU75" s="140"/>
      <c r="RHV75" s="139"/>
      <c r="RHW75" s="139"/>
      <c r="RHX75" s="139"/>
      <c r="RHY75" s="139"/>
      <c r="RHZ75" s="139"/>
      <c r="RIA75" s="139"/>
      <c r="RIB75" s="140"/>
      <c r="RIC75" s="139"/>
      <c r="RID75" s="139"/>
      <c r="RIE75" s="139"/>
      <c r="RIF75" s="139"/>
      <c r="RIG75" s="139"/>
      <c r="RIH75" s="139"/>
      <c r="RII75" s="140"/>
      <c r="RIJ75" s="139"/>
      <c r="RIK75" s="139"/>
      <c r="RIL75" s="139"/>
      <c r="RIM75" s="139"/>
      <c r="RIN75" s="139"/>
      <c r="RIO75" s="139"/>
      <c r="RIP75" s="140"/>
      <c r="RIQ75" s="139"/>
      <c r="RIR75" s="139"/>
      <c r="RIS75" s="139"/>
      <c r="RIT75" s="139"/>
      <c r="RIU75" s="139"/>
      <c r="RIV75" s="139"/>
      <c r="RIW75" s="140"/>
      <c r="RIX75" s="139"/>
      <c r="RIY75" s="139"/>
      <c r="RIZ75" s="139"/>
      <c r="RJA75" s="139"/>
      <c r="RJB75" s="139"/>
      <c r="RJC75" s="139"/>
      <c r="RJD75" s="140"/>
      <c r="RJE75" s="139"/>
      <c r="RJF75" s="139"/>
      <c r="RJG75" s="139"/>
      <c r="RJH75" s="139"/>
      <c r="RJI75" s="139"/>
      <c r="RJJ75" s="139"/>
      <c r="RJK75" s="140"/>
      <c r="RJL75" s="139"/>
      <c r="RJM75" s="139"/>
      <c r="RJN75" s="139"/>
      <c r="RJO75" s="139"/>
      <c r="RJP75" s="139"/>
      <c r="RJQ75" s="139"/>
      <c r="RJR75" s="140"/>
      <c r="RJS75" s="139"/>
      <c r="RJT75" s="139"/>
      <c r="RJU75" s="139"/>
      <c r="RJV75" s="139"/>
      <c r="RJW75" s="139"/>
      <c r="RJX75" s="139"/>
      <c r="RJY75" s="140"/>
      <c r="RJZ75" s="139"/>
      <c r="RKA75" s="139"/>
      <c r="RKB75" s="139"/>
      <c r="RKC75" s="139"/>
      <c r="RKD75" s="139"/>
      <c r="RKE75" s="139"/>
      <c r="RKF75" s="140"/>
      <c r="RKG75" s="139"/>
      <c r="RKH75" s="139"/>
      <c r="RKI75" s="139"/>
      <c r="RKJ75" s="139"/>
      <c r="RKK75" s="139"/>
      <c r="RKL75" s="139"/>
      <c r="RKM75" s="140"/>
      <c r="RKN75" s="139"/>
      <c r="RKO75" s="139"/>
      <c r="RKP75" s="139"/>
      <c r="RKQ75" s="139"/>
      <c r="RKR75" s="139"/>
      <c r="RKS75" s="139"/>
      <c r="RKT75" s="140"/>
      <c r="RKU75" s="139"/>
      <c r="RKV75" s="139"/>
      <c r="RKW75" s="139"/>
      <c r="RKX75" s="139"/>
      <c r="RKY75" s="139"/>
      <c r="RKZ75" s="139"/>
      <c r="RLA75" s="140"/>
      <c r="RLB75" s="139"/>
      <c r="RLC75" s="139"/>
      <c r="RLD75" s="139"/>
      <c r="RLE75" s="139"/>
      <c r="RLF75" s="139"/>
      <c r="RLG75" s="139"/>
      <c r="RLH75" s="140"/>
      <c r="RLI75" s="139"/>
      <c r="RLJ75" s="139"/>
      <c r="RLK75" s="139"/>
      <c r="RLL75" s="139"/>
      <c r="RLM75" s="139"/>
      <c r="RLN75" s="139"/>
      <c r="RLO75" s="140"/>
      <c r="RLP75" s="139"/>
      <c r="RLQ75" s="139"/>
      <c r="RLR75" s="139"/>
      <c r="RLS75" s="139"/>
      <c r="RLT75" s="139"/>
      <c r="RLU75" s="139"/>
      <c r="RLV75" s="140"/>
      <c r="RLW75" s="139"/>
      <c r="RLX75" s="139"/>
      <c r="RLY75" s="139"/>
      <c r="RLZ75" s="139"/>
      <c r="RMA75" s="139"/>
      <c r="RMB75" s="139"/>
      <c r="RMC75" s="140"/>
      <c r="RMD75" s="139"/>
      <c r="RME75" s="139"/>
      <c r="RMF75" s="139"/>
      <c r="RMG75" s="139"/>
      <c r="RMH75" s="139"/>
      <c r="RMI75" s="139"/>
      <c r="RMJ75" s="140"/>
      <c r="RMK75" s="139"/>
      <c r="RML75" s="139"/>
      <c r="RMM75" s="139"/>
      <c r="RMN75" s="139"/>
      <c r="RMO75" s="139"/>
      <c r="RMP75" s="139"/>
      <c r="RMQ75" s="140"/>
      <c r="RMR75" s="139"/>
      <c r="RMS75" s="139"/>
      <c r="RMT75" s="139"/>
      <c r="RMU75" s="139"/>
      <c r="RMV75" s="139"/>
      <c r="RMW75" s="139"/>
      <c r="RMX75" s="140"/>
      <c r="RMY75" s="139"/>
      <c r="RMZ75" s="139"/>
      <c r="RNA75" s="139"/>
      <c r="RNB75" s="139"/>
      <c r="RNC75" s="139"/>
      <c r="RND75" s="139"/>
      <c r="RNE75" s="140"/>
      <c r="RNF75" s="139"/>
      <c r="RNG75" s="139"/>
      <c r="RNH75" s="139"/>
      <c r="RNI75" s="139"/>
      <c r="RNJ75" s="139"/>
      <c r="RNK75" s="139"/>
      <c r="RNL75" s="140"/>
      <c r="RNM75" s="139"/>
      <c r="RNN75" s="139"/>
      <c r="RNO75" s="139"/>
      <c r="RNP75" s="139"/>
      <c r="RNQ75" s="139"/>
      <c r="RNR75" s="139"/>
      <c r="RNS75" s="140"/>
      <c r="RNT75" s="139"/>
      <c r="RNU75" s="139"/>
      <c r="RNV75" s="139"/>
      <c r="RNW75" s="139"/>
      <c r="RNX75" s="139"/>
      <c r="RNY75" s="139"/>
      <c r="RNZ75" s="140"/>
      <c r="ROA75" s="139"/>
      <c r="ROB75" s="139"/>
      <c r="ROC75" s="139"/>
      <c r="ROD75" s="139"/>
      <c r="ROE75" s="139"/>
      <c r="ROF75" s="139"/>
      <c r="ROG75" s="140"/>
      <c r="ROH75" s="139"/>
      <c r="ROI75" s="139"/>
      <c r="ROJ75" s="139"/>
      <c r="ROK75" s="139"/>
      <c r="ROL75" s="139"/>
      <c r="ROM75" s="139"/>
      <c r="RON75" s="140"/>
      <c r="ROO75" s="139"/>
      <c r="ROP75" s="139"/>
      <c r="ROQ75" s="139"/>
      <c r="ROR75" s="139"/>
      <c r="ROS75" s="139"/>
      <c r="ROT75" s="139"/>
      <c r="ROU75" s="140"/>
      <c r="ROV75" s="139"/>
      <c r="ROW75" s="139"/>
      <c r="ROX75" s="139"/>
      <c r="ROY75" s="139"/>
      <c r="ROZ75" s="139"/>
      <c r="RPA75" s="139"/>
      <c r="RPB75" s="140"/>
      <c r="RPC75" s="139"/>
      <c r="RPD75" s="139"/>
      <c r="RPE75" s="139"/>
      <c r="RPF75" s="139"/>
      <c r="RPG75" s="139"/>
      <c r="RPH75" s="139"/>
      <c r="RPI75" s="140"/>
      <c r="RPJ75" s="139"/>
      <c r="RPK75" s="139"/>
      <c r="RPL75" s="139"/>
      <c r="RPM75" s="139"/>
      <c r="RPN75" s="139"/>
      <c r="RPO75" s="139"/>
      <c r="RPP75" s="140"/>
      <c r="RPQ75" s="139"/>
      <c r="RPR75" s="139"/>
      <c r="RPS75" s="139"/>
      <c r="RPT75" s="139"/>
      <c r="RPU75" s="139"/>
      <c r="RPV75" s="139"/>
      <c r="RPW75" s="140"/>
      <c r="RPX75" s="139"/>
      <c r="RPY75" s="139"/>
      <c r="RPZ75" s="139"/>
      <c r="RQA75" s="139"/>
      <c r="RQB75" s="139"/>
      <c r="RQC75" s="139"/>
      <c r="RQD75" s="140"/>
      <c r="RQE75" s="139"/>
      <c r="RQF75" s="139"/>
      <c r="RQG75" s="139"/>
      <c r="RQH75" s="139"/>
      <c r="RQI75" s="139"/>
      <c r="RQJ75" s="139"/>
      <c r="RQK75" s="140"/>
      <c r="RQL75" s="139"/>
      <c r="RQM75" s="139"/>
      <c r="RQN75" s="139"/>
      <c r="RQO75" s="139"/>
      <c r="RQP75" s="139"/>
      <c r="RQQ75" s="139"/>
      <c r="RQR75" s="140"/>
      <c r="RQS75" s="139"/>
      <c r="RQT75" s="139"/>
      <c r="RQU75" s="139"/>
      <c r="RQV75" s="139"/>
      <c r="RQW75" s="139"/>
      <c r="RQX75" s="139"/>
      <c r="RQY75" s="140"/>
      <c r="RQZ75" s="139"/>
      <c r="RRA75" s="139"/>
      <c r="RRB75" s="139"/>
      <c r="RRC75" s="139"/>
      <c r="RRD75" s="139"/>
      <c r="RRE75" s="139"/>
      <c r="RRF75" s="140"/>
      <c r="RRG75" s="139"/>
      <c r="RRH75" s="139"/>
      <c r="RRI75" s="139"/>
      <c r="RRJ75" s="139"/>
      <c r="RRK75" s="139"/>
      <c r="RRL75" s="139"/>
      <c r="RRM75" s="140"/>
      <c r="RRN75" s="139"/>
      <c r="RRO75" s="139"/>
      <c r="RRP75" s="139"/>
      <c r="RRQ75" s="139"/>
      <c r="RRR75" s="139"/>
      <c r="RRS75" s="139"/>
      <c r="RRT75" s="140"/>
      <c r="RRU75" s="139"/>
      <c r="RRV75" s="139"/>
      <c r="RRW75" s="139"/>
      <c r="RRX75" s="139"/>
      <c r="RRY75" s="139"/>
      <c r="RRZ75" s="139"/>
      <c r="RSA75" s="140"/>
      <c r="RSB75" s="139"/>
      <c r="RSC75" s="139"/>
      <c r="RSD75" s="139"/>
      <c r="RSE75" s="139"/>
      <c r="RSF75" s="139"/>
      <c r="RSG75" s="139"/>
      <c r="RSH75" s="140"/>
      <c r="RSI75" s="139"/>
      <c r="RSJ75" s="139"/>
      <c r="RSK75" s="139"/>
      <c r="RSL75" s="139"/>
      <c r="RSM75" s="139"/>
      <c r="RSN75" s="139"/>
      <c r="RSO75" s="140"/>
      <c r="RSP75" s="139"/>
      <c r="RSQ75" s="139"/>
      <c r="RSR75" s="139"/>
      <c r="RSS75" s="139"/>
      <c r="RST75" s="139"/>
      <c r="RSU75" s="139"/>
      <c r="RSV75" s="140"/>
      <c r="RSW75" s="139"/>
      <c r="RSX75" s="139"/>
      <c r="RSY75" s="139"/>
      <c r="RSZ75" s="139"/>
      <c r="RTA75" s="139"/>
      <c r="RTB75" s="139"/>
      <c r="RTC75" s="140"/>
      <c r="RTD75" s="139"/>
      <c r="RTE75" s="139"/>
      <c r="RTF75" s="139"/>
      <c r="RTG75" s="139"/>
      <c r="RTH75" s="139"/>
      <c r="RTI75" s="139"/>
      <c r="RTJ75" s="140"/>
      <c r="RTK75" s="139"/>
      <c r="RTL75" s="139"/>
      <c r="RTM75" s="139"/>
      <c r="RTN75" s="139"/>
      <c r="RTO75" s="139"/>
      <c r="RTP75" s="139"/>
      <c r="RTQ75" s="140"/>
      <c r="RTR75" s="139"/>
      <c r="RTS75" s="139"/>
      <c r="RTT75" s="139"/>
      <c r="RTU75" s="139"/>
      <c r="RTV75" s="139"/>
      <c r="RTW75" s="139"/>
      <c r="RTX75" s="140"/>
      <c r="RTY75" s="139"/>
      <c r="RTZ75" s="139"/>
      <c r="RUA75" s="139"/>
      <c r="RUB75" s="139"/>
      <c r="RUC75" s="139"/>
      <c r="RUD75" s="139"/>
      <c r="RUE75" s="140"/>
      <c r="RUF75" s="139"/>
      <c r="RUG75" s="139"/>
      <c r="RUH75" s="139"/>
      <c r="RUI75" s="139"/>
      <c r="RUJ75" s="139"/>
      <c r="RUK75" s="139"/>
      <c r="RUL75" s="140"/>
      <c r="RUM75" s="139"/>
      <c r="RUN75" s="139"/>
      <c r="RUO75" s="139"/>
      <c r="RUP75" s="139"/>
      <c r="RUQ75" s="139"/>
      <c r="RUR75" s="139"/>
      <c r="RUS75" s="140"/>
      <c r="RUT75" s="139"/>
      <c r="RUU75" s="139"/>
      <c r="RUV75" s="139"/>
      <c r="RUW75" s="139"/>
      <c r="RUX75" s="139"/>
      <c r="RUY75" s="139"/>
      <c r="RUZ75" s="140"/>
      <c r="RVA75" s="139"/>
      <c r="RVB75" s="139"/>
      <c r="RVC75" s="139"/>
      <c r="RVD75" s="139"/>
      <c r="RVE75" s="139"/>
      <c r="RVF75" s="139"/>
      <c r="RVG75" s="140"/>
      <c r="RVH75" s="139"/>
      <c r="RVI75" s="139"/>
      <c r="RVJ75" s="139"/>
      <c r="RVK75" s="139"/>
      <c r="RVL75" s="139"/>
      <c r="RVM75" s="139"/>
      <c r="RVN75" s="140"/>
      <c r="RVO75" s="139"/>
      <c r="RVP75" s="139"/>
      <c r="RVQ75" s="139"/>
      <c r="RVR75" s="139"/>
      <c r="RVS75" s="139"/>
      <c r="RVT75" s="139"/>
      <c r="RVU75" s="140"/>
      <c r="RVV75" s="139"/>
      <c r="RVW75" s="139"/>
      <c r="RVX75" s="139"/>
      <c r="RVY75" s="139"/>
      <c r="RVZ75" s="139"/>
      <c r="RWA75" s="139"/>
      <c r="RWB75" s="140"/>
      <c r="RWC75" s="139"/>
      <c r="RWD75" s="139"/>
      <c r="RWE75" s="139"/>
      <c r="RWF75" s="139"/>
      <c r="RWG75" s="139"/>
      <c r="RWH75" s="139"/>
      <c r="RWI75" s="140"/>
      <c r="RWJ75" s="139"/>
      <c r="RWK75" s="139"/>
      <c r="RWL75" s="139"/>
      <c r="RWM75" s="139"/>
      <c r="RWN75" s="139"/>
      <c r="RWO75" s="139"/>
      <c r="RWP75" s="140"/>
      <c r="RWQ75" s="139"/>
      <c r="RWR75" s="139"/>
      <c r="RWS75" s="139"/>
      <c r="RWT75" s="139"/>
      <c r="RWU75" s="139"/>
      <c r="RWV75" s="139"/>
      <c r="RWW75" s="140"/>
      <c r="RWX75" s="139"/>
      <c r="RWY75" s="139"/>
      <c r="RWZ75" s="139"/>
      <c r="RXA75" s="139"/>
      <c r="RXB75" s="139"/>
      <c r="RXC75" s="139"/>
      <c r="RXD75" s="140"/>
      <c r="RXE75" s="139"/>
      <c r="RXF75" s="139"/>
      <c r="RXG75" s="139"/>
      <c r="RXH75" s="139"/>
      <c r="RXI75" s="139"/>
      <c r="RXJ75" s="139"/>
      <c r="RXK75" s="140"/>
      <c r="RXL75" s="139"/>
      <c r="RXM75" s="139"/>
      <c r="RXN75" s="139"/>
      <c r="RXO75" s="139"/>
      <c r="RXP75" s="139"/>
      <c r="RXQ75" s="139"/>
      <c r="RXR75" s="140"/>
      <c r="RXS75" s="139"/>
      <c r="RXT75" s="139"/>
      <c r="RXU75" s="139"/>
      <c r="RXV75" s="139"/>
      <c r="RXW75" s="139"/>
      <c r="RXX75" s="139"/>
      <c r="RXY75" s="140"/>
      <c r="RXZ75" s="139"/>
      <c r="RYA75" s="139"/>
      <c r="RYB75" s="139"/>
      <c r="RYC75" s="139"/>
      <c r="RYD75" s="139"/>
      <c r="RYE75" s="139"/>
      <c r="RYF75" s="140"/>
      <c r="RYG75" s="139"/>
      <c r="RYH75" s="139"/>
      <c r="RYI75" s="139"/>
      <c r="RYJ75" s="139"/>
      <c r="RYK75" s="139"/>
      <c r="RYL75" s="139"/>
      <c r="RYM75" s="140"/>
      <c r="RYN75" s="139"/>
      <c r="RYO75" s="139"/>
      <c r="RYP75" s="139"/>
      <c r="RYQ75" s="139"/>
      <c r="RYR75" s="139"/>
      <c r="RYS75" s="139"/>
      <c r="RYT75" s="140"/>
      <c r="RYU75" s="139"/>
      <c r="RYV75" s="139"/>
      <c r="RYW75" s="139"/>
      <c r="RYX75" s="139"/>
      <c r="RYY75" s="139"/>
      <c r="RYZ75" s="139"/>
      <c r="RZA75" s="140"/>
      <c r="RZB75" s="139"/>
      <c r="RZC75" s="139"/>
      <c r="RZD75" s="139"/>
      <c r="RZE75" s="139"/>
      <c r="RZF75" s="139"/>
      <c r="RZG75" s="139"/>
      <c r="RZH75" s="140"/>
      <c r="RZI75" s="139"/>
      <c r="RZJ75" s="139"/>
      <c r="RZK75" s="139"/>
      <c r="RZL75" s="139"/>
      <c r="RZM75" s="139"/>
      <c r="RZN75" s="139"/>
      <c r="RZO75" s="140"/>
      <c r="RZP75" s="139"/>
      <c r="RZQ75" s="139"/>
      <c r="RZR75" s="139"/>
      <c r="RZS75" s="139"/>
      <c r="RZT75" s="139"/>
      <c r="RZU75" s="139"/>
      <c r="RZV75" s="140"/>
      <c r="RZW75" s="139"/>
      <c r="RZX75" s="139"/>
      <c r="RZY75" s="139"/>
      <c r="RZZ75" s="139"/>
      <c r="SAA75" s="139"/>
      <c r="SAB75" s="139"/>
      <c r="SAC75" s="140"/>
      <c r="SAD75" s="139"/>
      <c r="SAE75" s="139"/>
      <c r="SAF75" s="139"/>
      <c r="SAG75" s="139"/>
      <c r="SAH75" s="139"/>
      <c r="SAI75" s="139"/>
      <c r="SAJ75" s="140"/>
      <c r="SAK75" s="139"/>
      <c r="SAL75" s="139"/>
      <c r="SAM75" s="139"/>
      <c r="SAN75" s="139"/>
      <c r="SAO75" s="139"/>
      <c r="SAP75" s="139"/>
      <c r="SAQ75" s="140"/>
      <c r="SAR75" s="139"/>
      <c r="SAS75" s="139"/>
      <c r="SAT75" s="139"/>
      <c r="SAU75" s="139"/>
      <c r="SAV75" s="139"/>
      <c r="SAW75" s="139"/>
      <c r="SAX75" s="140"/>
      <c r="SAY75" s="139"/>
      <c r="SAZ75" s="139"/>
      <c r="SBA75" s="139"/>
      <c r="SBB75" s="139"/>
      <c r="SBC75" s="139"/>
      <c r="SBD75" s="139"/>
      <c r="SBE75" s="140"/>
      <c r="SBF75" s="139"/>
      <c r="SBG75" s="139"/>
      <c r="SBH75" s="139"/>
      <c r="SBI75" s="139"/>
      <c r="SBJ75" s="139"/>
      <c r="SBK75" s="139"/>
      <c r="SBL75" s="140"/>
      <c r="SBM75" s="139"/>
      <c r="SBN75" s="139"/>
      <c r="SBO75" s="139"/>
      <c r="SBP75" s="139"/>
      <c r="SBQ75" s="139"/>
      <c r="SBR75" s="139"/>
      <c r="SBS75" s="140"/>
      <c r="SBT75" s="139"/>
      <c r="SBU75" s="139"/>
      <c r="SBV75" s="139"/>
      <c r="SBW75" s="139"/>
      <c r="SBX75" s="139"/>
      <c r="SBY75" s="139"/>
      <c r="SBZ75" s="140"/>
      <c r="SCA75" s="139"/>
      <c r="SCB75" s="139"/>
      <c r="SCC75" s="139"/>
      <c r="SCD75" s="139"/>
      <c r="SCE75" s="139"/>
      <c r="SCF75" s="139"/>
      <c r="SCG75" s="140"/>
      <c r="SCH75" s="139"/>
      <c r="SCI75" s="139"/>
      <c r="SCJ75" s="139"/>
      <c r="SCK75" s="139"/>
      <c r="SCL75" s="139"/>
      <c r="SCM75" s="139"/>
      <c r="SCN75" s="140"/>
      <c r="SCO75" s="139"/>
      <c r="SCP75" s="139"/>
      <c r="SCQ75" s="139"/>
      <c r="SCR75" s="139"/>
      <c r="SCS75" s="139"/>
      <c r="SCT75" s="139"/>
      <c r="SCU75" s="140"/>
      <c r="SCV75" s="139"/>
      <c r="SCW75" s="139"/>
      <c r="SCX75" s="139"/>
      <c r="SCY75" s="139"/>
      <c r="SCZ75" s="139"/>
      <c r="SDA75" s="139"/>
      <c r="SDB75" s="140"/>
      <c r="SDC75" s="139"/>
      <c r="SDD75" s="139"/>
      <c r="SDE75" s="139"/>
      <c r="SDF75" s="139"/>
      <c r="SDG75" s="139"/>
      <c r="SDH75" s="139"/>
      <c r="SDI75" s="140"/>
      <c r="SDJ75" s="139"/>
      <c r="SDK75" s="139"/>
      <c r="SDL75" s="139"/>
      <c r="SDM75" s="139"/>
      <c r="SDN75" s="139"/>
      <c r="SDO75" s="139"/>
      <c r="SDP75" s="140"/>
      <c r="SDQ75" s="139"/>
      <c r="SDR75" s="139"/>
      <c r="SDS75" s="139"/>
      <c r="SDT75" s="139"/>
      <c r="SDU75" s="139"/>
      <c r="SDV75" s="139"/>
      <c r="SDW75" s="140"/>
      <c r="SDX75" s="139"/>
      <c r="SDY75" s="139"/>
      <c r="SDZ75" s="139"/>
      <c r="SEA75" s="139"/>
      <c r="SEB75" s="139"/>
      <c r="SEC75" s="139"/>
      <c r="SED75" s="140"/>
      <c r="SEE75" s="139"/>
      <c r="SEF75" s="139"/>
      <c r="SEG75" s="139"/>
      <c r="SEH75" s="139"/>
      <c r="SEI75" s="139"/>
      <c r="SEJ75" s="139"/>
      <c r="SEK75" s="140"/>
      <c r="SEL75" s="139"/>
      <c r="SEM75" s="139"/>
      <c r="SEN75" s="139"/>
      <c r="SEO75" s="139"/>
      <c r="SEP75" s="139"/>
      <c r="SEQ75" s="139"/>
      <c r="SER75" s="140"/>
      <c r="SES75" s="139"/>
      <c r="SET75" s="139"/>
      <c r="SEU75" s="139"/>
      <c r="SEV75" s="139"/>
      <c r="SEW75" s="139"/>
      <c r="SEX75" s="139"/>
      <c r="SEY75" s="140"/>
      <c r="SEZ75" s="139"/>
      <c r="SFA75" s="139"/>
      <c r="SFB75" s="139"/>
      <c r="SFC75" s="139"/>
      <c r="SFD75" s="139"/>
      <c r="SFE75" s="139"/>
      <c r="SFF75" s="140"/>
      <c r="SFG75" s="139"/>
      <c r="SFH75" s="139"/>
      <c r="SFI75" s="139"/>
      <c r="SFJ75" s="139"/>
      <c r="SFK75" s="139"/>
      <c r="SFL75" s="139"/>
      <c r="SFM75" s="140"/>
      <c r="SFN75" s="139"/>
      <c r="SFO75" s="139"/>
      <c r="SFP75" s="139"/>
      <c r="SFQ75" s="139"/>
      <c r="SFR75" s="139"/>
      <c r="SFS75" s="139"/>
      <c r="SFT75" s="140"/>
      <c r="SFU75" s="139"/>
      <c r="SFV75" s="139"/>
      <c r="SFW75" s="139"/>
      <c r="SFX75" s="139"/>
      <c r="SFY75" s="139"/>
      <c r="SFZ75" s="139"/>
      <c r="SGA75" s="140"/>
      <c r="SGB75" s="139"/>
      <c r="SGC75" s="139"/>
      <c r="SGD75" s="139"/>
      <c r="SGE75" s="139"/>
      <c r="SGF75" s="139"/>
      <c r="SGG75" s="139"/>
      <c r="SGH75" s="140"/>
      <c r="SGI75" s="139"/>
      <c r="SGJ75" s="139"/>
      <c r="SGK75" s="139"/>
      <c r="SGL75" s="139"/>
      <c r="SGM75" s="139"/>
      <c r="SGN75" s="139"/>
      <c r="SGO75" s="140"/>
      <c r="SGP75" s="139"/>
      <c r="SGQ75" s="139"/>
      <c r="SGR75" s="139"/>
      <c r="SGS75" s="139"/>
      <c r="SGT75" s="139"/>
      <c r="SGU75" s="139"/>
      <c r="SGV75" s="140"/>
      <c r="SGW75" s="139"/>
      <c r="SGX75" s="139"/>
      <c r="SGY75" s="139"/>
      <c r="SGZ75" s="139"/>
      <c r="SHA75" s="139"/>
      <c r="SHB75" s="139"/>
      <c r="SHC75" s="140"/>
      <c r="SHD75" s="139"/>
      <c r="SHE75" s="139"/>
      <c r="SHF75" s="139"/>
      <c r="SHG75" s="139"/>
      <c r="SHH75" s="139"/>
      <c r="SHI75" s="139"/>
      <c r="SHJ75" s="140"/>
      <c r="SHK75" s="139"/>
      <c r="SHL75" s="139"/>
      <c r="SHM75" s="139"/>
      <c r="SHN75" s="139"/>
      <c r="SHO75" s="139"/>
      <c r="SHP75" s="139"/>
      <c r="SHQ75" s="140"/>
      <c r="SHR75" s="139"/>
      <c r="SHS75" s="139"/>
      <c r="SHT75" s="139"/>
      <c r="SHU75" s="139"/>
      <c r="SHV75" s="139"/>
      <c r="SHW75" s="139"/>
      <c r="SHX75" s="140"/>
      <c r="SHY75" s="139"/>
      <c r="SHZ75" s="139"/>
      <c r="SIA75" s="139"/>
      <c r="SIB75" s="139"/>
      <c r="SIC75" s="139"/>
      <c r="SID75" s="139"/>
      <c r="SIE75" s="140"/>
      <c r="SIF75" s="139"/>
      <c r="SIG75" s="139"/>
      <c r="SIH75" s="139"/>
      <c r="SII75" s="139"/>
      <c r="SIJ75" s="139"/>
      <c r="SIK75" s="139"/>
      <c r="SIL75" s="140"/>
      <c r="SIM75" s="139"/>
      <c r="SIN75" s="139"/>
      <c r="SIO75" s="139"/>
      <c r="SIP75" s="139"/>
      <c r="SIQ75" s="139"/>
      <c r="SIR75" s="139"/>
      <c r="SIS75" s="140"/>
      <c r="SIT75" s="139"/>
      <c r="SIU75" s="139"/>
      <c r="SIV75" s="139"/>
      <c r="SIW75" s="139"/>
      <c r="SIX75" s="139"/>
      <c r="SIY75" s="139"/>
      <c r="SIZ75" s="140"/>
      <c r="SJA75" s="139"/>
      <c r="SJB75" s="139"/>
      <c r="SJC75" s="139"/>
      <c r="SJD75" s="139"/>
      <c r="SJE75" s="139"/>
      <c r="SJF75" s="139"/>
      <c r="SJG75" s="140"/>
      <c r="SJH75" s="139"/>
      <c r="SJI75" s="139"/>
      <c r="SJJ75" s="139"/>
      <c r="SJK75" s="139"/>
      <c r="SJL75" s="139"/>
      <c r="SJM75" s="139"/>
      <c r="SJN75" s="140"/>
      <c r="SJO75" s="139"/>
      <c r="SJP75" s="139"/>
      <c r="SJQ75" s="139"/>
      <c r="SJR75" s="139"/>
      <c r="SJS75" s="139"/>
      <c r="SJT75" s="139"/>
      <c r="SJU75" s="140"/>
      <c r="SJV75" s="139"/>
      <c r="SJW75" s="139"/>
      <c r="SJX75" s="139"/>
      <c r="SJY75" s="139"/>
      <c r="SJZ75" s="139"/>
      <c r="SKA75" s="139"/>
      <c r="SKB75" s="140"/>
      <c r="SKC75" s="139"/>
      <c r="SKD75" s="139"/>
      <c r="SKE75" s="139"/>
      <c r="SKF75" s="139"/>
      <c r="SKG75" s="139"/>
      <c r="SKH75" s="139"/>
      <c r="SKI75" s="140"/>
      <c r="SKJ75" s="139"/>
      <c r="SKK75" s="139"/>
      <c r="SKL75" s="139"/>
      <c r="SKM75" s="139"/>
      <c r="SKN75" s="139"/>
      <c r="SKO75" s="139"/>
      <c r="SKP75" s="140"/>
      <c r="SKQ75" s="139"/>
      <c r="SKR75" s="139"/>
      <c r="SKS75" s="139"/>
      <c r="SKT75" s="139"/>
      <c r="SKU75" s="139"/>
      <c r="SKV75" s="139"/>
      <c r="SKW75" s="140"/>
      <c r="SKX75" s="139"/>
      <c r="SKY75" s="139"/>
      <c r="SKZ75" s="139"/>
      <c r="SLA75" s="139"/>
      <c r="SLB75" s="139"/>
      <c r="SLC75" s="139"/>
      <c r="SLD75" s="140"/>
      <c r="SLE75" s="139"/>
      <c r="SLF75" s="139"/>
      <c r="SLG75" s="139"/>
      <c r="SLH75" s="139"/>
      <c r="SLI75" s="139"/>
      <c r="SLJ75" s="139"/>
      <c r="SLK75" s="140"/>
      <c r="SLL75" s="139"/>
      <c r="SLM75" s="139"/>
      <c r="SLN75" s="139"/>
      <c r="SLO75" s="139"/>
      <c r="SLP75" s="139"/>
      <c r="SLQ75" s="139"/>
      <c r="SLR75" s="140"/>
      <c r="SLS75" s="139"/>
      <c r="SLT75" s="139"/>
      <c r="SLU75" s="139"/>
      <c r="SLV75" s="139"/>
      <c r="SLW75" s="139"/>
      <c r="SLX75" s="139"/>
      <c r="SLY75" s="140"/>
      <c r="SLZ75" s="139"/>
      <c r="SMA75" s="139"/>
      <c r="SMB75" s="139"/>
      <c r="SMC75" s="139"/>
      <c r="SMD75" s="139"/>
      <c r="SME75" s="139"/>
      <c r="SMF75" s="140"/>
      <c r="SMG75" s="139"/>
      <c r="SMH75" s="139"/>
      <c r="SMI75" s="139"/>
      <c r="SMJ75" s="139"/>
      <c r="SMK75" s="139"/>
      <c r="SML75" s="139"/>
      <c r="SMM75" s="140"/>
      <c r="SMN75" s="139"/>
      <c r="SMO75" s="139"/>
      <c r="SMP75" s="139"/>
      <c r="SMQ75" s="139"/>
      <c r="SMR75" s="139"/>
      <c r="SMS75" s="139"/>
      <c r="SMT75" s="140"/>
      <c r="SMU75" s="139"/>
      <c r="SMV75" s="139"/>
      <c r="SMW75" s="139"/>
      <c r="SMX75" s="139"/>
      <c r="SMY75" s="139"/>
      <c r="SMZ75" s="139"/>
      <c r="SNA75" s="140"/>
      <c r="SNB75" s="139"/>
      <c r="SNC75" s="139"/>
      <c r="SND75" s="139"/>
      <c r="SNE75" s="139"/>
      <c r="SNF75" s="139"/>
      <c r="SNG75" s="139"/>
      <c r="SNH75" s="140"/>
      <c r="SNI75" s="139"/>
      <c r="SNJ75" s="139"/>
      <c r="SNK75" s="139"/>
      <c r="SNL75" s="139"/>
      <c r="SNM75" s="139"/>
      <c r="SNN75" s="139"/>
      <c r="SNO75" s="140"/>
      <c r="SNP75" s="139"/>
      <c r="SNQ75" s="139"/>
      <c r="SNR75" s="139"/>
      <c r="SNS75" s="139"/>
      <c r="SNT75" s="139"/>
      <c r="SNU75" s="139"/>
      <c r="SNV75" s="140"/>
      <c r="SNW75" s="139"/>
      <c r="SNX75" s="139"/>
      <c r="SNY75" s="139"/>
      <c r="SNZ75" s="139"/>
      <c r="SOA75" s="139"/>
      <c r="SOB75" s="139"/>
      <c r="SOC75" s="140"/>
      <c r="SOD75" s="139"/>
      <c r="SOE75" s="139"/>
      <c r="SOF75" s="139"/>
      <c r="SOG75" s="139"/>
      <c r="SOH75" s="139"/>
      <c r="SOI75" s="139"/>
      <c r="SOJ75" s="140"/>
      <c r="SOK75" s="139"/>
      <c r="SOL75" s="139"/>
      <c r="SOM75" s="139"/>
      <c r="SON75" s="139"/>
      <c r="SOO75" s="139"/>
      <c r="SOP75" s="139"/>
      <c r="SOQ75" s="140"/>
      <c r="SOR75" s="139"/>
      <c r="SOS75" s="139"/>
      <c r="SOT75" s="139"/>
      <c r="SOU75" s="139"/>
      <c r="SOV75" s="139"/>
      <c r="SOW75" s="139"/>
      <c r="SOX75" s="140"/>
      <c r="SOY75" s="139"/>
      <c r="SOZ75" s="139"/>
      <c r="SPA75" s="139"/>
      <c r="SPB75" s="139"/>
      <c r="SPC75" s="139"/>
      <c r="SPD75" s="139"/>
      <c r="SPE75" s="140"/>
      <c r="SPF75" s="139"/>
      <c r="SPG75" s="139"/>
      <c r="SPH75" s="139"/>
      <c r="SPI75" s="139"/>
      <c r="SPJ75" s="139"/>
      <c r="SPK75" s="139"/>
      <c r="SPL75" s="140"/>
      <c r="SPM75" s="139"/>
      <c r="SPN75" s="139"/>
      <c r="SPO75" s="139"/>
      <c r="SPP75" s="139"/>
      <c r="SPQ75" s="139"/>
      <c r="SPR75" s="139"/>
      <c r="SPS75" s="140"/>
      <c r="SPT75" s="139"/>
      <c r="SPU75" s="139"/>
      <c r="SPV75" s="139"/>
      <c r="SPW75" s="139"/>
      <c r="SPX75" s="139"/>
      <c r="SPY75" s="139"/>
      <c r="SPZ75" s="140"/>
      <c r="SQA75" s="139"/>
      <c r="SQB75" s="139"/>
      <c r="SQC75" s="139"/>
      <c r="SQD75" s="139"/>
      <c r="SQE75" s="139"/>
      <c r="SQF75" s="139"/>
      <c r="SQG75" s="140"/>
      <c r="SQH75" s="139"/>
      <c r="SQI75" s="139"/>
      <c r="SQJ75" s="139"/>
      <c r="SQK75" s="139"/>
      <c r="SQL75" s="139"/>
      <c r="SQM75" s="139"/>
      <c r="SQN75" s="140"/>
      <c r="SQO75" s="139"/>
      <c r="SQP75" s="139"/>
      <c r="SQQ75" s="139"/>
      <c r="SQR75" s="139"/>
      <c r="SQS75" s="139"/>
      <c r="SQT75" s="139"/>
      <c r="SQU75" s="140"/>
      <c r="SQV75" s="139"/>
      <c r="SQW75" s="139"/>
      <c r="SQX75" s="139"/>
      <c r="SQY75" s="139"/>
      <c r="SQZ75" s="139"/>
      <c r="SRA75" s="139"/>
      <c r="SRB75" s="140"/>
      <c r="SRC75" s="139"/>
      <c r="SRD75" s="139"/>
      <c r="SRE75" s="139"/>
      <c r="SRF75" s="139"/>
      <c r="SRG75" s="139"/>
      <c r="SRH75" s="139"/>
      <c r="SRI75" s="140"/>
      <c r="SRJ75" s="139"/>
      <c r="SRK75" s="139"/>
      <c r="SRL75" s="139"/>
      <c r="SRM75" s="139"/>
      <c r="SRN75" s="139"/>
      <c r="SRO75" s="139"/>
      <c r="SRP75" s="140"/>
      <c r="SRQ75" s="139"/>
      <c r="SRR75" s="139"/>
      <c r="SRS75" s="139"/>
      <c r="SRT75" s="139"/>
      <c r="SRU75" s="139"/>
      <c r="SRV75" s="139"/>
      <c r="SRW75" s="140"/>
      <c r="SRX75" s="139"/>
      <c r="SRY75" s="139"/>
      <c r="SRZ75" s="139"/>
      <c r="SSA75" s="139"/>
      <c r="SSB75" s="139"/>
      <c r="SSC75" s="139"/>
      <c r="SSD75" s="140"/>
      <c r="SSE75" s="139"/>
      <c r="SSF75" s="139"/>
      <c r="SSG75" s="139"/>
      <c r="SSH75" s="139"/>
      <c r="SSI75" s="139"/>
      <c r="SSJ75" s="139"/>
      <c r="SSK75" s="140"/>
      <c r="SSL75" s="139"/>
      <c r="SSM75" s="139"/>
      <c r="SSN75" s="139"/>
      <c r="SSO75" s="139"/>
      <c r="SSP75" s="139"/>
      <c r="SSQ75" s="139"/>
      <c r="SSR75" s="140"/>
      <c r="SSS75" s="139"/>
      <c r="SST75" s="139"/>
      <c r="SSU75" s="139"/>
      <c r="SSV75" s="139"/>
      <c r="SSW75" s="139"/>
      <c r="SSX75" s="139"/>
      <c r="SSY75" s="140"/>
      <c r="SSZ75" s="139"/>
      <c r="STA75" s="139"/>
      <c r="STB75" s="139"/>
      <c r="STC75" s="139"/>
      <c r="STD75" s="139"/>
      <c r="STE75" s="139"/>
      <c r="STF75" s="140"/>
      <c r="STG75" s="139"/>
      <c r="STH75" s="139"/>
      <c r="STI75" s="139"/>
      <c r="STJ75" s="139"/>
      <c r="STK75" s="139"/>
      <c r="STL75" s="139"/>
      <c r="STM75" s="140"/>
      <c r="STN75" s="139"/>
      <c r="STO75" s="139"/>
      <c r="STP75" s="139"/>
      <c r="STQ75" s="139"/>
      <c r="STR75" s="139"/>
      <c r="STS75" s="139"/>
      <c r="STT75" s="140"/>
      <c r="STU75" s="139"/>
      <c r="STV75" s="139"/>
      <c r="STW75" s="139"/>
      <c r="STX75" s="139"/>
      <c r="STY75" s="139"/>
      <c r="STZ75" s="139"/>
      <c r="SUA75" s="140"/>
      <c r="SUB75" s="139"/>
      <c r="SUC75" s="139"/>
      <c r="SUD75" s="139"/>
      <c r="SUE75" s="139"/>
      <c r="SUF75" s="139"/>
      <c r="SUG75" s="139"/>
      <c r="SUH75" s="140"/>
      <c r="SUI75" s="139"/>
      <c r="SUJ75" s="139"/>
      <c r="SUK75" s="139"/>
      <c r="SUL75" s="139"/>
      <c r="SUM75" s="139"/>
      <c r="SUN75" s="139"/>
      <c r="SUO75" s="140"/>
      <c r="SUP75" s="139"/>
      <c r="SUQ75" s="139"/>
      <c r="SUR75" s="139"/>
      <c r="SUS75" s="139"/>
      <c r="SUT75" s="139"/>
      <c r="SUU75" s="139"/>
      <c r="SUV75" s="140"/>
      <c r="SUW75" s="139"/>
      <c r="SUX75" s="139"/>
      <c r="SUY75" s="139"/>
      <c r="SUZ75" s="139"/>
      <c r="SVA75" s="139"/>
      <c r="SVB75" s="139"/>
      <c r="SVC75" s="140"/>
      <c r="SVD75" s="139"/>
      <c r="SVE75" s="139"/>
      <c r="SVF75" s="139"/>
      <c r="SVG75" s="139"/>
      <c r="SVH75" s="139"/>
      <c r="SVI75" s="139"/>
      <c r="SVJ75" s="140"/>
      <c r="SVK75" s="139"/>
      <c r="SVL75" s="139"/>
      <c r="SVM75" s="139"/>
      <c r="SVN75" s="139"/>
      <c r="SVO75" s="139"/>
      <c r="SVP75" s="139"/>
      <c r="SVQ75" s="140"/>
      <c r="SVR75" s="139"/>
      <c r="SVS75" s="139"/>
      <c r="SVT75" s="139"/>
      <c r="SVU75" s="139"/>
      <c r="SVV75" s="139"/>
      <c r="SVW75" s="139"/>
      <c r="SVX75" s="140"/>
      <c r="SVY75" s="139"/>
      <c r="SVZ75" s="139"/>
      <c r="SWA75" s="139"/>
      <c r="SWB75" s="139"/>
      <c r="SWC75" s="139"/>
      <c r="SWD75" s="139"/>
      <c r="SWE75" s="140"/>
      <c r="SWF75" s="139"/>
      <c r="SWG75" s="139"/>
      <c r="SWH75" s="139"/>
      <c r="SWI75" s="139"/>
      <c r="SWJ75" s="139"/>
      <c r="SWK75" s="139"/>
      <c r="SWL75" s="140"/>
      <c r="SWM75" s="139"/>
      <c r="SWN75" s="139"/>
      <c r="SWO75" s="139"/>
      <c r="SWP75" s="139"/>
      <c r="SWQ75" s="139"/>
      <c r="SWR75" s="139"/>
      <c r="SWS75" s="140"/>
      <c r="SWT75" s="139"/>
      <c r="SWU75" s="139"/>
      <c r="SWV75" s="139"/>
      <c r="SWW75" s="139"/>
      <c r="SWX75" s="139"/>
      <c r="SWY75" s="139"/>
      <c r="SWZ75" s="140"/>
      <c r="SXA75" s="139"/>
      <c r="SXB75" s="139"/>
      <c r="SXC75" s="139"/>
      <c r="SXD75" s="139"/>
      <c r="SXE75" s="139"/>
      <c r="SXF75" s="139"/>
      <c r="SXG75" s="140"/>
      <c r="SXH75" s="139"/>
      <c r="SXI75" s="139"/>
      <c r="SXJ75" s="139"/>
      <c r="SXK75" s="139"/>
      <c r="SXL75" s="139"/>
      <c r="SXM75" s="139"/>
      <c r="SXN75" s="140"/>
      <c r="SXO75" s="139"/>
      <c r="SXP75" s="139"/>
      <c r="SXQ75" s="139"/>
      <c r="SXR75" s="139"/>
      <c r="SXS75" s="139"/>
      <c r="SXT75" s="139"/>
      <c r="SXU75" s="140"/>
      <c r="SXV75" s="139"/>
      <c r="SXW75" s="139"/>
      <c r="SXX75" s="139"/>
      <c r="SXY75" s="139"/>
      <c r="SXZ75" s="139"/>
      <c r="SYA75" s="139"/>
      <c r="SYB75" s="140"/>
      <c r="SYC75" s="139"/>
      <c r="SYD75" s="139"/>
      <c r="SYE75" s="139"/>
      <c r="SYF75" s="139"/>
      <c r="SYG75" s="139"/>
      <c r="SYH75" s="139"/>
      <c r="SYI75" s="140"/>
      <c r="SYJ75" s="139"/>
      <c r="SYK75" s="139"/>
      <c r="SYL75" s="139"/>
      <c r="SYM75" s="139"/>
      <c r="SYN75" s="139"/>
      <c r="SYO75" s="139"/>
      <c r="SYP75" s="140"/>
      <c r="SYQ75" s="139"/>
      <c r="SYR75" s="139"/>
      <c r="SYS75" s="139"/>
      <c r="SYT75" s="139"/>
      <c r="SYU75" s="139"/>
      <c r="SYV75" s="139"/>
      <c r="SYW75" s="140"/>
      <c r="SYX75" s="139"/>
      <c r="SYY75" s="139"/>
      <c r="SYZ75" s="139"/>
      <c r="SZA75" s="139"/>
      <c r="SZB75" s="139"/>
      <c r="SZC75" s="139"/>
      <c r="SZD75" s="140"/>
      <c r="SZE75" s="139"/>
      <c r="SZF75" s="139"/>
      <c r="SZG75" s="139"/>
      <c r="SZH75" s="139"/>
      <c r="SZI75" s="139"/>
      <c r="SZJ75" s="139"/>
      <c r="SZK75" s="140"/>
      <c r="SZL75" s="139"/>
      <c r="SZM75" s="139"/>
      <c r="SZN75" s="139"/>
      <c r="SZO75" s="139"/>
      <c r="SZP75" s="139"/>
      <c r="SZQ75" s="139"/>
      <c r="SZR75" s="140"/>
      <c r="SZS75" s="139"/>
      <c r="SZT75" s="139"/>
      <c r="SZU75" s="139"/>
      <c r="SZV75" s="139"/>
      <c r="SZW75" s="139"/>
      <c r="SZX75" s="139"/>
      <c r="SZY75" s="140"/>
      <c r="SZZ75" s="139"/>
      <c r="TAA75" s="139"/>
      <c r="TAB75" s="139"/>
      <c r="TAC75" s="139"/>
      <c r="TAD75" s="139"/>
      <c r="TAE75" s="139"/>
      <c r="TAF75" s="140"/>
      <c r="TAG75" s="139"/>
      <c r="TAH75" s="139"/>
      <c r="TAI75" s="139"/>
      <c r="TAJ75" s="139"/>
      <c r="TAK75" s="139"/>
      <c r="TAL75" s="139"/>
      <c r="TAM75" s="140"/>
      <c r="TAN75" s="139"/>
      <c r="TAO75" s="139"/>
      <c r="TAP75" s="139"/>
      <c r="TAQ75" s="139"/>
      <c r="TAR75" s="139"/>
      <c r="TAS75" s="139"/>
      <c r="TAT75" s="140"/>
      <c r="TAU75" s="139"/>
      <c r="TAV75" s="139"/>
      <c r="TAW75" s="139"/>
      <c r="TAX75" s="139"/>
      <c r="TAY75" s="139"/>
      <c r="TAZ75" s="139"/>
      <c r="TBA75" s="140"/>
      <c r="TBB75" s="139"/>
      <c r="TBC75" s="139"/>
      <c r="TBD75" s="139"/>
      <c r="TBE75" s="139"/>
      <c r="TBF75" s="139"/>
      <c r="TBG75" s="139"/>
      <c r="TBH75" s="140"/>
      <c r="TBI75" s="139"/>
      <c r="TBJ75" s="139"/>
      <c r="TBK75" s="139"/>
      <c r="TBL75" s="139"/>
      <c r="TBM75" s="139"/>
      <c r="TBN75" s="139"/>
      <c r="TBO75" s="140"/>
      <c r="TBP75" s="139"/>
      <c r="TBQ75" s="139"/>
      <c r="TBR75" s="139"/>
      <c r="TBS75" s="139"/>
      <c r="TBT75" s="139"/>
      <c r="TBU75" s="139"/>
      <c r="TBV75" s="140"/>
      <c r="TBW75" s="139"/>
      <c r="TBX75" s="139"/>
      <c r="TBY75" s="139"/>
      <c r="TBZ75" s="139"/>
      <c r="TCA75" s="139"/>
      <c r="TCB75" s="139"/>
      <c r="TCC75" s="140"/>
      <c r="TCD75" s="139"/>
      <c r="TCE75" s="139"/>
      <c r="TCF75" s="139"/>
      <c r="TCG75" s="139"/>
      <c r="TCH75" s="139"/>
      <c r="TCI75" s="139"/>
      <c r="TCJ75" s="140"/>
      <c r="TCK75" s="139"/>
      <c r="TCL75" s="139"/>
      <c r="TCM75" s="139"/>
      <c r="TCN75" s="139"/>
      <c r="TCO75" s="139"/>
      <c r="TCP75" s="139"/>
      <c r="TCQ75" s="140"/>
      <c r="TCR75" s="139"/>
      <c r="TCS75" s="139"/>
      <c r="TCT75" s="139"/>
      <c r="TCU75" s="139"/>
      <c r="TCV75" s="139"/>
      <c r="TCW75" s="139"/>
      <c r="TCX75" s="140"/>
      <c r="TCY75" s="139"/>
      <c r="TCZ75" s="139"/>
      <c r="TDA75" s="139"/>
      <c r="TDB75" s="139"/>
      <c r="TDC75" s="139"/>
      <c r="TDD75" s="139"/>
      <c r="TDE75" s="140"/>
      <c r="TDF75" s="139"/>
      <c r="TDG75" s="139"/>
      <c r="TDH75" s="139"/>
      <c r="TDI75" s="139"/>
      <c r="TDJ75" s="139"/>
      <c r="TDK75" s="139"/>
      <c r="TDL75" s="140"/>
      <c r="TDM75" s="139"/>
      <c r="TDN75" s="139"/>
      <c r="TDO75" s="139"/>
      <c r="TDP75" s="139"/>
      <c r="TDQ75" s="139"/>
      <c r="TDR75" s="139"/>
      <c r="TDS75" s="140"/>
      <c r="TDT75" s="139"/>
      <c r="TDU75" s="139"/>
      <c r="TDV75" s="139"/>
      <c r="TDW75" s="139"/>
      <c r="TDX75" s="139"/>
      <c r="TDY75" s="139"/>
      <c r="TDZ75" s="140"/>
      <c r="TEA75" s="139"/>
      <c r="TEB75" s="139"/>
      <c r="TEC75" s="139"/>
      <c r="TED75" s="139"/>
      <c r="TEE75" s="139"/>
      <c r="TEF75" s="139"/>
      <c r="TEG75" s="140"/>
      <c r="TEH75" s="139"/>
      <c r="TEI75" s="139"/>
      <c r="TEJ75" s="139"/>
      <c r="TEK75" s="139"/>
      <c r="TEL75" s="139"/>
      <c r="TEM75" s="139"/>
      <c r="TEN75" s="140"/>
      <c r="TEO75" s="139"/>
      <c r="TEP75" s="139"/>
      <c r="TEQ75" s="139"/>
      <c r="TER75" s="139"/>
      <c r="TES75" s="139"/>
      <c r="TET75" s="139"/>
      <c r="TEU75" s="140"/>
      <c r="TEV75" s="139"/>
      <c r="TEW75" s="139"/>
      <c r="TEX75" s="139"/>
      <c r="TEY75" s="139"/>
      <c r="TEZ75" s="139"/>
      <c r="TFA75" s="139"/>
      <c r="TFB75" s="140"/>
      <c r="TFC75" s="139"/>
      <c r="TFD75" s="139"/>
      <c r="TFE75" s="139"/>
      <c r="TFF75" s="139"/>
      <c r="TFG75" s="139"/>
      <c r="TFH75" s="139"/>
      <c r="TFI75" s="140"/>
      <c r="TFJ75" s="139"/>
      <c r="TFK75" s="139"/>
      <c r="TFL75" s="139"/>
      <c r="TFM75" s="139"/>
      <c r="TFN75" s="139"/>
      <c r="TFO75" s="139"/>
      <c r="TFP75" s="140"/>
      <c r="TFQ75" s="139"/>
      <c r="TFR75" s="139"/>
      <c r="TFS75" s="139"/>
      <c r="TFT75" s="139"/>
      <c r="TFU75" s="139"/>
      <c r="TFV75" s="139"/>
      <c r="TFW75" s="140"/>
      <c r="TFX75" s="139"/>
      <c r="TFY75" s="139"/>
      <c r="TFZ75" s="139"/>
      <c r="TGA75" s="139"/>
      <c r="TGB75" s="139"/>
      <c r="TGC75" s="139"/>
      <c r="TGD75" s="140"/>
      <c r="TGE75" s="139"/>
      <c r="TGF75" s="139"/>
      <c r="TGG75" s="139"/>
      <c r="TGH75" s="139"/>
      <c r="TGI75" s="139"/>
      <c r="TGJ75" s="139"/>
      <c r="TGK75" s="140"/>
      <c r="TGL75" s="139"/>
      <c r="TGM75" s="139"/>
      <c r="TGN75" s="139"/>
      <c r="TGO75" s="139"/>
      <c r="TGP75" s="139"/>
      <c r="TGQ75" s="139"/>
      <c r="TGR75" s="140"/>
      <c r="TGS75" s="139"/>
      <c r="TGT75" s="139"/>
      <c r="TGU75" s="139"/>
      <c r="TGV75" s="139"/>
      <c r="TGW75" s="139"/>
      <c r="TGX75" s="139"/>
      <c r="TGY75" s="140"/>
      <c r="TGZ75" s="139"/>
      <c r="THA75" s="139"/>
      <c r="THB75" s="139"/>
      <c r="THC75" s="139"/>
      <c r="THD75" s="139"/>
      <c r="THE75" s="139"/>
      <c r="THF75" s="140"/>
      <c r="THG75" s="139"/>
      <c r="THH75" s="139"/>
      <c r="THI75" s="139"/>
      <c r="THJ75" s="139"/>
      <c r="THK75" s="139"/>
      <c r="THL75" s="139"/>
      <c r="THM75" s="140"/>
      <c r="THN75" s="139"/>
      <c r="THO75" s="139"/>
      <c r="THP75" s="139"/>
      <c r="THQ75" s="139"/>
      <c r="THR75" s="139"/>
      <c r="THS75" s="139"/>
      <c r="THT75" s="140"/>
      <c r="THU75" s="139"/>
      <c r="THV75" s="139"/>
      <c r="THW75" s="139"/>
      <c r="THX75" s="139"/>
      <c r="THY75" s="139"/>
      <c r="THZ75" s="139"/>
      <c r="TIA75" s="140"/>
      <c r="TIB75" s="139"/>
      <c r="TIC75" s="139"/>
      <c r="TID75" s="139"/>
      <c r="TIE75" s="139"/>
      <c r="TIF75" s="139"/>
      <c r="TIG75" s="139"/>
      <c r="TIH75" s="140"/>
      <c r="TII75" s="139"/>
      <c r="TIJ75" s="139"/>
      <c r="TIK75" s="139"/>
      <c r="TIL75" s="139"/>
      <c r="TIM75" s="139"/>
      <c r="TIN75" s="139"/>
      <c r="TIO75" s="140"/>
      <c r="TIP75" s="139"/>
      <c r="TIQ75" s="139"/>
      <c r="TIR75" s="139"/>
      <c r="TIS75" s="139"/>
      <c r="TIT75" s="139"/>
      <c r="TIU75" s="139"/>
      <c r="TIV75" s="140"/>
      <c r="TIW75" s="139"/>
      <c r="TIX75" s="139"/>
      <c r="TIY75" s="139"/>
      <c r="TIZ75" s="139"/>
      <c r="TJA75" s="139"/>
      <c r="TJB75" s="139"/>
      <c r="TJC75" s="140"/>
      <c r="TJD75" s="139"/>
      <c r="TJE75" s="139"/>
      <c r="TJF75" s="139"/>
      <c r="TJG75" s="139"/>
      <c r="TJH75" s="139"/>
      <c r="TJI75" s="139"/>
      <c r="TJJ75" s="140"/>
      <c r="TJK75" s="139"/>
      <c r="TJL75" s="139"/>
      <c r="TJM75" s="139"/>
      <c r="TJN75" s="139"/>
      <c r="TJO75" s="139"/>
      <c r="TJP75" s="139"/>
      <c r="TJQ75" s="140"/>
      <c r="TJR75" s="139"/>
      <c r="TJS75" s="139"/>
      <c r="TJT75" s="139"/>
      <c r="TJU75" s="139"/>
      <c r="TJV75" s="139"/>
      <c r="TJW75" s="139"/>
      <c r="TJX75" s="140"/>
      <c r="TJY75" s="139"/>
      <c r="TJZ75" s="139"/>
      <c r="TKA75" s="139"/>
      <c r="TKB75" s="139"/>
      <c r="TKC75" s="139"/>
      <c r="TKD75" s="139"/>
      <c r="TKE75" s="140"/>
      <c r="TKF75" s="139"/>
      <c r="TKG75" s="139"/>
      <c r="TKH75" s="139"/>
      <c r="TKI75" s="139"/>
      <c r="TKJ75" s="139"/>
      <c r="TKK75" s="139"/>
      <c r="TKL75" s="140"/>
      <c r="TKM75" s="139"/>
      <c r="TKN75" s="139"/>
      <c r="TKO75" s="139"/>
      <c r="TKP75" s="139"/>
      <c r="TKQ75" s="139"/>
      <c r="TKR75" s="139"/>
      <c r="TKS75" s="140"/>
      <c r="TKT75" s="139"/>
      <c r="TKU75" s="139"/>
      <c r="TKV75" s="139"/>
      <c r="TKW75" s="139"/>
      <c r="TKX75" s="139"/>
      <c r="TKY75" s="139"/>
      <c r="TKZ75" s="140"/>
      <c r="TLA75" s="139"/>
      <c r="TLB75" s="139"/>
      <c r="TLC75" s="139"/>
      <c r="TLD75" s="139"/>
      <c r="TLE75" s="139"/>
      <c r="TLF75" s="139"/>
      <c r="TLG75" s="140"/>
      <c r="TLH75" s="139"/>
      <c r="TLI75" s="139"/>
      <c r="TLJ75" s="139"/>
      <c r="TLK75" s="139"/>
      <c r="TLL75" s="139"/>
      <c r="TLM75" s="139"/>
      <c r="TLN75" s="140"/>
      <c r="TLO75" s="139"/>
      <c r="TLP75" s="139"/>
      <c r="TLQ75" s="139"/>
      <c r="TLR75" s="139"/>
      <c r="TLS75" s="139"/>
      <c r="TLT75" s="139"/>
      <c r="TLU75" s="140"/>
      <c r="TLV75" s="139"/>
      <c r="TLW75" s="139"/>
      <c r="TLX75" s="139"/>
      <c r="TLY75" s="139"/>
      <c r="TLZ75" s="139"/>
      <c r="TMA75" s="139"/>
      <c r="TMB75" s="140"/>
      <c r="TMC75" s="139"/>
      <c r="TMD75" s="139"/>
      <c r="TME75" s="139"/>
      <c r="TMF75" s="139"/>
      <c r="TMG75" s="139"/>
      <c r="TMH75" s="139"/>
      <c r="TMI75" s="140"/>
      <c r="TMJ75" s="139"/>
      <c r="TMK75" s="139"/>
      <c r="TML75" s="139"/>
      <c r="TMM75" s="139"/>
      <c r="TMN75" s="139"/>
      <c r="TMO75" s="139"/>
      <c r="TMP75" s="140"/>
      <c r="TMQ75" s="139"/>
      <c r="TMR75" s="139"/>
      <c r="TMS75" s="139"/>
      <c r="TMT75" s="139"/>
      <c r="TMU75" s="139"/>
      <c r="TMV75" s="139"/>
      <c r="TMW75" s="140"/>
      <c r="TMX75" s="139"/>
      <c r="TMY75" s="139"/>
      <c r="TMZ75" s="139"/>
      <c r="TNA75" s="139"/>
      <c r="TNB75" s="139"/>
      <c r="TNC75" s="139"/>
      <c r="TND75" s="140"/>
      <c r="TNE75" s="139"/>
      <c r="TNF75" s="139"/>
      <c r="TNG75" s="139"/>
      <c r="TNH75" s="139"/>
      <c r="TNI75" s="139"/>
      <c r="TNJ75" s="139"/>
      <c r="TNK75" s="140"/>
      <c r="TNL75" s="139"/>
      <c r="TNM75" s="139"/>
      <c r="TNN75" s="139"/>
      <c r="TNO75" s="139"/>
      <c r="TNP75" s="139"/>
      <c r="TNQ75" s="139"/>
      <c r="TNR75" s="140"/>
      <c r="TNS75" s="139"/>
      <c r="TNT75" s="139"/>
      <c r="TNU75" s="139"/>
      <c r="TNV75" s="139"/>
      <c r="TNW75" s="139"/>
      <c r="TNX75" s="139"/>
      <c r="TNY75" s="140"/>
      <c r="TNZ75" s="139"/>
      <c r="TOA75" s="139"/>
      <c r="TOB75" s="139"/>
      <c r="TOC75" s="139"/>
      <c r="TOD75" s="139"/>
      <c r="TOE75" s="139"/>
      <c r="TOF75" s="140"/>
      <c r="TOG75" s="139"/>
      <c r="TOH75" s="139"/>
      <c r="TOI75" s="139"/>
      <c r="TOJ75" s="139"/>
      <c r="TOK75" s="139"/>
      <c r="TOL75" s="139"/>
      <c r="TOM75" s="140"/>
      <c r="TON75" s="139"/>
      <c r="TOO75" s="139"/>
      <c r="TOP75" s="139"/>
      <c r="TOQ75" s="139"/>
      <c r="TOR75" s="139"/>
      <c r="TOS75" s="139"/>
      <c r="TOT75" s="140"/>
      <c r="TOU75" s="139"/>
      <c r="TOV75" s="139"/>
      <c r="TOW75" s="139"/>
      <c r="TOX75" s="139"/>
      <c r="TOY75" s="139"/>
      <c r="TOZ75" s="139"/>
      <c r="TPA75" s="140"/>
      <c r="TPB75" s="139"/>
      <c r="TPC75" s="139"/>
      <c r="TPD75" s="139"/>
      <c r="TPE75" s="139"/>
      <c r="TPF75" s="139"/>
      <c r="TPG75" s="139"/>
      <c r="TPH75" s="140"/>
      <c r="TPI75" s="139"/>
      <c r="TPJ75" s="139"/>
      <c r="TPK75" s="139"/>
      <c r="TPL75" s="139"/>
      <c r="TPM75" s="139"/>
      <c r="TPN75" s="139"/>
      <c r="TPO75" s="140"/>
      <c r="TPP75" s="139"/>
      <c r="TPQ75" s="139"/>
      <c r="TPR75" s="139"/>
      <c r="TPS75" s="139"/>
      <c r="TPT75" s="139"/>
      <c r="TPU75" s="139"/>
      <c r="TPV75" s="140"/>
      <c r="TPW75" s="139"/>
      <c r="TPX75" s="139"/>
      <c r="TPY75" s="139"/>
      <c r="TPZ75" s="139"/>
      <c r="TQA75" s="139"/>
      <c r="TQB75" s="139"/>
      <c r="TQC75" s="140"/>
      <c r="TQD75" s="139"/>
      <c r="TQE75" s="139"/>
      <c r="TQF75" s="139"/>
      <c r="TQG75" s="139"/>
      <c r="TQH75" s="139"/>
      <c r="TQI75" s="139"/>
      <c r="TQJ75" s="140"/>
      <c r="TQK75" s="139"/>
      <c r="TQL75" s="139"/>
      <c r="TQM75" s="139"/>
      <c r="TQN75" s="139"/>
      <c r="TQO75" s="139"/>
      <c r="TQP75" s="139"/>
      <c r="TQQ75" s="140"/>
      <c r="TQR75" s="139"/>
      <c r="TQS75" s="139"/>
      <c r="TQT75" s="139"/>
      <c r="TQU75" s="139"/>
      <c r="TQV75" s="139"/>
      <c r="TQW75" s="139"/>
      <c r="TQX75" s="140"/>
      <c r="TQY75" s="139"/>
      <c r="TQZ75" s="139"/>
      <c r="TRA75" s="139"/>
      <c r="TRB75" s="139"/>
      <c r="TRC75" s="139"/>
      <c r="TRD75" s="139"/>
      <c r="TRE75" s="140"/>
      <c r="TRF75" s="139"/>
      <c r="TRG75" s="139"/>
      <c r="TRH75" s="139"/>
      <c r="TRI75" s="139"/>
      <c r="TRJ75" s="139"/>
      <c r="TRK75" s="139"/>
      <c r="TRL75" s="140"/>
      <c r="TRM75" s="139"/>
      <c r="TRN75" s="139"/>
      <c r="TRO75" s="139"/>
      <c r="TRP75" s="139"/>
      <c r="TRQ75" s="139"/>
      <c r="TRR75" s="139"/>
      <c r="TRS75" s="140"/>
      <c r="TRT75" s="139"/>
      <c r="TRU75" s="139"/>
      <c r="TRV75" s="139"/>
      <c r="TRW75" s="139"/>
      <c r="TRX75" s="139"/>
      <c r="TRY75" s="139"/>
      <c r="TRZ75" s="140"/>
      <c r="TSA75" s="139"/>
      <c r="TSB75" s="139"/>
      <c r="TSC75" s="139"/>
      <c r="TSD75" s="139"/>
      <c r="TSE75" s="139"/>
      <c r="TSF75" s="139"/>
      <c r="TSG75" s="140"/>
      <c r="TSH75" s="139"/>
      <c r="TSI75" s="139"/>
      <c r="TSJ75" s="139"/>
      <c r="TSK75" s="139"/>
      <c r="TSL75" s="139"/>
      <c r="TSM75" s="139"/>
      <c r="TSN75" s="140"/>
      <c r="TSO75" s="139"/>
      <c r="TSP75" s="139"/>
      <c r="TSQ75" s="139"/>
      <c r="TSR75" s="139"/>
      <c r="TSS75" s="139"/>
      <c r="TST75" s="139"/>
      <c r="TSU75" s="140"/>
      <c r="TSV75" s="139"/>
      <c r="TSW75" s="139"/>
      <c r="TSX75" s="139"/>
      <c r="TSY75" s="139"/>
      <c r="TSZ75" s="139"/>
      <c r="TTA75" s="139"/>
      <c r="TTB75" s="140"/>
      <c r="TTC75" s="139"/>
      <c r="TTD75" s="139"/>
      <c r="TTE75" s="139"/>
      <c r="TTF75" s="139"/>
      <c r="TTG75" s="139"/>
      <c r="TTH75" s="139"/>
      <c r="TTI75" s="140"/>
      <c r="TTJ75" s="139"/>
      <c r="TTK75" s="139"/>
      <c r="TTL75" s="139"/>
      <c r="TTM75" s="139"/>
      <c r="TTN75" s="139"/>
      <c r="TTO75" s="139"/>
      <c r="TTP75" s="140"/>
      <c r="TTQ75" s="139"/>
      <c r="TTR75" s="139"/>
      <c r="TTS75" s="139"/>
      <c r="TTT75" s="139"/>
      <c r="TTU75" s="139"/>
      <c r="TTV75" s="139"/>
      <c r="TTW75" s="140"/>
      <c r="TTX75" s="139"/>
      <c r="TTY75" s="139"/>
      <c r="TTZ75" s="139"/>
      <c r="TUA75" s="139"/>
      <c r="TUB75" s="139"/>
      <c r="TUC75" s="139"/>
      <c r="TUD75" s="140"/>
      <c r="TUE75" s="139"/>
      <c r="TUF75" s="139"/>
      <c r="TUG75" s="139"/>
      <c r="TUH75" s="139"/>
      <c r="TUI75" s="139"/>
      <c r="TUJ75" s="139"/>
      <c r="TUK75" s="140"/>
      <c r="TUL75" s="139"/>
      <c r="TUM75" s="139"/>
      <c r="TUN75" s="139"/>
      <c r="TUO75" s="139"/>
      <c r="TUP75" s="139"/>
      <c r="TUQ75" s="139"/>
      <c r="TUR75" s="140"/>
      <c r="TUS75" s="139"/>
      <c r="TUT75" s="139"/>
      <c r="TUU75" s="139"/>
      <c r="TUV75" s="139"/>
      <c r="TUW75" s="139"/>
      <c r="TUX75" s="139"/>
      <c r="TUY75" s="140"/>
      <c r="TUZ75" s="139"/>
      <c r="TVA75" s="139"/>
      <c r="TVB75" s="139"/>
      <c r="TVC75" s="139"/>
      <c r="TVD75" s="139"/>
      <c r="TVE75" s="139"/>
      <c r="TVF75" s="140"/>
      <c r="TVG75" s="139"/>
      <c r="TVH75" s="139"/>
      <c r="TVI75" s="139"/>
      <c r="TVJ75" s="139"/>
      <c r="TVK75" s="139"/>
      <c r="TVL75" s="139"/>
      <c r="TVM75" s="140"/>
      <c r="TVN75" s="139"/>
      <c r="TVO75" s="139"/>
      <c r="TVP75" s="139"/>
      <c r="TVQ75" s="139"/>
      <c r="TVR75" s="139"/>
      <c r="TVS75" s="139"/>
      <c r="TVT75" s="140"/>
      <c r="TVU75" s="139"/>
      <c r="TVV75" s="139"/>
      <c r="TVW75" s="139"/>
      <c r="TVX75" s="139"/>
      <c r="TVY75" s="139"/>
      <c r="TVZ75" s="139"/>
      <c r="TWA75" s="140"/>
      <c r="TWB75" s="139"/>
      <c r="TWC75" s="139"/>
      <c r="TWD75" s="139"/>
      <c r="TWE75" s="139"/>
      <c r="TWF75" s="139"/>
      <c r="TWG75" s="139"/>
      <c r="TWH75" s="140"/>
      <c r="TWI75" s="139"/>
      <c r="TWJ75" s="139"/>
      <c r="TWK75" s="139"/>
      <c r="TWL75" s="139"/>
      <c r="TWM75" s="139"/>
      <c r="TWN75" s="139"/>
      <c r="TWO75" s="140"/>
      <c r="TWP75" s="139"/>
      <c r="TWQ75" s="139"/>
      <c r="TWR75" s="139"/>
      <c r="TWS75" s="139"/>
      <c r="TWT75" s="139"/>
      <c r="TWU75" s="139"/>
      <c r="TWV75" s="140"/>
      <c r="TWW75" s="139"/>
      <c r="TWX75" s="139"/>
      <c r="TWY75" s="139"/>
      <c r="TWZ75" s="139"/>
      <c r="TXA75" s="139"/>
      <c r="TXB75" s="139"/>
      <c r="TXC75" s="140"/>
      <c r="TXD75" s="139"/>
      <c r="TXE75" s="139"/>
      <c r="TXF75" s="139"/>
      <c r="TXG75" s="139"/>
      <c r="TXH75" s="139"/>
      <c r="TXI75" s="139"/>
      <c r="TXJ75" s="140"/>
      <c r="TXK75" s="139"/>
      <c r="TXL75" s="139"/>
      <c r="TXM75" s="139"/>
      <c r="TXN75" s="139"/>
      <c r="TXO75" s="139"/>
      <c r="TXP75" s="139"/>
      <c r="TXQ75" s="140"/>
      <c r="TXR75" s="139"/>
      <c r="TXS75" s="139"/>
      <c r="TXT75" s="139"/>
      <c r="TXU75" s="139"/>
      <c r="TXV75" s="139"/>
      <c r="TXW75" s="139"/>
      <c r="TXX75" s="140"/>
      <c r="TXY75" s="139"/>
      <c r="TXZ75" s="139"/>
      <c r="TYA75" s="139"/>
      <c r="TYB75" s="139"/>
      <c r="TYC75" s="139"/>
      <c r="TYD75" s="139"/>
      <c r="TYE75" s="140"/>
      <c r="TYF75" s="139"/>
      <c r="TYG75" s="139"/>
      <c r="TYH75" s="139"/>
      <c r="TYI75" s="139"/>
      <c r="TYJ75" s="139"/>
      <c r="TYK75" s="139"/>
      <c r="TYL75" s="140"/>
      <c r="TYM75" s="139"/>
      <c r="TYN75" s="139"/>
      <c r="TYO75" s="139"/>
      <c r="TYP75" s="139"/>
      <c r="TYQ75" s="139"/>
      <c r="TYR75" s="139"/>
      <c r="TYS75" s="140"/>
      <c r="TYT75" s="139"/>
      <c r="TYU75" s="139"/>
      <c r="TYV75" s="139"/>
      <c r="TYW75" s="139"/>
      <c r="TYX75" s="139"/>
      <c r="TYY75" s="139"/>
      <c r="TYZ75" s="140"/>
      <c r="TZA75" s="139"/>
      <c r="TZB75" s="139"/>
      <c r="TZC75" s="139"/>
      <c r="TZD75" s="139"/>
      <c r="TZE75" s="139"/>
      <c r="TZF75" s="139"/>
      <c r="TZG75" s="140"/>
      <c r="TZH75" s="139"/>
      <c r="TZI75" s="139"/>
      <c r="TZJ75" s="139"/>
      <c r="TZK75" s="139"/>
      <c r="TZL75" s="139"/>
      <c r="TZM75" s="139"/>
      <c r="TZN75" s="140"/>
      <c r="TZO75" s="139"/>
      <c r="TZP75" s="139"/>
      <c r="TZQ75" s="139"/>
      <c r="TZR75" s="139"/>
      <c r="TZS75" s="139"/>
      <c r="TZT75" s="139"/>
      <c r="TZU75" s="140"/>
      <c r="TZV75" s="139"/>
      <c r="TZW75" s="139"/>
      <c r="TZX75" s="139"/>
      <c r="TZY75" s="139"/>
      <c r="TZZ75" s="139"/>
      <c r="UAA75" s="139"/>
      <c r="UAB75" s="140"/>
      <c r="UAC75" s="139"/>
      <c r="UAD75" s="139"/>
      <c r="UAE75" s="139"/>
      <c r="UAF75" s="139"/>
      <c r="UAG75" s="139"/>
      <c r="UAH75" s="139"/>
      <c r="UAI75" s="140"/>
      <c r="UAJ75" s="139"/>
      <c r="UAK75" s="139"/>
      <c r="UAL75" s="139"/>
      <c r="UAM75" s="139"/>
      <c r="UAN75" s="139"/>
      <c r="UAO75" s="139"/>
      <c r="UAP75" s="140"/>
      <c r="UAQ75" s="139"/>
      <c r="UAR75" s="139"/>
      <c r="UAS75" s="139"/>
      <c r="UAT75" s="139"/>
      <c r="UAU75" s="139"/>
      <c r="UAV75" s="139"/>
      <c r="UAW75" s="140"/>
      <c r="UAX75" s="139"/>
      <c r="UAY75" s="139"/>
      <c r="UAZ75" s="139"/>
      <c r="UBA75" s="139"/>
      <c r="UBB75" s="139"/>
      <c r="UBC75" s="139"/>
      <c r="UBD75" s="140"/>
      <c r="UBE75" s="139"/>
      <c r="UBF75" s="139"/>
      <c r="UBG75" s="139"/>
      <c r="UBH75" s="139"/>
      <c r="UBI75" s="139"/>
      <c r="UBJ75" s="139"/>
      <c r="UBK75" s="140"/>
      <c r="UBL75" s="139"/>
      <c r="UBM75" s="139"/>
      <c r="UBN75" s="139"/>
      <c r="UBO75" s="139"/>
      <c r="UBP75" s="139"/>
      <c r="UBQ75" s="139"/>
      <c r="UBR75" s="140"/>
      <c r="UBS75" s="139"/>
      <c r="UBT75" s="139"/>
      <c r="UBU75" s="139"/>
      <c r="UBV75" s="139"/>
      <c r="UBW75" s="139"/>
      <c r="UBX75" s="139"/>
      <c r="UBY75" s="140"/>
      <c r="UBZ75" s="139"/>
      <c r="UCA75" s="139"/>
      <c r="UCB75" s="139"/>
      <c r="UCC75" s="139"/>
      <c r="UCD75" s="139"/>
      <c r="UCE75" s="139"/>
      <c r="UCF75" s="140"/>
      <c r="UCG75" s="139"/>
      <c r="UCH75" s="139"/>
      <c r="UCI75" s="139"/>
      <c r="UCJ75" s="139"/>
      <c r="UCK75" s="139"/>
      <c r="UCL75" s="139"/>
      <c r="UCM75" s="140"/>
      <c r="UCN75" s="139"/>
      <c r="UCO75" s="139"/>
      <c r="UCP75" s="139"/>
      <c r="UCQ75" s="139"/>
      <c r="UCR75" s="139"/>
      <c r="UCS75" s="139"/>
      <c r="UCT75" s="140"/>
      <c r="UCU75" s="139"/>
      <c r="UCV75" s="139"/>
      <c r="UCW75" s="139"/>
      <c r="UCX75" s="139"/>
      <c r="UCY75" s="139"/>
      <c r="UCZ75" s="139"/>
      <c r="UDA75" s="140"/>
      <c r="UDB75" s="139"/>
      <c r="UDC75" s="139"/>
      <c r="UDD75" s="139"/>
      <c r="UDE75" s="139"/>
      <c r="UDF75" s="139"/>
      <c r="UDG75" s="139"/>
      <c r="UDH75" s="140"/>
      <c r="UDI75" s="139"/>
      <c r="UDJ75" s="139"/>
      <c r="UDK75" s="139"/>
      <c r="UDL75" s="139"/>
      <c r="UDM75" s="139"/>
      <c r="UDN75" s="139"/>
      <c r="UDO75" s="140"/>
      <c r="UDP75" s="139"/>
      <c r="UDQ75" s="139"/>
      <c r="UDR75" s="139"/>
      <c r="UDS75" s="139"/>
      <c r="UDT75" s="139"/>
      <c r="UDU75" s="139"/>
      <c r="UDV75" s="140"/>
      <c r="UDW75" s="139"/>
      <c r="UDX75" s="139"/>
      <c r="UDY75" s="139"/>
      <c r="UDZ75" s="139"/>
      <c r="UEA75" s="139"/>
      <c r="UEB75" s="139"/>
      <c r="UEC75" s="140"/>
      <c r="UED75" s="139"/>
      <c r="UEE75" s="139"/>
      <c r="UEF75" s="139"/>
      <c r="UEG75" s="139"/>
      <c r="UEH75" s="139"/>
      <c r="UEI75" s="139"/>
      <c r="UEJ75" s="140"/>
      <c r="UEK75" s="139"/>
      <c r="UEL75" s="139"/>
      <c r="UEM75" s="139"/>
      <c r="UEN75" s="139"/>
      <c r="UEO75" s="139"/>
      <c r="UEP75" s="139"/>
      <c r="UEQ75" s="140"/>
      <c r="UER75" s="139"/>
      <c r="UES75" s="139"/>
      <c r="UET75" s="139"/>
      <c r="UEU75" s="139"/>
      <c r="UEV75" s="139"/>
      <c r="UEW75" s="139"/>
      <c r="UEX75" s="140"/>
      <c r="UEY75" s="139"/>
      <c r="UEZ75" s="139"/>
      <c r="UFA75" s="139"/>
      <c r="UFB75" s="139"/>
      <c r="UFC75" s="139"/>
      <c r="UFD75" s="139"/>
      <c r="UFE75" s="140"/>
      <c r="UFF75" s="139"/>
      <c r="UFG75" s="139"/>
      <c r="UFH75" s="139"/>
      <c r="UFI75" s="139"/>
      <c r="UFJ75" s="139"/>
      <c r="UFK75" s="139"/>
      <c r="UFL75" s="140"/>
      <c r="UFM75" s="139"/>
      <c r="UFN75" s="139"/>
      <c r="UFO75" s="139"/>
      <c r="UFP75" s="139"/>
      <c r="UFQ75" s="139"/>
      <c r="UFR75" s="139"/>
      <c r="UFS75" s="140"/>
      <c r="UFT75" s="139"/>
      <c r="UFU75" s="139"/>
      <c r="UFV75" s="139"/>
      <c r="UFW75" s="139"/>
      <c r="UFX75" s="139"/>
      <c r="UFY75" s="139"/>
      <c r="UFZ75" s="140"/>
      <c r="UGA75" s="139"/>
      <c r="UGB75" s="139"/>
      <c r="UGC75" s="139"/>
      <c r="UGD75" s="139"/>
      <c r="UGE75" s="139"/>
      <c r="UGF75" s="139"/>
      <c r="UGG75" s="140"/>
      <c r="UGH75" s="139"/>
      <c r="UGI75" s="139"/>
      <c r="UGJ75" s="139"/>
      <c r="UGK75" s="139"/>
      <c r="UGL75" s="139"/>
      <c r="UGM75" s="139"/>
      <c r="UGN75" s="140"/>
      <c r="UGO75" s="139"/>
      <c r="UGP75" s="139"/>
      <c r="UGQ75" s="139"/>
      <c r="UGR75" s="139"/>
      <c r="UGS75" s="139"/>
      <c r="UGT75" s="139"/>
      <c r="UGU75" s="140"/>
      <c r="UGV75" s="139"/>
      <c r="UGW75" s="139"/>
      <c r="UGX75" s="139"/>
      <c r="UGY75" s="139"/>
      <c r="UGZ75" s="139"/>
      <c r="UHA75" s="139"/>
      <c r="UHB75" s="140"/>
      <c r="UHC75" s="139"/>
      <c r="UHD75" s="139"/>
      <c r="UHE75" s="139"/>
      <c r="UHF75" s="139"/>
      <c r="UHG75" s="139"/>
      <c r="UHH75" s="139"/>
      <c r="UHI75" s="140"/>
      <c r="UHJ75" s="139"/>
      <c r="UHK75" s="139"/>
      <c r="UHL75" s="139"/>
      <c r="UHM75" s="139"/>
      <c r="UHN75" s="139"/>
      <c r="UHO75" s="139"/>
      <c r="UHP75" s="140"/>
      <c r="UHQ75" s="139"/>
      <c r="UHR75" s="139"/>
      <c r="UHS75" s="139"/>
      <c r="UHT75" s="139"/>
      <c r="UHU75" s="139"/>
      <c r="UHV75" s="139"/>
      <c r="UHW75" s="140"/>
      <c r="UHX75" s="139"/>
      <c r="UHY75" s="139"/>
      <c r="UHZ75" s="139"/>
      <c r="UIA75" s="139"/>
      <c r="UIB75" s="139"/>
      <c r="UIC75" s="139"/>
      <c r="UID75" s="140"/>
      <c r="UIE75" s="139"/>
      <c r="UIF75" s="139"/>
      <c r="UIG75" s="139"/>
      <c r="UIH75" s="139"/>
      <c r="UII75" s="139"/>
      <c r="UIJ75" s="139"/>
      <c r="UIK75" s="140"/>
      <c r="UIL75" s="139"/>
      <c r="UIM75" s="139"/>
      <c r="UIN75" s="139"/>
      <c r="UIO75" s="139"/>
      <c r="UIP75" s="139"/>
      <c r="UIQ75" s="139"/>
      <c r="UIR75" s="140"/>
      <c r="UIS75" s="139"/>
      <c r="UIT75" s="139"/>
      <c r="UIU75" s="139"/>
      <c r="UIV75" s="139"/>
      <c r="UIW75" s="139"/>
      <c r="UIX75" s="139"/>
      <c r="UIY75" s="140"/>
      <c r="UIZ75" s="139"/>
      <c r="UJA75" s="139"/>
      <c r="UJB75" s="139"/>
      <c r="UJC75" s="139"/>
      <c r="UJD75" s="139"/>
      <c r="UJE75" s="139"/>
      <c r="UJF75" s="140"/>
      <c r="UJG75" s="139"/>
      <c r="UJH75" s="139"/>
      <c r="UJI75" s="139"/>
      <c r="UJJ75" s="139"/>
      <c r="UJK75" s="139"/>
      <c r="UJL75" s="139"/>
      <c r="UJM75" s="140"/>
      <c r="UJN75" s="139"/>
      <c r="UJO75" s="139"/>
      <c r="UJP75" s="139"/>
      <c r="UJQ75" s="139"/>
      <c r="UJR75" s="139"/>
      <c r="UJS75" s="139"/>
      <c r="UJT75" s="140"/>
      <c r="UJU75" s="139"/>
      <c r="UJV75" s="139"/>
      <c r="UJW75" s="139"/>
      <c r="UJX75" s="139"/>
      <c r="UJY75" s="139"/>
      <c r="UJZ75" s="139"/>
      <c r="UKA75" s="140"/>
      <c r="UKB75" s="139"/>
      <c r="UKC75" s="139"/>
      <c r="UKD75" s="139"/>
      <c r="UKE75" s="139"/>
      <c r="UKF75" s="139"/>
      <c r="UKG75" s="139"/>
      <c r="UKH75" s="140"/>
      <c r="UKI75" s="139"/>
      <c r="UKJ75" s="139"/>
      <c r="UKK75" s="139"/>
      <c r="UKL75" s="139"/>
      <c r="UKM75" s="139"/>
      <c r="UKN75" s="139"/>
      <c r="UKO75" s="140"/>
      <c r="UKP75" s="139"/>
      <c r="UKQ75" s="139"/>
      <c r="UKR75" s="139"/>
      <c r="UKS75" s="139"/>
      <c r="UKT75" s="139"/>
      <c r="UKU75" s="139"/>
      <c r="UKV75" s="140"/>
      <c r="UKW75" s="139"/>
      <c r="UKX75" s="139"/>
      <c r="UKY75" s="139"/>
      <c r="UKZ75" s="139"/>
      <c r="ULA75" s="139"/>
      <c r="ULB75" s="139"/>
      <c r="ULC75" s="140"/>
      <c r="ULD75" s="139"/>
      <c r="ULE75" s="139"/>
      <c r="ULF75" s="139"/>
      <c r="ULG75" s="139"/>
      <c r="ULH75" s="139"/>
      <c r="ULI75" s="139"/>
      <c r="ULJ75" s="140"/>
      <c r="ULK75" s="139"/>
      <c r="ULL75" s="139"/>
      <c r="ULM75" s="139"/>
      <c r="ULN75" s="139"/>
      <c r="ULO75" s="139"/>
      <c r="ULP75" s="139"/>
      <c r="ULQ75" s="140"/>
      <c r="ULR75" s="139"/>
      <c r="ULS75" s="139"/>
      <c r="ULT75" s="139"/>
      <c r="ULU75" s="139"/>
      <c r="ULV75" s="139"/>
      <c r="ULW75" s="139"/>
      <c r="ULX75" s="140"/>
      <c r="ULY75" s="139"/>
      <c r="ULZ75" s="139"/>
      <c r="UMA75" s="139"/>
      <c r="UMB75" s="139"/>
      <c r="UMC75" s="139"/>
      <c r="UMD75" s="139"/>
      <c r="UME75" s="140"/>
      <c r="UMF75" s="139"/>
      <c r="UMG75" s="139"/>
      <c r="UMH75" s="139"/>
      <c r="UMI75" s="139"/>
      <c r="UMJ75" s="139"/>
      <c r="UMK75" s="139"/>
      <c r="UML75" s="140"/>
      <c r="UMM75" s="139"/>
      <c r="UMN75" s="139"/>
      <c r="UMO75" s="139"/>
      <c r="UMP75" s="139"/>
      <c r="UMQ75" s="139"/>
      <c r="UMR75" s="139"/>
      <c r="UMS75" s="140"/>
      <c r="UMT75" s="139"/>
      <c r="UMU75" s="139"/>
      <c r="UMV75" s="139"/>
      <c r="UMW75" s="139"/>
      <c r="UMX75" s="139"/>
      <c r="UMY75" s="139"/>
      <c r="UMZ75" s="140"/>
      <c r="UNA75" s="139"/>
      <c r="UNB75" s="139"/>
      <c r="UNC75" s="139"/>
      <c r="UND75" s="139"/>
      <c r="UNE75" s="139"/>
      <c r="UNF75" s="139"/>
      <c r="UNG75" s="140"/>
      <c r="UNH75" s="139"/>
      <c r="UNI75" s="139"/>
      <c r="UNJ75" s="139"/>
      <c r="UNK75" s="139"/>
      <c r="UNL75" s="139"/>
      <c r="UNM75" s="139"/>
      <c r="UNN75" s="140"/>
      <c r="UNO75" s="139"/>
      <c r="UNP75" s="139"/>
      <c r="UNQ75" s="139"/>
      <c r="UNR75" s="139"/>
      <c r="UNS75" s="139"/>
      <c r="UNT75" s="139"/>
      <c r="UNU75" s="140"/>
      <c r="UNV75" s="139"/>
      <c r="UNW75" s="139"/>
      <c r="UNX75" s="139"/>
      <c r="UNY75" s="139"/>
      <c r="UNZ75" s="139"/>
      <c r="UOA75" s="139"/>
      <c r="UOB75" s="140"/>
      <c r="UOC75" s="139"/>
      <c r="UOD75" s="139"/>
      <c r="UOE75" s="139"/>
      <c r="UOF75" s="139"/>
      <c r="UOG75" s="139"/>
      <c r="UOH75" s="139"/>
      <c r="UOI75" s="140"/>
      <c r="UOJ75" s="139"/>
      <c r="UOK75" s="139"/>
      <c r="UOL75" s="139"/>
      <c r="UOM75" s="139"/>
      <c r="UON75" s="139"/>
      <c r="UOO75" s="139"/>
      <c r="UOP75" s="140"/>
      <c r="UOQ75" s="139"/>
      <c r="UOR75" s="139"/>
      <c r="UOS75" s="139"/>
      <c r="UOT75" s="139"/>
      <c r="UOU75" s="139"/>
      <c r="UOV75" s="139"/>
      <c r="UOW75" s="140"/>
      <c r="UOX75" s="139"/>
      <c r="UOY75" s="139"/>
      <c r="UOZ75" s="139"/>
      <c r="UPA75" s="139"/>
      <c r="UPB75" s="139"/>
      <c r="UPC75" s="139"/>
      <c r="UPD75" s="140"/>
      <c r="UPE75" s="139"/>
      <c r="UPF75" s="139"/>
      <c r="UPG75" s="139"/>
      <c r="UPH75" s="139"/>
      <c r="UPI75" s="139"/>
      <c r="UPJ75" s="139"/>
      <c r="UPK75" s="140"/>
      <c r="UPL75" s="139"/>
      <c r="UPM75" s="139"/>
      <c r="UPN75" s="139"/>
      <c r="UPO75" s="139"/>
      <c r="UPP75" s="139"/>
      <c r="UPQ75" s="139"/>
      <c r="UPR75" s="140"/>
      <c r="UPS75" s="139"/>
      <c r="UPT75" s="139"/>
      <c r="UPU75" s="139"/>
      <c r="UPV75" s="139"/>
      <c r="UPW75" s="139"/>
      <c r="UPX75" s="139"/>
      <c r="UPY75" s="140"/>
      <c r="UPZ75" s="139"/>
      <c r="UQA75" s="139"/>
      <c r="UQB75" s="139"/>
      <c r="UQC75" s="139"/>
      <c r="UQD75" s="139"/>
      <c r="UQE75" s="139"/>
      <c r="UQF75" s="140"/>
      <c r="UQG75" s="139"/>
      <c r="UQH75" s="139"/>
      <c r="UQI75" s="139"/>
      <c r="UQJ75" s="139"/>
      <c r="UQK75" s="139"/>
      <c r="UQL75" s="139"/>
      <c r="UQM75" s="140"/>
      <c r="UQN75" s="139"/>
      <c r="UQO75" s="139"/>
      <c r="UQP75" s="139"/>
      <c r="UQQ75" s="139"/>
      <c r="UQR75" s="139"/>
      <c r="UQS75" s="139"/>
      <c r="UQT75" s="140"/>
      <c r="UQU75" s="139"/>
      <c r="UQV75" s="139"/>
      <c r="UQW75" s="139"/>
      <c r="UQX75" s="139"/>
      <c r="UQY75" s="139"/>
      <c r="UQZ75" s="139"/>
      <c r="URA75" s="140"/>
      <c r="URB75" s="139"/>
      <c r="URC75" s="139"/>
      <c r="URD75" s="139"/>
      <c r="URE75" s="139"/>
      <c r="URF75" s="139"/>
      <c r="URG75" s="139"/>
      <c r="URH75" s="140"/>
      <c r="URI75" s="139"/>
      <c r="URJ75" s="139"/>
      <c r="URK75" s="139"/>
      <c r="URL75" s="139"/>
      <c r="URM75" s="139"/>
      <c r="URN75" s="139"/>
      <c r="URO75" s="140"/>
      <c r="URP75" s="139"/>
      <c r="URQ75" s="139"/>
      <c r="URR75" s="139"/>
      <c r="URS75" s="139"/>
      <c r="URT75" s="139"/>
      <c r="URU75" s="139"/>
      <c r="URV75" s="140"/>
      <c r="URW75" s="139"/>
      <c r="URX75" s="139"/>
      <c r="URY75" s="139"/>
      <c r="URZ75" s="139"/>
      <c r="USA75" s="139"/>
      <c r="USB75" s="139"/>
      <c r="USC75" s="140"/>
      <c r="USD75" s="139"/>
      <c r="USE75" s="139"/>
      <c r="USF75" s="139"/>
      <c r="USG75" s="139"/>
      <c r="USH75" s="139"/>
      <c r="USI75" s="139"/>
      <c r="USJ75" s="140"/>
      <c r="USK75" s="139"/>
      <c r="USL75" s="139"/>
      <c r="USM75" s="139"/>
      <c r="USN75" s="139"/>
      <c r="USO75" s="139"/>
      <c r="USP75" s="139"/>
      <c r="USQ75" s="140"/>
      <c r="USR75" s="139"/>
      <c r="USS75" s="139"/>
      <c r="UST75" s="139"/>
      <c r="USU75" s="139"/>
      <c r="USV75" s="139"/>
      <c r="USW75" s="139"/>
      <c r="USX75" s="140"/>
      <c r="USY75" s="139"/>
      <c r="USZ75" s="139"/>
      <c r="UTA75" s="139"/>
      <c r="UTB75" s="139"/>
      <c r="UTC75" s="139"/>
      <c r="UTD75" s="139"/>
      <c r="UTE75" s="140"/>
      <c r="UTF75" s="139"/>
      <c r="UTG75" s="139"/>
      <c r="UTH75" s="139"/>
      <c r="UTI75" s="139"/>
      <c r="UTJ75" s="139"/>
      <c r="UTK75" s="139"/>
      <c r="UTL75" s="140"/>
      <c r="UTM75" s="139"/>
      <c r="UTN75" s="139"/>
      <c r="UTO75" s="139"/>
      <c r="UTP75" s="139"/>
      <c r="UTQ75" s="139"/>
      <c r="UTR75" s="139"/>
      <c r="UTS75" s="140"/>
      <c r="UTT75" s="139"/>
      <c r="UTU75" s="139"/>
      <c r="UTV75" s="139"/>
      <c r="UTW75" s="139"/>
      <c r="UTX75" s="139"/>
      <c r="UTY75" s="139"/>
      <c r="UTZ75" s="140"/>
      <c r="UUA75" s="139"/>
      <c r="UUB75" s="139"/>
      <c r="UUC75" s="139"/>
      <c r="UUD75" s="139"/>
      <c r="UUE75" s="139"/>
      <c r="UUF75" s="139"/>
      <c r="UUG75" s="140"/>
      <c r="UUH75" s="139"/>
      <c r="UUI75" s="139"/>
      <c r="UUJ75" s="139"/>
      <c r="UUK75" s="139"/>
      <c r="UUL75" s="139"/>
      <c r="UUM75" s="139"/>
      <c r="UUN75" s="140"/>
      <c r="UUO75" s="139"/>
      <c r="UUP75" s="139"/>
      <c r="UUQ75" s="139"/>
      <c r="UUR75" s="139"/>
      <c r="UUS75" s="139"/>
      <c r="UUT75" s="139"/>
      <c r="UUU75" s="140"/>
      <c r="UUV75" s="139"/>
      <c r="UUW75" s="139"/>
      <c r="UUX75" s="139"/>
      <c r="UUY75" s="139"/>
      <c r="UUZ75" s="139"/>
      <c r="UVA75" s="139"/>
      <c r="UVB75" s="140"/>
      <c r="UVC75" s="139"/>
      <c r="UVD75" s="139"/>
      <c r="UVE75" s="139"/>
      <c r="UVF75" s="139"/>
      <c r="UVG75" s="139"/>
      <c r="UVH75" s="139"/>
      <c r="UVI75" s="140"/>
      <c r="UVJ75" s="139"/>
      <c r="UVK75" s="139"/>
      <c r="UVL75" s="139"/>
      <c r="UVM75" s="139"/>
      <c r="UVN75" s="139"/>
      <c r="UVO75" s="139"/>
      <c r="UVP75" s="140"/>
      <c r="UVQ75" s="139"/>
      <c r="UVR75" s="139"/>
      <c r="UVS75" s="139"/>
      <c r="UVT75" s="139"/>
      <c r="UVU75" s="139"/>
      <c r="UVV75" s="139"/>
      <c r="UVW75" s="140"/>
      <c r="UVX75" s="139"/>
      <c r="UVY75" s="139"/>
      <c r="UVZ75" s="139"/>
      <c r="UWA75" s="139"/>
      <c r="UWB75" s="139"/>
      <c r="UWC75" s="139"/>
      <c r="UWD75" s="140"/>
      <c r="UWE75" s="139"/>
      <c r="UWF75" s="139"/>
      <c r="UWG75" s="139"/>
      <c r="UWH75" s="139"/>
      <c r="UWI75" s="139"/>
      <c r="UWJ75" s="139"/>
      <c r="UWK75" s="140"/>
      <c r="UWL75" s="139"/>
      <c r="UWM75" s="139"/>
      <c r="UWN75" s="139"/>
      <c r="UWO75" s="139"/>
      <c r="UWP75" s="139"/>
      <c r="UWQ75" s="139"/>
      <c r="UWR75" s="140"/>
      <c r="UWS75" s="139"/>
      <c r="UWT75" s="139"/>
      <c r="UWU75" s="139"/>
      <c r="UWV75" s="139"/>
      <c r="UWW75" s="139"/>
      <c r="UWX75" s="139"/>
      <c r="UWY75" s="140"/>
      <c r="UWZ75" s="139"/>
      <c r="UXA75" s="139"/>
      <c r="UXB75" s="139"/>
      <c r="UXC75" s="139"/>
      <c r="UXD75" s="139"/>
      <c r="UXE75" s="139"/>
      <c r="UXF75" s="140"/>
      <c r="UXG75" s="139"/>
      <c r="UXH75" s="139"/>
      <c r="UXI75" s="139"/>
      <c r="UXJ75" s="139"/>
      <c r="UXK75" s="139"/>
      <c r="UXL75" s="139"/>
      <c r="UXM75" s="140"/>
      <c r="UXN75" s="139"/>
      <c r="UXO75" s="139"/>
      <c r="UXP75" s="139"/>
      <c r="UXQ75" s="139"/>
      <c r="UXR75" s="139"/>
      <c r="UXS75" s="139"/>
      <c r="UXT75" s="140"/>
      <c r="UXU75" s="139"/>
      <c r="UXV75" s="139"/>
      <c r="UXW75" s="139"/>
      <c r="UXX75" s="139"/>
      <c r="UXY75" s="139"/>
      <c r="UXZ75" s="139"/>
      <c r="UYA75" s="140"/>
      <c r="UYB75" s="139"/>
      <c r="UYC75" s="139"/>
      <c r="UYD75" s="139"/>
      <c r="UYE75" s="139"/>
      <c r="UYF75" s="139"/>
      <c r="UYG75" s="139"/>
      <c r="UYH75" s="140"/>
      <c r="UYI75" s="139"/>
      <c r="UYJ75" s="139"/>
      <c r="UYK75" s="139"/>
      <c r="UYL75" s="139"/>
      <c r="UYM75" s="139"/>
      <c r="UYN75" s="139"/>
      <c r="UYO75" s="140"/>
      <c r="UYP75" s="139"/>
      <c r="UYQ75" s="139"/>
      <c r="UYR75" s="139"/>
      <c r="UYS75" s="139"/>
      <c r="UYT75" s="139"/>
      <c r="UYU75" s="139"/>
      <c r="UYV75" s="140"/>
      <c r="UYW75" s="139"/>
      <c r="UYX75" s="139"/>
      <c r="UYY75" s="139"/>
      <c r="UYZ75" s="139"/>
      <c r="UZA75" s="139"/>
      <c r="UZB75" s="139"/>
      <c r="UZC75" s="140"/>
      <c r="UZD75" s="139"/>
      <c r="UZE75" s="139"/>
      <c r="UZF75" s="139"/>
      <c r="UZG75" s="139"/>
      <c r="UZH75" s="139"/>
      <c r="UZI75" s="139"/>
      <c r="UZJ75" s="140"/>
      <c r="UZK75" s="139"/>
      <c r="UZL75" s="139"/>
      <c r="UZM75" s="139"/>
      <c r="UZN75" s="139"/>
      <c r="UZO75" s="139"/>
      <c r="UZP75" s="139"/>
      <c r="UZQ75" s="140"/>
      <c r="UZR75" s="139"/>
      <c r="UZS75" s="139"/>
      <c r="UZT75" s="139"/>
      <c r="UZU75" s="139"/>
      <c r="UZV75" s="139"/>
      <c r="UZW75" s="139"/>
      <c r="UZX75" s="140"/>
      <c r="UZY75" s="139"/>
      <c r="UZZ75" s="139"/>
      <c r="VAA75" s="139"/>
      <c r="VAB75" s="139"/>
      <c r="VAC75" s="139"/>
      <c r="VAD75" s="139"/>
      <c r="VAE75" s="140"/>
      <c r="VAF75" s="139"/>
      <c r="VAG75" s="139"/>
      <c r="VAH75" s="139"/>
      <c r="VAI75" s="139"/>
      <c r="VAJ75" s="139"/>
      <c r="VAK75" s="139"/>
      <c r="VAL75" s="140"/>
      <c r="VAM75" s="139"/>
      <c r="VAN75" s="139"/>
      <c r="VAO75" s="139"/>
      <c r="VAP75" s="139"/>
      <c r="VAQ75" s="139"/>
      <c r="VAR75" s="139"/>
      <c r="VAS75" s="140"/>
      <c r="VAT75" s="139"/>
      <c r="VAU75" s="139"/>
      <c r="VAV75" s="139"/>
      <c r="VAW75" s="139"/>
      <c r="VAX75" s="139"/>
      <c r="VAY75" s="139"/>
      <c r="VAZ75" s="140"/>
      <c r="VBA75" s="139"/>
      <c r="VBB75" s="139"/>
      <c r="VBC75" s="139"/>
      <c r="VBD75" s="139"/>
      <c r="VBE75" s="139"/>
      <c r="VBF75" s="139"/>
      <c r="VBG75" s="140"/>
      <c r="VBH75" s="139"/>
      <c r="VBI75" s="139"/>
      <c r="VBJ75" s="139"/>
      <c r="VBK75" s="139"/>
      <c r="VBL75" s="139"/>
      <c r="VBM75" s="139"/>
      <c r="VBN75" s="140"/>
      <c r="VBO75" s="139"/>
      <c r="VBP75" s="139"/>
      <c r="VBQ75" s="139"/>
      <c r="VBR75" s="139"/>
      <c r="VBS75" s="139"/>
      <c r="VBT75" s="139"/>
      <c r="VBU75" s="140"/>
      <c r="VBV75" s="139"/>
      <c r="VBW75" s="139"/>
      <c r="VBX75" s="139"/>
      <c r="VBY75" s="139"/>
      <c r="VBZ75" s="139"/>
      <c r="VCA75" s="139"/>
      <c r="VCB75" s="140"/>
      <c r="VCC75" s="139"/>
      <c r="VCD75" s="139"/>
      <c r="VCE75" s="139"/>
      <c r="VCF75" s="139"/>
      <c r="VCG75" s="139"/>
      <c r="VCH75" s="139"/>
      <c r="VCI75" s="140"/>
      <c r="VCJ75" s="139"/>
      <c r="VCK75" s="139"/>
      <c r="VCL75" s="139"/>
      <c r="VCM75" s="139"/>
      <c r="VCN75" s="139"/>
      <c r="VCO75" s="139"/>
      <c r="VCP75" s="140"/>
      <c r="VCQ75" s="139"/>
      <c r="VCR75" s="139"/>
      <c r="VCS75" s="139"/>
      <c r="VCT75" s="139"/>
      <c r="VCU75" s="139"/>
      <c r="VCV75" s="139"/>
      <c r="VCW75" s="140"/>
      <c r="VCX75" s="139"/>
      <c r="VCY75" s="139"/>
      <c r="VCZ75" s="139"/>
      <c r="VDA75" s="139"/>
      <c r="VDB75" s="139"/>
      <c r="VDC75" s="139"/>
      <c r="VDD75" s="140"/>
      <c r="VDE75" s="139"/>
      <c r="VDF75" s="139"/>
      <c r="VDG75" s="139"/>
      <c r="VDH75" s="139"/>
      <c r="VDI75" s="139"/>
      <c r="VDJ75" s="139"/>
      <c r="VDK75" s="140"/>
      <c r="VDL75" s="139"/>
      <c r="VDM75" s="139"/>
      <c r="VDN75" s="139"/>
      <c r="VDO75" s="139"/>
      <c r="VDP75" s="139"/>
      <c r="VDQ75" s="139"/>
      <c r="VDR75" s="140"/>
      <c r="VDS75" s="139"/>
      <c r="VDT75" s="139"/>
      <c r="VDU75" s="139"/>
      <c r="VDV75" s="139"/>
      <c r="VDW75" s="139"/>
      <c r="VDX75" s="139"/>
      <c r="VDY75" s="140"/>
      <c r="VDZ75" s="139"/>
      <c r="VEA75" s="139"/>
      <c r="VEB75" s="139"/>
      <c r="VEC75" s="139"/>
      <c r="VED75" s="139"/>
      <c r="VEE75" s="139"/>
      <c r="VEF75" s="140"/>
      <c r="VEG75" s="139"/>
      <c r="VEH75" s="139"/>
      <c r="VEI75" s="139"/>
      <c r="VEJ75" s="139"/>
      <c r="VEK75" s="139"/>
      <c r="VEL75" s="139"/>
      <c r="VEM75" s="140"/>
      <c r="VEN75" s="139"/>
      <c r="VEO75" s="139"/>
      <c r="VEP75" s="139"/>
      <c r="VEQ75" s="139"/>
      <c r="VER75" s="139"/>
      <c r="VES75" s="139"/>
      <c r="VET75" s="140"/>
      <c r="VEU75" s="139"/>
      <c r="VEV75" s="139"/>
      <c r="VEW75" s="139"/>
      <c r="VEX75" s="139"/>
      <c r="VEY75" s="139"/>
      <c r="VEZ75" s="139"/>
      <c r="VFA75" s="140"/>
      <c r="VFB75" s="139"/>
      <c r="VFC75" s="139"/>
      <c r="VFD75" s="139"/>
      <c r="VFE75" s="139"/>
      <c r="VFF75" s="139"/>
      <c r="VFG75" s="139"/>
      <c r="VFH75" s="140"/>
      <c r="VFI75" s="139"/>
      <c r="VFJ75" s="139"/>
      <c r="VFK75" s="139"/>
      <c r="VFL75" s="139"/>
      <c r="VFM75" s="139"/>
      <c r="VFN75" s="139"/>
      <c r="VFO75" s="140"/>
      <c r="VFP75" s="139"/>
      <c r="VFQ75" s="139"/>
      <c r="VFR75" s="139"/>
      <c r="VFS75" s="139"/>
      <c r="VFT75" s="139"/>
      <c r="VFU75" s="139"/>
      <c r="VFV75" s="140"/>
      <c r="VFW75" s="139"/>
      <c r="VFX75" s="139"/>
      <c r="VFY75" s="139"/>
      <c r="VFZ75" s="139"/>
      <c r="VGA75" s="139"/>
      <c r="VGB75" s="139"/>
      <c r="VGC75" s="140"/>
      <c r="VGD75" s="139"/>
      <c r="VGE75" s="139"/>
      <c r="VGF75" s="139"/>
      <c r="VGG75" s="139"/>
      <c r="VGH75" s="139"/>
      <c r="VGI75" s="139"/>
      <c r="VGJ75" s="140"/>
      <c r="VGK75" s="139"/>
      <c r="VGL75" s="139"/>
      <c r="VGM75" s="139"/>
      <c r="VGN75" s="139"/>
      <c r="VGO75" s="139"/>
      <c r="VGP75" s="139"/>
      <c r="VGQ75" s="140"/>
      <c r="VGR75" s="139"/>
      <c r="VGS75" s="139"/>
      <c r="VGT75" s="139"/>
      <c r="VGU75" s="139"/>
      <c r="VGV75" s="139"/>
      <c r="VGW75" s="139"/>
      <c r="VGX75" s="140"/>
      <c r="VGY75" s="139"/>
      <c r="VGZ75" s="139"/>
      <c r="VHA75" s="139"/>
      <c r="VHB75" s="139"/>
      <c r="VHC75" s="139"/>
      <c r="VHD75" s="139"/>
      <c r="VHE75" s="140"/>
      <c r="VHF75" s="139"/>
      <c r="VHG75" s="139"/>
      <c r="VHH75" s="139"/>
      <c r="VHI75" s="139"/>
      <c r="VHJ75" s="139"/>
      <c r="VHK75" s="139"/>
      <c r="VHL75" s="140"/>
      <c r="VHM75" s="139"/>
      <c r="VHN75" s="139"/>
      <c r="VHO75" s="139"/>
      <c r="VHP75" s="139"/>
      <c r="VHQ75" s="139"/>
      <c r="VHR75" s="139"/>
      <c r="VHS75" s="140"/>
      <c r="VHT75" s="139"/>
      <c r="VHU75" s="139"/>
      <c r="VHV75" s="139"/>
      <c r="VHW75" s="139"/>
      <c r="VHX75" s="139"/>
      <c r="VHY75" s="139"/>
      <c r="VHZ75" s="140"/>
      <c r="VIA75" s="139"/>
      <c r="VIB75" s="139"/>
      <c r="VIC75" s="139"/>
      <c r="VID75" s="139"/>
      <c r="VIE75" s="139"/>
      <c r="VIF75" s="139"/>
      <c r="VIG75" s="140"/>
      <c r="VIH75" s="139"/>
      <c r="VII75" s="139"/>
      <c r="VIJ75" s="139"/>
      <c r="VIK75" s="139"/>
      <c r="VIL75" s="139"/>
      <c r="VIM75" s="139"/>
      <c r="VIN75" s="140"/>
      <c r="VIO75" s="139"/>
      <c r="VIP75" s="139"/>
      <c r="VIQ75" s="139"/>
      <c r="VIR75" s="139"/>
      <c r="VIS75" s="139"/>
      <c r="VIT75" s="139"/>
      <c r="VIU75" s="140"/>
      <c r="VIV75" s="139"/>
      <c r="VIW75" s="139"/>
      <c r="VIX75" s="139"/>
      <c r="VIY75" s="139"/>
      <c r="VIZ75" s="139"/>
      <c r="VJA75" s="139"/>
      <c r="VJB75" s="140"/>
      <c r="VJC75" s="139"/>
      <c r="VJD75" s="139"/>
      <c r="VJE75" s="139"/>
      <c r="VJF75" s="139"/>
      <c r="VJG75" s="139"/>
      <c r="VJH75" s="139"/>
      <c r="VJI75" s="140"/>
      <c r="VJJ75" s="139"/>
      <c r="VJK75" s="139"/>
      <c r="VJL75" s="139"/>
      <c r="VJM75" s="139"/>
      <c r="VJN75" s="139"/>
      <c r="VJO75" s="139"/>
      <c r="VJP75" s="140"/>
      <c r="VJQ75" s="139"/>
      <c r="VJR75" s="139"/>
      <c r="VJS75" s="139"/>
      <c r="VJT75" s="139"/>
      <c r="VJU75" s="139"/>
      <c r="VJV75" s="139"/>
      <c r="VJW75" s="140"/>
      <c r="VJX75" s="139"/>
      <c r="VJY75" s="139"/>
      <c r="VJZ75" s="139"/>
      <c r="VKA75" s="139"/>
      <c r="VKB75" s="139"/>
      <c r="VKC75" s="139"/>
      <c r="VKD75" s="140"/>
      <c r="VKE75" s="139"/>
      <c r="VKF75" s="139"/>
      <c r="VKG75" s="139"/>
      <c r="VKH75" s="139"/>
      <c r="VKI75" s="139"/>
      <c r="VKJ75" s="139"/>
      <c r="VKK75" s="140"/>
      <c r="VKL75" s="139"/>
      <c r="VKM75" s="139"/>
      <c r="VKN75" s="139"/>
      <c r="VKO75" s="139"/>
      <c r="VKP75" s="139"/>
      <c r="VKQ75" s="139"/>
      <c r="VKR75" s="140"/>
      <c r="VKS75" s="139"/>
      <c r="VKT75" s="139"/>
      <c r="VKU75" s="139"/>
      <c r="VKV75" s="139"/>
      <c r="VKW75" s="139"/>
      <c r="VKX75" s="139"/>
      <c r="VKY75" s="140"/>
      <c r="VKZ75" s="139"/>
      <c r="VLA75" s="139"/>
      <c r="VLB75" s="139"/>
      <c r="VLC75" s="139"/>
      <c r="VLD75" s="139"/>
      <c r="VLE75" s="139"/>
      <c r="VLF75" s="140"/>
      <c r="VLG75" s="139"/>
      <c r="VLH75" s="139"/>
      <c r="VLI75" s="139"/>
      <c r="VLJ75" s="139"/>
      <c r="VLK75" s="139"/>
      <c r="VLL75" s="139"/>
      <c r="VLM75" s="140"/>
      <c r="VLN75" s="139"/>
      <c r="VLO75" s="139"/>
      <c r="VLP75" s="139"/>
      <c r="VLQ75" s="139"/>
      <c r="VLR75" s="139"/>
      <c r="VLS75" s="139"/>
      <c r="VLT75" s="140"/>
      <c r="VLU75" s="139"/>
      <c r="VLV75" s="139"/>
      <c r="VLW75" s="139"/>
      <c r="VLX75" s="139"/>
      <c r="VLY75" s="139"/>
      <c r="VLZ75" s="139"/>
      <c r="VMA75" s="140"/>
      <c r="VMB75" s="139"/>
      <c r="VMC75" s="139"/>
      <c r="VMD75" s="139"/>
      <c r="VME75" s="139"/>
      <c r="VMF75" s="139"/>
      <c r="VMG75" s="139"/>
      <c r="VMH75" s="140"/>
      <c r="VMI75" s="139"/>
      <c r="VMJ75" s="139"/>
      <c r="VMK75" s="139"/>
      <c r="VML75" s="139"/>
      <c r="VMM75" s="139"/>
      <c r="VMN75" s="139"/>
      <c r="VMO75" s="140"/>
      <c r="VMP75" s="139"/>
      <c r="VMQ75" s="139"/>
      <c r="VMR75" s="139"/>
      <c r="VMS75" s="139"/>
      <c r="VMT75" s="139"/>
      <c r="VMU75" s="139"/>
      <c r="VMV75" s="140"/>
      <c r="VMW75" s="139"/>
      <c r="VMX75" s="139"/>
      <c r="VMY75" s="139"/>
      <c r="VMZ75" s="139"/>
      <c r="VNA75" s="139"/>
      <c r="VNB75" s="139"/>
      <c r="VNC75" s="140"/>
      <c r="VND75" s="139"/>
      <c r="VNE75" s="139"/>
      <c r="VNF75" s="139"/>
      <c r="VNG75" s="139"/>
      <c r="VNH75" s="139"/>
      <c r="VNI75" s="139"/>
      <c r="VNJ75" s="140"/>
      <c r="VNK75" s="139"/>
      <c r="VNL75" s="139"/>
      <c r="VNM75" s="139"/>
      <c r="VNN75" s="139"/>
      <c r="VNO75" s="139"/>
      <c r="VNP75" s="139"/>
      <c r="VNQ75" s="140"/>
      <c r="VNR75" s="139"/>
      <c r="VNS75" s="139"/>
      <c r="VNT75" s="139"/>
      <c r="VNU75" s="139"/>
      <c r="VNV75" s="139"/>
      <c r="VNW75" s="139"/>
      <c r="VNX75" s="140"/>
      <c r="VNY75" s="139"/>
      <c r="VNZ75" s="139"/>
      <c r="VOA75" s="139"/>
      <c r="VOB75" s="139"/>
      <c r="VOC75" s="139"/>
      <c r="VOD75" s="139"/>
      <c r="VOE75" s="140"/>
      <c r="VOF75" s="139"/>
      <c r="VOG75" s="139"/>
      <c r="VOH75" s="139"/>
      <c r="VOI75" s="139"/>
      <c r="VOJ75" s="139"/>
      <c r="VOK75" s="139"/>
      <c r="VOL75" s="140"/>
      <c r="VOM75" s="139"/>
      <c r="VON75" s="139"/>
      <c r="VOO75" s="139"/>
      <c r="VOP75" s="139"/>
      <c r="VOQ75" s="139"/>
      <c r="VOR75" s="139"/>
      <c r="VOS75" s="140"/>
      <c r="VOT75" s="139"/>
      <c r="VOU75" s="139"/>
      <c r="VOV75" s="139"/>
      <c r="VOW75" s="139"/>
      <c r="VOX75" s="139"/>
      <c r="VOY75" s="139"/>
      <c r="VOZ75" s="140"/>
      <c r="VPA75" s="139"/>
      <c r="VPB75" s="139"/>
      <c r="VPC75" s="139"/>
      <c r="VPD75" s="139"/>
      <c r="VPE75" s="139"/>
      <c r="VPF75" s="139"/>
      <c r="VPG75" s="140"/>
      <c r="VPH75" s="139"/>
      <c r="VPI75" s="139"/>
      <c r="VPJ75" s="139"/>
      <c r="VPK75" s="139"/>
      <c r="VPL75" s="139"/>
      <c r="VPM75" s="139"/>
      <c r="VPN75" s="140"/>
      <c r="VPO75" s="139"/>
      <c r="VPP75" s="139"/>
      <c r="VPQ75" s="139"/>
      <c r="VPR75" s="139"/>
      <c r="VPS75" s="139"/>
      <c r="VPT75" s="139"/>
      <c r="VPU75" s="140"/>
      <c r="VPV75" s="139"/>
      <c r="VPW75" s="139"/>
      <c r="VPX75" s="139"/>
      <c r="VPY75" s="139"/>
      <c r="VPZ75" s="139"/>
      <c r="VQA75" s="139"/>
      <c r="VQB75" s="140"/>
      <c r="VQC75" s="139"/>
      <c r="VQD75" s="139"/>
      <c r="VQE75" s="139"/>
      <c r="VQF75" s="139"/>
      <c r="VQG75" s="139"/>
      <c r="VQH75" s="139"/>
      <c r="VQI75" s="140"/>
      <c r="VQJ75" s="139"/>
      <c r="VQK75" s="139"/>
      <c r="VQL75" s="139"/>
      <c r="VQM75" s="139"/>
      <c r="VQN75" s="139"/>
      <c r="VQO75" s="139"/>
      <c r="VQP75" s="140"/>
      <c r="VQQ75" s="139"/>
      <c r="VQR75" s="139"/>
      <c r="VQS75" s="139"/>
      <c r="VQT75" s="139"/>
      <c r="VQU75" s="139"/>
      <c r="VQV75" s="139"/>
      <c r="VQW75" s="140"/>
      <c r="VQX75" s="139"/>
      <c r="VQY75" s="139"/>
      <c r="VQZ75" s="139"/>
      <c r="VRA75" s="139"/>
      <c r="VRB75" s="139"/>
      <c r="VRC75" s="139"/>
      <c r="VRD75" s="140"/>
      <c r="VRE75" s="139"/>
      <c r="VRF75" s="139"/>
      <c r="VRG75" s="139"/>
      <c r="VRH75" s="139"/>
      <c r="VRI75" s="139"/>
      <c r="VRJ75" s="139"/>
      <c r="VRK75" s="140"/>
      <c r="VRL75" s="139"/>
      <c r="VRM75" s="139"/>
      <c r="VRN75" s="139"/>
      <c r="VRO75" s="139"/>
      <c r="VRP75" s="139"/>
      <c r="VRQ75" s="139"/>
      <c r="VRR75" s="140"/>
      <c r="VRS75" s="139"/>
      <c r="VRT75" s="139"/>
      <c r="VRU75" s="139"/>
      <c r="VRV75" s="139"/>
      <c r="VRW75" s="139"/>
      <c r="VRX75" s="139"/>
      <c r="VRY75" s="140"/>
      <c r="VRZ75" s="139"/>
      <c r="VSA75" s="139"/>
      <c r="VSB75" s="139"/>
      <c r="VSC75" s="139"/>
      <c r="VSD75" s="139"/>
      <c r="VSE75" s="139"/>
      <c r="VSF75" s="140"/>
      <c r="VSG75" s="139"/>
      <c r="VSH75" s="139"/>
      <c r="VSI75" s="139"/>
      <c r="VSJ75" s="139"/>
      <c r="VSK75" s="139"/>
      <c r="VSL75" s="139"/>
      <c r="VSM75" s="140"/>
      <c r="VSN75" s="139"/>
      <c r="VSO75" s="139"/>
      <c r="VSP75" s="139"/>
      <c r="VSQ75" s="139"/>
      <c r="VSR75" s="139"/>
      <c r="VSS75" s="139"/>
      <c r="VST75" s="140"/>
      <c r="VSU75" s="139"/>
      <c r="VSV75" s="139"/>
      <c r="VSW75" s="139"/>
      <c r="VSX75" s="139"/>
      <c r="VSY75" s="139"/>
      <c r="VSZ75" s="139"/>
      <c r="VTA75" s="140"/>
      <c r="VTB75" s="139"/>
      <c r="VTC75" s="139"/>
      <c r="VTD75" s="139"/>
      <c r="VTE75" s="139"/>
      <c r="VTF75" s="139"/>
      <c r="VTG75" s="139"/>
      <c r="VTH75" s="140"/>
      <c r="VTI75" s="139"/>
      <c r="VTJ75" s="139"/>
      <c r="VTK75" s="139"/>
      <c r="VTL75" s="139"/>
      <c r="VTM75" s="139"/>
      <c r="VTN75" s="139"/>
      <c r="VTO75" s="140"/>
      <c r="VTP75" s="139"/>
      <c r="VTQ75" s="139"/>
      <c r="VTR75" s="139"/>
      <c r="VTS75" s="139"/>
      <c r="VTT75" s="139"/>
      <c r="VTU75" s="139"/>
      <c r="VTV75" s="140"/>
      <c r="VTW75" s="139"/>
      <c r="VTX75" s="139"/>
      <c r="VTY75" s="139"/>
      <c r="VTZ75" s="139"/>
      <c r="VUA75" s="139"/>
      <c r="VUB75" s="139"/>
      <c r="VUC75" s="140"/>
      <c r="VUD75" s="139"/>
      <c r="VUE75" s="139"/>
      <c r="VUF75" s="139"/>
      <c r="VUG75" s="139"/>
      <c r="VUH75" s="139"/>
      <c r="VUI75" s="139"/>
      <c r="VUJ75" s="140"/>
      <c r="VUK75" s="139"/>
      <c r="VUL75" s="139"/>
      <c r="VUM75" s="139"/>
      <c r="VUN75" s="139"/>
      <c r="VUO75" s="139"/>
      <c r="VUP75" s="139"/>
      <c r="VUQ75" s="140"/>
      <c r="VUR75" s="139"/>
      <c r="VUS75" s="139"/>
      <c r="VUT75" s="139"/>
      <c r="VUU75" s="139"/>
      <c r="VUV75" s="139"/>
      <c r="VUW75" s="139"/>
      <c r="VUX75" s="140"/>
      <c r="VUY75" s="139"/>
      <c r="VUZ75" s="139"/>
      <c r="VVA75" s="139"/>
      <c r="VVB75" s="139"/>
      <c r="VVC75" s="139"/>
      <c r="VVD75" s="139"/>
      <c r="VVE75" s="140"/>
      <c r="VVF75" s="139"/>
      <c r="VVG75" s="139"/>
      <c r="VVH75" s="139"/>
      <c r="VVI75" s="139"/>
      <c r="VVJ75" s="139"/>
      <c r="VVK75" s="139"/>
      <c r="VVL75" s="140"/>
      <c r="VVM75" s="139"/>
      <c r="VVN75" s="139"/>
      <c r="VVO75" s="139"/>
      <c r="VVP75" s="139"/>
      <c r="VVQ75" s="139"/>
      <c r="VVR75" s="139"/>
      <c r="VVS75" s="140"/>
      <c r="VVT75" s="139"/>
      <c r="VVU75" s="139"/>
      <c r="VVV75" s="139"/>
      <c r="VVW75" s="139"/>
      <c r="VVX75" s="139"/>
      <c r="VVY75" s="139"/>
      <c r="VVZ75" s="140"/>
      <c r="VWA75" s="139"/>
      <c r="VWB75" s="139"/>
      <c r="VWC75" s="139"/>
      <c r="VWD75" s="139"/>
      <c r="VWE75" s="139"/>
      <c r="VWF75" s="139"/>
      <c r="VWG75" s="140"/>
      <c r="VWH75" s="139"/>
      <c r="VWI75" s="139"/>
      <c r="VWJ75" s="139"/>
      <c r="VWK75" s="139"/>
      <c r="VWL75" s="139"/>
      <c r="VWM75" s="139"/>
      <c r="VWN75" s="140"/>
      <c r="VWO75" s="139"/>
      <c r="VWP75" s="139"/>
      <c r="VWQ75" s="139"/>
      <c r="VWR75" s="139"/>
      <c r="VWS75" s="139"/>
      <c r="VWT75" s="139"/>
      <c r="VWU75" s="140"/>
      <c r="VWV75" s="139"/>
      <c r="VWW75" s="139"/>
      <c r="VWX75" s="139"/>
      <c r="VWY75" s="139"/>
      <c r="VWZ75" s="139"/>
      <c r="VXA75" s="139"/>
      <c r="VXB75" s="140"/>
      <c r="VXC75" s="139"/>
      <c r="VXD75" s="139"/>
      <c r="VXE75" s="139"/>
      <c r="VXF75" s="139"/>
      <c r="VXG75" s="139"/>
      <c r="VXH75" s="139"/>
      <c r="VXI75" s="140"/>
      <c r="VXJ75" s="139"/>
      <c r="VXK75" s="139"/>
      <c r="VXL75" s="139"/>
      <c r="VXM75" s="139"/>
      <c r="VXN75" s="139"/>
      <c r="VXO75" s="139"/>
      <c r="VXP75" s="140"/>
      <c r="VXQ75" s="139"/>
      <c r="VXR75" s="139"/>
      <c r="VXS75" s="139"/>
      <c r="VXT75" s="139"/>
      <c r="VXU75" s="139"/>
      <c r="VXV75" s="139"/>
      <c r="VXW75" s="140"/>
      <c r="VXX75" s="139"/>
      <c r="VXY75" s="139"/>
      <c r="VXZ75" s="139"/>
      <c r="VYA75" s="139"/>
      <c r="VYB75" s="139"/>
      <c r="VYC75" s="139"/>
      <c r="VYD75" s="140"/>
      <c r="VYE75" s="139"/>
      <c r="VYF75" s="139"/>
      <c r="VYG75" s="139"/>
      <c r="VYH75" s="139"/>
      <c r="VYI75" s="139"/>
      <c r="VYJ75" s="139"/>
      <c r="VYK75" s="140"/>
      <c r="VYL75" s="139"/>
      <c r="VYM75" s="139"/>
      <c r="VYN75" s="139"/>
      <c r="VYO75" s="139"/>
      <c r="VYP75" s="139"/>
      <c r="VYQ75" s="139"/>
      <c r="VYR75" s="140"/>
      <c r="VYS75" s="139"/>
      <c r="VYT75" s="139"/>
      <c r="VYU75" s="139"/>
      <c r="VYV75" s="139"/>
      <c r="VYW75" s="139"/>
      <c r="VYX75" s="139"/>
      <c r="VYY75" s="140"/>
      <c r="VYZ75" s="139"/>
      <c r="VZA75" s="139"/>
      <c r="VZB75" s="139"/>
      <c r="VZC75" s="139"/>
      <c r="VZD75" s="139"/>
      <c r="VZE75" s="139"/>
      <c r="VZF75" s="140"/>
      <c r="VZG75" s="139"/>
      <c r="VZH75" s="139"/>
      <c r="VZI75" s="139"/>
      <c r="VZJ75" s="139"/>
      <c r="VZK75" s="139"/>
      <c r="VZL75" s="139"/>
      <c r="VZM75" s="140"/>
      <c r="VZN75" s="139"/>
      <c r="VZO75" s="139"/>
      <c r="VZP75" s="139"/>
      <c r="VZQ75" s="139"/>
      <c r="VZR75" s="139"/>
      <c r="VZS75" s="139"/>
      <c r="VZT75" s="140"/>
      <c r="VZU75" s="139"/>
      <c r="VZV75" s="139"/>
      <c r="VZW75" s="139"/>
      <c r="VZX75" s="139"/>
      <c r="VZY75" s="139"/>
      <c r="VZZ75" s="139"/>
      <c r="WAA75" s="140"/>
      <c r="WAB75" s="139"/>
      <c r="WAC75" s="139"/>
      <c r="WAD75" s="139"/>
      <c r="WAE75" s="139"/>
      <c r="WAF75" s="139"/>
      <c r="WAG75" s="139"/>
      <c r="WAH75" s="140"/>
      <c r="WAI75" s="139"/>
      <c r="WAJ75" s="139"/>
      <c r="WAK75" s="139"/>
      <c r="WAL75" s="139"/>
      <c r="WAM75" s="139"/>
      <c r="WAN75" s="139"/>
      <c r="WAO75" s="140"/>
      <c r="WAP75" s="139"/>
      <c r="WAQ75" s="139"/>
      <c r="WAR75" s="139"/>
      <c r="WAS75" s="139"/>
      <c r="WAT75" s="139"/>
      <c r="WAU75" s="139"/>
      <c r="WAV75" s="140"/>
      <c r="WAW75" s="139"/>
      <c r="WAX75" s="139"/>
      <c r="WAY75" s="139"/>
      <c r="WAZ75" s="139"/>
      <c r="WBA75" s="139"/>
      <c r="WBB75" s="139"/>
      <c r="WBC75" s="140"/>
      <c r="WBD75" s="139"/>
      <c r="WBE75" s="139"/>
      <c r="WBF75" s="139"/>
      <c r="WBG75" s="139"/>
      <c r="WBH75" s="139"/>
      <c r="WBI75" s="139"/>
      <c r="WBJ75" s="140"/>
      <c r="WBK75" s="139"/>
      <c r="WBL75" s="139"/>
      <c r="WBM75" s="139"/>
      <c r="WBN75" s="139"/>
      <c r="WBO75" s="139"/>
      <c r="WBP75" s="139"/>
      <c r="WBQ75" s="140"/>
      <c r="WBR75" s="139"/>
      <c r="WBS75" s="139"/>
      <c r="WBT75" s="139"/>
      <c r="WBU75" s="139"/>
      <c r="WBV75" s="139"/>
      <c r="WBW75" s="139"/>
      <c r="WBX75" s="140"/>
      <c r="WBY75" s="139"/>
      <c r="WBZ75" s="139"/>
      <c r="WCA75" s="139"/>
      <c r="WCB75" s="139"/>
      <c r="WCC75" s="139"/>
      <c r="WCD75" s="139"/>
      <c r="WCE75" s="140"/>
      <c r="WCF75" s="139"/>
      <c r="WCG75" s="139"/>
      <c r="WCH75" s="139"/>
      <c r="WCI75" s="139"/>
      <c r="WCJ75" s="139"/>
      <c r="WCK75" s="139"/>
      <c r="WCL75" s="140"/>
      <c r="WCM75" s="139"/>
      <c r="WCN75" s="139"/>
      <c r="WCO75" s="139"/>
      <c r="WCP75" s="139"/>
      <c r="WCQ75" s="139"/>
      <c r="WCR75" s="139"/>
      <c r="WCS75" s="140"/>
      <c r="WCT75" s="139"/>
      <c r="WCU75" s="139"/>
      <c r="WCV75" s="139"/>
      <c r="WCW75" s="139"/>
      <c r="WCX75" s="139"/>
      <c r="WCY75" s="139"/>
      <c r="WCZ75" s="140"/>
      <c r="WDA75" s="139"/>
      <c r="WDB75" s="139"/>
      <c r="WDC75" s="139"/>
      <c r="WDD75" s="139"/>
      <c r="WDE75" s="139"/>
      <c r="WDF75" s="139"/>
      <c r="WDG75" s="140"/>
      <c r="WDH75" s="139"/>
      <c r="WDI75" s="139"/>
      <c r="WDJ75" s="139"/>
      <c r="WDK75" s="139"/>
      <c r="WDL75" s="139"/>
      <c r="WDM75" s="139"/>
      <c r="WDN75" s="140"/>
      <c r="WDO75" s="139"/>
      <c r="WDP75" s="139"/>
      <c r="WDQ75" s="139"/>
      <c r="WDR75" s="139"/>
      <c r="WDS75" s="139"/>
      <c r="WDT75" s="139"/>
      <c r="WDU75" s="140"/>
      <c r="WDV75" s="139"/>
      <c r="WDW75" s="139"/>
      <c r="WDX75" s="139"/>
      <c r="WDY75" s="139"/>
      <c r="WDZ75" s="139"/>
      <c r="WEA75" s="139"/>
      <c r="WEB75" s="140"/>
      <c r="WEC75" s="139"/>
      <c r="WED75" s="139"/>
      <c r="WEE75" s="139"/>
      <c r="WEF75" s="139"/>
      <c r="WEG75" s="139"/>
      <c r="WEH75" s="139"/>
      <c r="WEI75" s="140"/>
      <c r="WEJ75" s="139"/>
      <c r="WEK75" s="139"/>
      <c r="WEL75" s="139"/>
      <c r="WEM75" s="139"/>
      <c r="WEN75" s="139"/>
      <c r="WEO75" s="139"/>
      <c r="WEP75" s="140"/>
      <c r="WEQ75" s="139"/>
      <c r="WER75" s="139"/>
      <c r="WES75" s="139"/>
      <c r="WET75" s="139"/>
      <c r="WEU75" s="139"/>
      <c r="WEV75" s="139"/>
      <c r="WEW75" s="140"/>
      <c r="WEX75" s="139"/>
      <c r="WEY75" s="139"/>
      <c r="WEZ75" s="139"/>
      <c r="WFA75" s="139"/>
      <c r="WFB75" s="139"/>
      <c r="WFC75" s="139"/>
      <c r="WFD75" s="140"/>
      <c r="WFE75" s="139"/>
      <c r="WFF75" s="139"/>
      <c r="WFG75" s="139"/>
      <c r="WFH75" s="139"/>
      <c r="WFI75" s="139"/>
      <c r="WFJ75" s="139"/>
      <c r="WFK75" s="140"/>
      <c r="WFL75" s="139"/>
      <c r="WFM75" s="139"/>
      <c r="WFN75" s="139"/>
      <c r="WFO75" s="139"/>
      <c r="WFP75" s="139"/>
      <c r="WFQ75" s="139"/>
      <c r="WFR75" s="140"/>
      <c r="WFS75" s="139"/>
      <c r="WFT75" s="139"/>
      <c r="WFU75" s="139"/>
      <c r="WFV75" s="139"/>
      <c r="WFW75" s="139"/>
      <c r="WFX75" s="139"/>
      <c r="WFY75" s="140"/>
      <c r="WFZ75" s="139"/>
      <c r="WGA75" s="139"/>
      <c r="WGB75" s="139"/>
      <c r="WGC75" s="139"/>
      <c r="WGD75" s="139"/>
      <c r="WGE75" s="139"/>
      <c r="WGF75" s="140"/>
      <c r="WGG75" s="139"/>
      <c r="WGH75" s="139"/>
      <c r="WGI75" s="139"/>
      <c r="WGJ75" s="139"/>
      <c r="WGK75" s="139"/>
      <c r="WGL75" s="139"/>
      <c r="WGM75" s="140"/>
      <c r="WGN75" s="139"/>
      <c r="WGO75" s="139"/>
      <c r="WGP75" s="139"/>
      <c r="WGQ75" s="139"/>
      <c r="WGR75" s="139"/>
      <c r="WGS75" s="139"/>
      <c r="WGT75" s="140"/>
      <c r="WGU75" s="139"/>
      <c r="WGV75" s="139"/>
      <c r="WGW75" s="139"/>
      <c r="WGX75" s="139"/>
      <c r="WGY75" s="139"/>
      <c r="WGZ75" s="139"/>
      <c r="WHA75" s="140"/>
      <c r="WHB75" s="139"/>
      <c r="WHC75" s="139"/>
      <c r="WHD75" s="139"/>
      <c r="WHE75" s="139"/>
      <c r="WHF75" s="139"/>
      <c r="WHG75" s="139"/>
      <c r="WHH75" s="140"/>
      <c r="WHI75" s="139"/>
      <c r="WHJ75" s="139"/>
      <c r="WHK75" s="139"/>
      <c r="WHL75" s="139"/>
      <c r="WHM75" s="139"/>
      <c r="WHN75" s="139"/>
      <c r="WHO75" s="140"/>
      <c r="WHP75" s="139"/>
      <c r="WHQ75" s="139"/>
      <c r="WHR75" s="139"/>
      <c r="WHS75" s="139"/>
      <c r="WHT75" s="139"/>
      <c r="WHU75" s="139"/>
      <c r="WHV75" s="140"/>
      <c r="WHW75" s="139"/>
      <c r="WHX75" s="139"/>
      <c r="WHY75" s="139"/>
      <c r="WHZ75" s="139"/>
      <c r="WIA75" s="139"/>
      <c r="WIB75" s="139"/>
      <c r="WIC75" s="140"/>
      <c r="WID75" s="139"/>
      <c r="WIE75" s="139"/>
      <c r="WIF75" s="139"/>
      <c r="WIG75" s="139"/>
      <c r="WIH75" s="139"/>
      <c r="WII75" s="139"/>
      <c r="WIJ75" s="140"/>
      <c r="WIK75" s="139"/>
      <c r="WIL75" s="139"/>
      <c r="WIM75" s="139"/>
      <c r="WIN75" s="139"/>
      <c r="WIO75" s="139"/>
      <c r="WIP75" s="139"/>
      <c r="WIQ75" s="140"/>
      <c r="WIR75" s="139"/>
      <c r="WIS75" s="139"/>
      <c r="WIT75" s="139"/>
      <c r="WIU75" s="139"/>
      <c r="WIV75" s="139"/>
      <c r="WIW75" s="139"/>
      <c r="WIX75" s="140"/>
      <c r="WIY75" s="139"/>
      <c r="WIZ75" s="139"/>
      <c r="WJA75" s="139"/>
      <c r="WJB75" s="139"/>
      <c r="WJC75" s="139"/>
      <c r="WJD75" s="139"/>
      <c r="WJE75" s="140"/>
      <c r="WJF75" s="139"/>
      <c r="WJG75" s="139"/>
      <c r="WJH75" s="139"/>
      <c r="WJI75" s="139"/>
      <c r="WJJ75" s="139"/>
      <c r="WJK75" s="139"/>
      <c r="WJL75" s="140"/>
      <c r="WJM75" s="139"/>
      <c r="WJN75" s="139"/>
      <c r="WJO75" s="139"/>
      <c r="WJP75" s="139"/>
      <c r="WJQ75" s="139"/>
      <c r="WJR75" s="139"/>
      <c r="WJS75" s="140"/>
      <c r="WJT75" s="139"/>
      <c r="WJU75" s="139"/>
      <c r="WJV75" s="139"/>
      <c r="WJW75" s="139"/>
      <c r="WJX75" s="139"/>
      <c r="WJY75" s="139"/>
      <c r="WJZ75" s="140"/>
      <c r="WKA75" s="139"/>
      <c r="WKB75" s="139"/>
      <c r="WKC75" s="139"/>
      <c r="WKD75" s="139"/>
      <c r="WKE75" s="139"/>
      <c r="WKF75" s="139"/>
      <c r="WKG75" s="140"/>
      <c r="WKH75" s="139"/>
      <c r="WKI75" s="139"/>
      <c r="WKJ75" s="139"/>
      <c r="WKK75" s="139"/>
      <c r="WKL75" s="139"/>
      <c r="WKM75" s="139"/>
      <c r="WKN75" s="140"/>
      <c r="WKO75" s="139"/>
      <c r="WKP75" s="139"/>
      <c r="WKQ75" s="139"/>
      <c r="WKR75" s="139"/>
      <c r="WKS75" s="139"/>
      <c r="WKT75" s="139"/>
      <c r="WKU75" s="140"/>
      <c r="WKV75" s="139"/>
      <c r="WKW75" s="139"/>
      <c r="WKX75" s="139"/>
      <c r="WKY75" s="139"/>
      <c r="WKZ75" s="139"/>
      <c r="WLA75" s="139"/>
      <c r="WLB75" s="140"/>
      <c r="WLC75" s="139"/>
      <c r="WLD75" s="139"/>
      <c r="WLE75" s="139"/>
      <c r="WLF75" s="139"/>
      <c r="WLG75" s="139"/>
      <c r="WLH75" s="139"/>
      <c r="WLI75" s="140"/>
      <c r="WLJ75" s="139"/>
      <c r="WLK75" s="139"/>
      <c r="WLL75" s="139"/>
      <c r="WLM75" s="139"/>
      <c r="WLN75" s="139"/>
      <c r="WLO75" s="139"/>
      <c r="WLP75" s="140"/>
      <c r="WLQ75" s="139"/>
      <c r="WLR75" s="139"/>
      <c r="WLS75" s="139"/>
      <c r="WLT75" s="139"/>
      <c r="WLU75" s="139"/>
      <c r="WLV75" s="139"/>
      <c r="WLW75" s="140"/>
      <c r="WLX75" s="139"/>
      <c r="WLY75" s="139"/>
      <c r="WLZ75" s="139"/>
      <c r="WMA75" s="139"/>
      <c r="WMB75" s="139"/>
      <c r="WMC75" s="139"/>
      <c r="WMD75" s="140"/>
      <c r="WME75" s="139"/>
      <c r="WMF75" s="139"/>
      <c r="WMG75" s="139"/>
      <c r="WMH75" s="139"/>
      <c r="WMI75" s="139"/>
      <c r="WMJ75" s="139"/>
      <c r="WMK75" s="140"/>
      <c r="WML75" s="139"/>
      <c r="WMM75" s="139"/>
      <c r="WMN75" s="139"/>
      <c r="WMO75" s="139"/>
      <c r="WMP75" s="139"/>
      <c r="WMQ75" s="139"/>
      <c r="WMR75" s="140"/>
      <c r="WMS75" s="139"/>
      <c r="WMT75" s="139"/>
      <c r="WMU75" s="139"/>
      <c r="WMV75" s="139"/>
      <c r="WMW75" s="139"/>
      <c r="WMX75" s="139"/>
      <c r="WMY75" s="140"/>
      <c r="WMZ75" s="139"/>
      <c r="WNA75" s="139"/>
      <c r="WNB75" s="139"/>
      <c r="WNC75" s="139"/>
      <c r="WND75" s="139"/>
      <c r="WNE75" s="139"/>
      <c r="WNF75" s="140"/>
      <c r="WNG75" s="139"/>
      <c r="WNH75" s="139"/>
      <c r="WNI75" s="139"/>
      <c r="WNJ75" s="139"/>
      <c r="WNK75" s="139"/>
      <c r="WNL75" s="139"/>
      <c r="WNM75" s="140"/>
      <c r="WNN75" s="139"/>
      <c r="WNO75" s="139"/>
      <c r="WNP75" s="139"/>
      <c r="WNQ75" s="139"/>
      <c r="WNR75" s="139"/>
      <c r="WNS75" s="139"/>
      <c r="WNT75" s="140"/>
      <c r="WNU75" s="139"/>
      <c r="WNV75" s="139"/>
      <c r="WNW75" s="139"/>
      <c r="WNX75" s="139"/>
      <c r="WNY75" s="139"/>
      <c r="WNZ75" s="139"/>
      <c r="WOA75" s="140"/>
      <c r="WOB75" s="139"/>
      <c r="WOC75" s="139"/>
      <c r="WOD75" s="139"/>
      <c r="WOE75" s="139"/>
      <c r="WOF75" s="139"/>
      <c r="WOG75" s="139"/>
      <c r="WOH75" s="140"/>
      <c r="WOI75" s="139"/>
      <c r="WOJ75" s="139"/>
      <c r="WOK75" s="139"/>
      <c r="WOL75" s="139"/>
      <c r="WOM75" s="139"/>
      <c r="WON75" s="139"/>
      <c r="WOO75" s="140"/>
      <c r="WOP75" s="139"/>
      <c r="WOQ75" s="139"/>
      <c r="WOR75" s="139"/>
      <c r="WOS75" s="139"/>
      <c r="WOT75" s="139"/>
      <c r="WOU75" s="139"/>
      <c r="WOV75" s="140"/>
      <c r="WOW75" s="139"/>
      <c r="WOX75" s="139"/>
      <c r="WOY75" s="139"/>
      <c r="WOZ75" s="139"/>
      <c r="WPA75" s="139"/>
      <c r="WPB75" s="139"/>
      <c r="WPC75" s="140"/>
      <c r="WPD75" s="139"/>
      <c r="WPE75" s="139"/>
      <c r="WPF75" s="139"/>
      <c r="WPG75" s="139"/>
      <c r="WPH75" s="139"/>
      <c r="WPI75" s="139"/>
      <c r="WPJ75" s="140"/>
      <c r="WPK75" s="139"/>
      <c r="WPL75" s="139"/>
      <c r="WPM75" s="139"/>
      <c r="WPN75" s="139"/>
      <c r="WPO75" s="139"/>
      <c r="WPP75" s="139"/>
      <c r="WPQ75" s="140"/>
      <c r="WPR75" s="139"/>
      <c r="WPS75" s="139"/>
      <c r="WPT75" s="139"/>
      <c r="WPU75" s="139"/>
      <c r="WPV75" s="139"/>
      <c r="WPW75" s="139"/>
      <c r="WPX75" s="140"/>
      <c r="WPY75" s="139"/>
      <c r="WPZ75" s="139"/>
      <c r="WQA75" s="139"/>
      <c r="WQB75" s="139"/>
      <c r="WQC75" s="139"/>
      <c r="WQD75" s="139"/>
      <c r="WQE75" s="140"/>
      <c r="WQF75" s="139"/>
      <c r="WQG75" s="139"/>
      <c r="WQH75" s="139"/>
      <c r="WQI75" s="139"/>
      <c r="WQJ75" s="139"/>
      <c r="WQK75" s="139"/>
      <c r="WQL75" s="140"/>
      <c r="WQM75" s="139"/>
      <c r="WQN75" s="139"/>
      <c r="WQO75" s="139"/>
      <c r="WQP75" s="139"/>
      <c r="WQQ75" s="139"/>
      <c r="WQR75" s="139"/>
      <c r="WQS75" s="140"/>
      <c r="WQT75" s="139"/>
      <c r="WQU75" s="139"/>
      <c r="WQV75" s="139"/>
      <c r="WQW75" s="139"/>
      <c r="WQX75" s="139"/>
      <c r="WQY75" s="139"/>
      <c r="WQZ75" s="140"/>
      <c r="WRA75" s="139"/>
      <c r="WRB75" s="139"/>
      <c r="WRC75" s="139"/>
      <c r="WRD75" s="139"/>
      <c r="WRE75" s="139"/>
      <c r="WRF75" s="139"/>
      <c r="WRG75" s="140"/>
      <c r="WRH75" s="139"/>
      <c r="WRI75" s="139"/>
      <c r="WRJ75" s="139"/>
      <c r="WRK75" s="139"/>
      <c r="WRL75" s="139"/>
      <c r="WRM75" s="139"/>
      <c r="WRN75" s="140"/>
      <c r="WRO75" s="139"/>
      <c r="WRP75" s="139"/>
      <c r="WRQ75" s="139"/>
      <c r="WRR75" s="139"/>
      <c r="WRS75" s="139"/>
      <c r="WRT75" s="139"/>
      <c r="WRU75" s="140"/>
      <c r="WRV75" s="139"/>
      <c r="WRW75" s="139"/>
      <c r="WRX75" s="139"/>
      <c r="WRY75" s="139"/>
      <c r="WRZ75" s="139"/>
      <c r="WSA75" s="139"/>
      <c r="WSB75" s="140"/>
      <c r="WSC75" s="139"/>
      <c r="WSD75" s="139"/>
      <c r="WSE75" s="139"/>
      <c r="WSF75" s="139"/>
      <c r="WSG75" s="139"/>
      <c r="WSH75" s="139"/>
      <c r="WSI75" s="140"/>
      <c r="WSJ75" s="139"/>
      <c r="WSK75" s="139"/>
      <c r="WSL75" s="139"/>
      <c r="WSM75" s="139"/>
      <c r="WSN75" s="139"/>
      <c r="WSO75" s="139"/>
      <c r="WSP75" s="140"/>
      <c r="WSQ75" s="139"/>
      <c r="WSR75" s="139"/>
      <c r="WSS75" s="139"/>
      <c r="WST75" s="139"/>
      <c r="WSU75" s="139"/>
      <c r="WSV75" s="139"/>
      <c r="WSW75" s="140"/>
      <c r="WSX75" s="139"/>
      <c r="WSY75" s="139"/>
      <c r="WSZ75" s="139"/>
      <c r="WTA75" s="139"/>
      <c r="WTB75" s="139"/>
      <c r="WTC75" s="139"/>
      <c r="WTD75" s="140"/>
      <c r="WTE75" s="139"/>
      <c r="WTF75" s="139"/>
      <c r="WTG75" s="139"/>
      <c r="WTH75" s="139"/>
      <c r="WTI75" s="139"/>
      <c r="WTJ75" s="139"/>
      <c r="WTK75" s="140"/>
      <c r="WTL75" s="139"/>
      <c r="WTM75" s="139"/>
      <c r="WTN75" s="139"/>
      <c r="WTO75" s="139"/>
      <c r="WTP75" s="139"/>
      <c r="WTQ75" s="139"/>
      <c r="WTR75" s="140"/>
      <c r="WTS75" s="139"/>
      <c r="WTT75" s="139"/>
      <c r="WTU75" s="139"/>
      <c r="WTV75" s="139"/>
      <c r="WTW75" s="139"/>
      <c r="WTX75" s="139"/>
      <c r="WTY75" s="140"/>
      <c r="WTZ75" s="139"/>
      <c r="WUA75" s="139"/>
      <c r="WUB75" s="139"/>
      <c r="WUC75" s="139"/>
      <c r="WUD75" s="139"/>
      <c r="WUE75" s="139"/>
      <c r="WUF75" s="140"/>
      <c r="WUG75" s="139"/>
      <c r="WUH75" s="139"/>
      <c r="WUI75" s="139"/>
      <c r="WUJ75" s="139"/>
      <c r="WUK75" s="139"/>
      <c r="WUL75" s="139"/>
      <c r="WUM75" s="140"/>
      <c r="WUN75" s="139"/>
      <c r="WUO75" s="139"/>
      <c r="WUP75" s="139"/>
      <c r="WUQ75" s="139"/>
      <c r="WUR75" s="139"/>
      <c r="WUS75" s="139"/>
      <c r="WUT75" s="140"/>
      <c r="WUU75" s="139"/>
      <c r="WUV75" s="139"/>
      <c r="WUW75" s="139"/>
      <c r="WUX75" s="139"/>
      <c r="WUY75" s="139"/>
      <c r="WUZ75" s="139"/>
      <c r="WVA75" s="140"/>
      <c r="WVB75" s="139"/>
      <c r="WVC75" s="139"/>
      <c r="WVD75" s="139"/>
      <c r="WVE75" s="139"/>
      <c r="WVF75" s="139"/>
      <c r="WVG75" s="139"/>
      <c r="WVH75" s="140"/>
      <c r="WVI75" s="139"/>
      <c r="WVJ75" s="139"/>
      <c r="WVK75" s="139"/>
      <c r="WVL75" s="139"/>
      <c r="WVM75" s="139"/>
      <c r="WVN75" s="139"/>
      <c r="WVO75" s="140"/>
      <c r="WVP75" s="139"/>
      <c r="WVQ75" s="139"/>
      <c r="WVR75" s="139"/>
      <c r="WVS75" s="139"/>
      <c r="WVT75" s="139"/>
      <c r="WVU75" s="139"/>
      <c r="WVV75" s="140"/>
      <c r="WVW75" s="139"/>
      <c r="WVX75" s="139"/>
      <c r="WVY75" s="139"/>
      <c r="WVZ75" s="139"/>
      <c r="WWA75" s="139"/>
      <c r="WWB75" s="139"/>
      <c r="WWC75" s="140"/>
      <c r="WWD75" s="139"/>
      <c r="WWE75" s="139"/>
      <c r="WWF75" s="139"/>
      <c r="WWG75" s="139"/>
      <c r="WWH75" s="139"/>
      <c r="WWI75" s="139"/>
      <c r="WWJ75" s="140"/>
      <c r="WWK75" s="139"/>
      <c r="WWL75" s="139"/>
      <c r="WWM75" s="139"/>
      <c r="WWN75" s="139"/>
      <c r="WWO75" s="139"/>
      <c r="WWP75" s="139"/>
      <c r="WWQ75" s="140"/>
      <c r="WWR75" s="139"/>
      <c r="WWS75" s="139"/>
      <c r="WWT75" s="139"/>
      <c r="WWU75" s="139"/>
      <c r="WWV75" s="139"/>
      <c r="WWW75" s="139"/>
      <c r="WWX75" s="140"/>
      <c r="WWY75" s="139"/>
      <c r="WWZ75" s="139"/>
      <c r="WXA75" s="139"/>
      <c r="WXB75" s="139"/>
      <c r="WXC75" s="139"/>
      <c r="WXD75" s="139"/>
      <c r="WXE75" s="140"/>
      <c r="WXF75" s="139"/>
      <c r="WXG75" s="139"/>
      <c r="WXH75" s="139"/>
      <c r="WXI75" s="139"/>
      <c r="WXJ75" s="139"/>
      <c r="WXK75" s="139"/>
      <c r="WXL75" s="140"/>
      <c r="WXM75" s="139"/>
      <c r="WXN75" s="139"/>
      <c r="WXO75" s="139"/>
      <c r="WXP75" s="139"/>
      <c r="WXQ75" s="139"/>
      <c r="WXR75" s="139"/>
      <c r="WXS75" s="140"/>
      <c r="WXT75" s="139"/>
      <c r="WXU75" s="139"/>
      <c r="WXV75" s="139"/>
      <c r="WXW75" s="139"/>
      <c r="WXX75" s="139"/>
      <c r="WXY75" s="139"/>
      <c r="WXZ75" s="140"/>
      <c r="WYA75" s="139"/>
      <c r="WYB75" s="139"/>
      <c r="WYC75" s="139"/>
      <c r="WYD75" s="139"/>
      <c r="WYE75" s="139"/>
      <c r="WYF75" s="139"/>
      <c r="WYG75" s="140"/>
      <c r="WYH75" s="139"/>
      <c r="WYI75" s="139"/>
      <c r="WYJ75" s="139"/>
      <c r="WYK75" s="139"/>
      <c r="WYL75" s="139"/>
      <c r="WYM75" s="139"/>
      <c r="WYN75" s="140"/>
      <c r="WYO75" s="139"/>
      <c r="WYP75" s="139"/>
      <c r="WYQ75" s="139"/>
      <c r="WYR75" s="139"/>
      <c r="WYS75" s="139"/>
      <c r="WYT75" s="139"/>
      <c r="WYU75" s="140"/>
      <c r="WYV75" s="139"/>
      <c r="WYW75" s="139"/>
      <c r="WYX75" s="139"/>
      <c r="WYY75" s="139"/>
      <c r="WYZ75" s="139"/>
      <c r="WZA75" s="139"/>
      <c r="WZB75" s="140"/>
      <c r="WZC75" s="139"/>
      <c r="WZD75" s="139"/>
      <c r="WZE75" s="139"/>
      <c r="WZF75" s="139"/>
      <c r="WZG75" s="139"/>
      <c r="WZH75" s="139"/>
      <c r="WZI75" s="140"/>
      <c r="WZJ75" s="139"/>
      <c r="WZK75" s="139"/>
      <c r="WZL75" s="139"/>
      <c r="WZM75" s="139"/>
      <c r="WZN75" s="139"/>
      <c r="WZO75" s="139"/>
      <c r="WZP75" s="140"/>
      <c r="WZQ75" s="139"/>
      <c r="WZR75" s="139"/>
      <c r="WZS75" s="139"/>
      <c r="WZT75" s="139"/>
      <c r="WZU75" s="139"/>
      <c r="WZV75" s="139"/>
      <c r="WZW75" s="140"/>
      <c r="WZX75" s="139"/>
      <c r="WZY75" s="139"/>
      <c r="WZZ75" s="139"/>
      <c r="XAA75" s="139"/>
      <c r="XAB75" s="139"/>
      <c r="XAC75" s="139"/>
      <c r="XAD75" s="140"/>
      <c r="XAE75" s="139"/>
      <c r="XAF75" s="139"/>
      <c r="XAG75" s="139"/>
      <c r="XAH75" s="139"/>
      <c r="XAI75" s="139"/>
      <c r="XAJ75" s="139"/>
      <c r="XAK75" s="140"/>
      <c r="XAL75" s="139"/>
      <c r="XAM75" s="139"/>
      <c r="XAN75" s="139"/>
      <c r="XAO75" s="139"/>
      <c r="XAP75" s="139"/>
      <c r="XAQ75" s="139"/>
      <c r="XAR75" s="140"/>
      <c r="XAS75" s="139"/>
      <c r="XAT75" s="139"/>
      <c r="XAU75" s="139"/>
      <c r="XAV75" s="139"/>
      <c r="XAW75" s="139"/>
      <c r="XAX75" s="139"/>
      <c r="XAY75" s="140"/>
      <c r="XAZ75" s="139"/>
      <c r="XBA75" s="139"/>
      <c r="XBB75" s="139"/>
      <c r="XBC75" s="139"/>
      <c r="XBD75" s="139"/>
      <c r="XBE75" s="139"/>
      <c r="XBF75" s="140"/>
      <c r="XBG75" s="139"/>
      <c r="XBH75" s="139"/>
      <c r="XBI75" s="139"/>
      <c r="XBJ75" s="139"/>
      <c r="XBK75" s="139"/>
      <c r="XBL75" s="139"/>
      <c r="XBM75" s="140"/>
      <c r="XBN75" s="139"/>
      <c r="XBO75" s="139"/>
      <c r="XBP75" s="139"/>
      <c r="XBQ75" s="139"/>
      <c r="XBR75" s="139"/>
      <c r="XBS75" s="139"/>
      <c r="XBT75" s="140"/>
      <c r="XBU75" s="139"/>
      <c r="XBV75" s="139"/>
      <c r="XBW75" s="139"/>
      <c r="XBX75" s="139"/>
      <c r="XBY75" s="139"/>
      <c r="XBZ75" s="139"/>
      <c r="XCA75" s="140"/>
      <c r="XCB75" s="139"/>
      <c r="XCC75" s="139"/>
      <c r="XCD75" s="139"/>
      <c r="XCE75" s="139"/>
      <c r="XCF75" s="139"/>
      <c r="XCG75" s="139"/>
      <c r="XCH75" s="140"/>
      <c r="XCI75" s="139"/>
      <c r="XCJ75" s="139"/>
      <c r="XCK75" s="139"/>
      <c r="XCL75" s="139"/>
      <c r="XCM75" s="139"/>
      <c r="XCN75" s="139"/>
      <c r="XCO75" s="140"/>
      <c r="XCP75" s="139"/>
      <c r="XCQ75" s="139"/>
      <c r="XCR75" s="139"/>
      <c r="XCS75" s="139"/>
      <c r="XCT75" s="139"/>
      <c r="XCU75" s="139"/>
      <c r="XCV75" s="140"/>
      <c r="XCW75" s="139"/>
      <c r="XCX75" s="139"/>
      <c r="XCY75" s="139"/>
      <c r="XCZ75" s="139"/>
      <c r="XDA75" s="139"/>
      <c r="XDB75" s="139"/>
      <c r="XDC75" s="140"/>
      <c r="XDD75" s="139"/>
      <c r="XDE75" s="139"/>
      <c r="XDF75" s="139"/>
      <c r="XDG75" s="139"/>
      <c r="XDH75" s="139"/>
      <c r="XDI75" s="139"/>
      <c r="XDJ75" s="140"/>
      <c r="XDK75" s="139"/>
      <c r="XDL75" s="139"/>
      <c r="XDM75" s="139"/>
      <c r="XDN75" s="139"/>
      <c r="XDO75" s="139"/>
      <c r="XDP75" s="139"/>
      <c r="XDQ75" s="140"/>
      <c r="XDR75" s="139"/>
      <c r="XDS75" s="139"/>
      <c r="XDT75" s="139"/>
      <c r="XDU75" s="139"/>
      <c r="XDV75" s="139"/>
      <c r="XDW75" s="139"/>
      <c r="XDX75" s="140"/>
      <c r="XDY75" s="139"/>
      <c r="XDZ75" s="139"/>
      <c r="XEA75" s="139"/>
      <c r="XEB75" s="139"/>
      <c r="XEC75" s="139"/>
      <c r="XED75" s="139"/>
      <c r="XEE75" s="140"/>
      <c r="XEF75" s="139"/>
      <c r="XEG75" s="139"/>
      <c r="XEH75" s="139"/>
      <c r="XEI75" s="139"/>
      <c r="XEJ75" s="139"/>
      <c r="XEK75" s="139"/>
      <c r="XEL75" s="140"/>
      <c r="XEM75" s="139"/>
      <c r="XEN75" s="139"/>
      <c r="XEO75" s="139"/>
      <c r="XEP75" s="139"/>
      <c r="XEQ75" s="139"/>
      <c r="XER75" s="139"/>
      <c r="XES75" s="140"/>
      <c r="XET75" s="139"/>
      <c r="XEU75" s="139"/>
      <c r="XEV75" s="139"/>
      <c r="XEW75" s="139"/>
      <c r="XEX75" s="139"/>
      <c r="XEY75" s="139"/>
      <c r="XEZ75" s="140"/>
      <c r="XFA75" s="139"/>
      <c r="XFB75" s="139"/>
      <c r="XFC75" s="139"/>
      <c r="XFD75" s="139"/>
    </row>
    <row r="76" spans="1:16384" s="1" customFormat="1" ht="15" customHeight="1" x14ac:dyDescent="0.2">
      <c r="A76" s="143" t="s">
        <v>274</v>
      </c>
      <c r="B76" s="143"/>
      <c r="C76" s="143"/>
      <c r="D76" s="143"/>
      <c r="E76" s="143"/>
      <c r="F76" s="143"/>
      <c r="G76" s="143"/>
      <c r="H76" s="144"/>
      <c r="I76" s="144"/>
      <c r="J76" s="144"/>
      <c r="K76" s="144"/>
      <c r="L76" s="144"/>
      <c r="M76" s="144"/>
      <c r="N76" s="144"/>
      <c r="O76" s="145"/>
      <c r="P76" s="139"/>
      <c r="Q76" s="139"/>
      <c r="R76" s="139"/>
      <c r="S76" s="139"/>
      <c r="T76" s="139"/>
      <c r="U76" s="140"/>
      <c r="V76" s="139"/>
      <c r="W76" s="139"/>
      <c r="X76" s="139"/>
      <c r="Y76" s="139"/>
      <c r="Z76" s="139"/>
      <c r="AA76" s="139"/>
      <c r="AB76" s="140"/>
      <c r="AC76" s="139"/>
      <c r="AD76" s="139"/>
      <c r="AE76" s="139"/>
      <c r="AF76" s="139"/>
      <c r="AG76" s="139"/>
      <c r="AH76" s="139"/>
      <c r="AI76" s="140"/>
      <c r="AJ76" s="139"/>
      <c r="AK76" s="139"/>
      <c r="AL76" s="139"/>
      <c r="AM76" s="139"/>
      <c r="AN76" s="139"/>
      <c r="AO76" s="139"/>
      <c r="AP76" s="140"/>
      <c r="AQ76" s="139"/>
      <c r="AR76" s="139"/>
      <c r="AS76" s="139"/>
      <c r="AT76" s="139"/>
      <c r="AU76" s="139"/>
      <c r="AV76" s="139"/>
      <c r="AW76" s="140"/>
      <c r="AX76" s="139"/>
      <c r="AY76" s="139"/>
      <c r="AZ76" s="139"/>
      <c r="BA76" s="139"/>
      <c r="BB76" s="139"/>
      <c r="BC76" s="139"/>
      <c r="BD76" s="140"/>
      <c r="BE76" s="139"/>
      <c r="BF76" s="139"/>
      <c r="BG76" s="139"/>
      <c r="BH76" s="139"/>
      <c r="BI76" s="139"/>
      <c r="BJ76" s="139"/>
      <c r="BK76" s="140"/>
      <c r="BL76" s="139"/>
      <c r="BM76" s="139"/>
      <c r="BN76" s="139"/>
      <c r="BO76" s="139"/>
      <c r="BP76" s="139"/>
      <c r="BQ76" s="139"/>
      <c r="BR76" s="140"/>
      <c r="BS76" s="139"/>
      <c r="BT76" s="139"/>
      <c r="BU76" s="139"/>
      <c r="BV76" s="139"/>
      <c r="BW76" s="139"/>
      <c r="BX76" s="139"/>
      <c r="BY76" s="140"/>
      <c r="BZ76" s="139"/>
      <c r="CA76" s="139"/>
      <c r="CB76" s="139"/>
      <c r="CC76" s="139"/>
      <c r="CD76" s="139"/>
      <c r="CE76" s="139"/>
      <c r="CF76" s="140"/>
      <c r="CG76" s="139"/>
      <c r="CH76" s="139"/>
      <c r="CI76" s="139"/>
      <c r="CJ76" s="139"/>
      <c r="CK76" s="139"/>
      <c r="CL76" s="139"/>
      <c r="CM76" s="140"/>
      <c r="CN76" s="139"/>
      <c r="CO76" s="139"/>
      <c r="CP76" s="139"/>
      <c r="CQ76" s="139"/>
      <c r="CR76" s="139"/>
      <c r="CS76" s="139"/>
      <c r="CT76" s="140"/>
      <c r="CU76" s="139"/>
      <c r="CV76" s="139"/>
      <c r="CW76" s="139"/>
      <c r="CX76" s="139"/>
      <c r="CY76" s="139"/>
      <c r="CZ76" s="139"/>
      <c r="DA76" s="140"/>
      <c r="DB76" s="139"/>
      <c r="DC76" s="139"/>
      <c r="DD76" s="139"/>
      <c r="DE76" s="139"/>
      <c r="DF76" s="139"/>
      <c r="DG76" s="139"/>
      <c r="DH76" s="140"/>
      <c r="DI76" s="139"/>
      <c r="DJ76" s="139"/>
      <c r="DK76" s="139"/>
      <c r="DL76" s="139"/>
      <c r="DM76" s="139"/>
      <c r="DN76" s="139"/>
      <c r="DO76" s="140"/>
      <c r="DP76" s="139"/>
      <c r="DQ76" s="139"/>
      <c r="DR76" s="139"/>
      <c r="DS76" s="139"/>
      <c r="DT76" s="139"/>
      <c r="DU76" s="139"/>
      <c r="DV76" s="140"/>
      <c r="DW76" s="139"/>
      <c r="DX76" s="139"/>
      <c r="DY76" s="139"/>
      <c r="DZ76" s="139"/>
      <c r="EA76" s="139"/>
      <c r="EB76" s="139"/>
      <c r="EC76" s="140"/>
      <c r="ED76" s="139"/>
      <c r="EE76" s="139"/>
      <c r="EF76" s="139"/>
      <c r="EG76" s="139"/>
      <c r="EH76" s="139"/>
      <c r="EI76" s="139"/>
      <c r="EJ76" s="140"/>
      <c r="EK76" s="139"/>
      <c r="EL76" s="139"/>
      <c r="EM76" s="139"/>
      <c r="EN76" s="139"/>
      <c r="EO76" s="139"/>
      <c r="EP76" s="139"/>
      <c r="EQ76" s="140"/>
      <c r="ER76" s="139"/>
      <c r="ES76" s="139"/>
      <c r="ET76" s="139"/>
      <c r="EU76" s="139"/>
      <c r="EV76" s="139"/>
      <c r="EW76" s="139"/>
      <c r="EX76" s="140"/>
      <c r="EY76" s="139"/>
      <c r="EZ76" s="139"/>
      <c r="FA76" s="139"/>
      <c r="FB76" s="139"/>
      <c r="FC76" s="139"/>
      <c r="FD76" s="139"/>
      <c r="FE76" s="140"/>
      <c r="FF76" s="139"/>
      <c r="FG76" s="139"/>
      <c r="FH76" s="139"/>
      <c r="FI76" s="139"/>
      <c r="FJ76" s="139"/>
      <c r="FK76" s="139"/>
      <c r="FL76" s="140"/>
      <c r="FM76" s="139"/>
      <c r="FN76" s="139"/>
      <c r="FO76" s="139"/>
      <c r="FP76" s="139"/>
      <c r="FQ76" s="139"/>
      <c r="FR76" s="139"/>
      <c r="FS76" s="140"/>
      <c r="FT76" s="139"/>
      <c r="FU76" s="139"/>
      <c r="FV76" s="139"/>
      <c r="FW76" s="139"/>
      <c r="FX76" s="139"/>
      <c r="FY76" s="139"/>
      <c r="FZ76" s="140"/>
      <c r="GA76" s="139"/>
      <c r="GB76" s="139"/>
      <c r="GC76" s="139"/>
      <c r="GD76" s="139"/>
      <c r="GE76" s="139"/>
      <c r="GF76" s="139"/>
      <c r="GG76" s="140"/>
      <c r="GH76" s="139"/>
      <c r="GI76" s="139"/>
      <c r="GJ76" s="139"/>
      <c r="GK76" s="139"/>
      <c r="GL76" s="139"/>
      <c r="GM76" s="139"/>
      <c r="GN76" s="140"/>
      <c r="GO76" s="139"/>
      <c r="GP76" s="139"/>
      <c r="GQ76" s="139"/>
      <c r="GR76" s="139"/>
      <c r="GS76" s="139"/>
      <c r="GT76" s="139"/>
      <c r="GU76" s="140"/>
      <c r="GV76" s="139"/>
      <c r="GW76" s="139"/>
      <c r="GX76" s="139"/>
      <c r="GY76" s="139"/>
      <c r="GZ76" s="139"/>
      <c r="HA76" s="139"/>
      <c r="HB76" s="140"/>
      <c r="HC76" s="139"/>
      <c r="HD76" s="139"/>
      <c r="HE76" s="139"/>
      <c r="HF76" s="139"/>
      <c r="HG76" s="139"/>
      <c r="HH76" s="139"/>
      <c r="HI76" s="140"/>
      <c r="HJ76" s="139"/>
      <c r="HK76" s="139"/>
      <c r="HL76" s="139"/>
      <c r="HM76" s="139"/>
      <c r="HN76" s="139"/>
      <c r="HO76" s="139"/>
      <c r="HP76" s="140"/>
      <c r="HQ76" s="139"/>
      <c r="HR76" s="139"/>
      <c r="HS76" s="139"/>
      <c r="HT76" s="139"/>
      <c r="HU76" s="139"/>
      <c r="HV76" s="139"/>
      <c r="HW76" s="140"/>
      <c r="HX76" s="139"/>
      <c r="HY76" s="139"/>
      <c r="HZ76" s="139"/>
      <c r="IA76" s="139"/>
      <c r="IB76" s="139"/>
      <c r="IC76" s="139"/>
      <c r="ID76" s="140"/>
      <c r="IE76" s="139"/>
      <c r="IF76" s="139"/>
      <c r="IG76" s="139"/>
      <c r="IH76" s="139"/>
      <c r="II76" s="139"/>
      <c r="IJ76" s="139"/>
      <c r="IK76" s="140"/>
      <c r="IL76" s="139"/>
      <c r="IM76" s="139"/>
      <c r="IN76" s="139"/>
      <c r="IO76" s="139"/>
      <c r="IP76" s="139"/>
      <c r="IQ76" s="139"/>
      <c r="IR76" s="140"/>
      <c r="IS76" s="139"/>
      <c r="IT76" s="139"/>
      <c r="IU76" s="139"/>
      <c r="IV76" s="139"/>
      <c r="IW76" s="139"/>
      <c r="IX76" s="139"/>
      <c r="IY76" s="140"/>
      <c r="IZ76" s="139"/>
      <c r="JA76" s="139"/>
      <c r="JB76" s="139"/>
      <c r="JC76" s="139"/>
      <c r="JD76" s="139"/>
      <c r="JE76" s="139"/>
      <c r="JF76" s="140"/>
      <c r="JG76" s="139"/>
      <c r="JH76" s="139"/>
      <c r="JI76" s="139"/>
      <c r="JJ76" s="139"/>
      <c r="JK76" s="139"/>
      <c r="JL76" s="139"/>
      <c r="JM76" s="140"/>
      <c r="JN76" s="139"/>
      <c r="JO76" s="139"/>
      <c r="JP76" s="139"/>
      <c r="JQ76" s="139"/>
      <c r="JR76" s="139"/>
      <c r="JS76" s="139"/>
      <c r="JT76" s="140"/>
      <c r="JU76" s="139"/>
      <c r="JV76" s="139"/>
      <c r="JW76" s="139"/>
      <c r="JX76" s="139"/>
      <c r="JY76" s="139"/>
      <c r="JZ76" s="139"/>
      <c r="KA76" s="140"/>
      <c r="KB76" s="139"/>
      <c r="KC76" s="139"/>
      <c r="KD76" s="139"/>
      <c r="KE76" s="139"/>
      <c r="KF76" s="139"/>
      <c r="KG76" s="139"/>
      <c r="KH76" s="140"/>
      <c r="KI76" s="139"/>
      <c r="KJ76" s="139"/>
      <c r="KK76" s="139"/>
      <c r="KL76" s="139"/>
      <c r="KM76" s="139"/>
      <c r="KN76" s="139"/>
      <c r="KO76" s="140"/>
      <c r="KP76" s="139"/>
      <c r="KQ76" s="139"/>
      <c r="KR76" s="139"/>
      <c r="KS76" s="139"/>
      <c r="KT76" s="139"/>
      <c r="KU76" s="139"/>
      <c r="KV76" s="140"/>
      <c r="KW76" s="139"/>
      <c r="KX76" s="139"/>
      <c r="KY76" s="139"/>
      <c r="KZ76" s="139"/>
      <c r="LA76" s="139"/>
      <c r="LB76" s="139"/>
      <c r="LC76" s="140"/>
      <c r="LD76" s="139"/>
      <c r="LE76" s="139"/>
      <c r="LF76" s="139"/>
      <c r="LG76" s="139"/>
      <c r="LH76" s="139"/>
      <c r="LI76" s="139"/>
      <c r="LJ76" s="140"/>
      <c r="LK76" s="139"/>
      <c r="LL76" s="139"/>
      <c r="LM76" s="139"/>
      <c r="LN76" s="139"/>
      <c r="LO76" s="139"/>
      <c r="LP76" s="139"/>
      <c r="LQ76" s="140"/>
      <c r="LR76" s="139"/>
      <c r="LS76" s="139"/>
      <c r="LT76" s="139"/>
      <c r="LU76" s="139"/>
      <c r="LV76" s="139"/>
      <c r="LW76" s="139"/>
      <c r="LX76" s="140"/>
      <c r="LY76" s="139"/>
      <c r="LZ76" s="139"/>
      <c r="MA76" s="139"/>
      <c r="MB76" s="139"/>
      <c r="MC76" s="139"/>
      <c r="MD76" s="139"/>
      <c r="ME76" s="140"/>
      <c r="MF76" s="139"/>
      <c r="MG76" s="139"/>
      <c r="MH76" s="139"/>
      <c r="MI76" s="139"/>
      <c r="MJ76" s="139"/>
      <c r="MK76" s="139"/>
      <c r="ML76" s="140"/>
      <c r="MM76" s="139"/>
      <c r="MN76" s="139"/>
      <c r="MO76" s="139"/>
      <c r="MP76" s="139"/>
      <c r="MQ76" s="139"/>
      <c r="MR76" s="139"/>
      <c r="MS76" s="140"/>
      <c r="MT76" s="139"/>
      <c r="MU76" s="139"/>
      <c r="MV76" s="139"/>
      <c r="MW76" s="139"/>
      <c r="MX76" s="139"/>
      <c r="MY76" s="139"/>
      <c r="MZ76" s="140"/>
      <c r="NA76" s="139"/>
      <c r="NB76" s="139"/>
      <c r="NC76" s="139"/>
      <c r="ND76" s="139"/>
      <c r="NE76" s="139"/>
      <c r="NF76" s="139"/>
      <c r="NG76" s="140"/>
      <c r="NH76" s="139"/>
      <c r="NI76" s="139"/>
      <c r="NJ76" s="139"/>
      <c r="NK76" s="139"/>
      <c r="NL76" s="139"/>
      <c r="NM76" s="139"/>
      <c r="NN76" s="140"/>
      <c r="NO76" s="139"/>
      <c r="NP76" s="139"/>
      <c r="NQ76" s="139"/>
      <c r="NR76" s="139"/>
      <c r="NS76" s="139"/>
      <c r="NT76" s="139"/>
      <c r="NU76" s="140"/>
      <c r="NV76" s="139"/>
      <c r="NW76" s="139"/>
      <c r="NX76" s="139"/>
      <c r="NY76" s="139"/>
      <c r="NZ76" s="139"/>
      <c r="OA76" s="139"/>
      <c r="OB76" s="140"/>
      <c r="OC76" s="139"/>
      <c r="OD76" s="139"/>
      <c r="OE76" s="139"/>
      <c r="OF76" s="139"/>
      <c r="OG76" s="139"/>
      <c r="OH76" s="139"/>
      <c r="OI76" s="140"/>
      <c r="OJ76" s="139"/>
      <c r="OK76" s="139"/>
      <c r="OL76" s="139"/>
      <c r="OM76" s="139"/>
      <c r="ON76" s="139"/>
      <c r="OO76" s="139"/>
      <c r="OP76" s="140"/>
      <c r="OQ76" s="139"/>
      <c r="OR76" s="139"/>
      <c r="OS76" s="139"/>
      <c r="OT76" s="139"/>
      <c r="OU76" s="139"/>
      <c r="OV76" s="139"/>
      <c r="OW76" s="140"/>
      <c r="OX76" s="139"/>
      <c r="OY76" s="139"/>
      <c r="OZ76" s="139"/>
      <c r="PA76" s="139"/>
      <c r="PB76" s="139"/>
      <c r="PC76" s="139"/>
      <c r="PD76" s="140"/>
      <c r="PE76" s="139"/>
      <c r="PF76" s="139"/>
      <c r="PG76" s="139"/>
      <c r="PH76" s="139"/>
      <c r="PI76" s="139"/>
      <c r="PJ76" s="139"/>
      <c r="PK76" s="140"/>
      <c r="PL76" s="139"/>
      <c r="PM76" s="139"/>
      <c r="PN76" s="139"/>
      <c r="PO76" s="139"/>
      <c r="PP76" s="139"/>
      <c r="PQ76" s="139"/>
      <c r="PR76" s="140"/>
      <c r="PS76" s="139"/>
      <c r="PT76" s="139"/>
      <c r="PU76" s="139"/>
      <c r="PV76" s="139"/>
      <c r="PW76" s="139"/>
      <c r="PX76" s="139"/>
      <c r="PY76" s="140"/>
      <c r="PZ76" s="139"/>
      <c r="QA76" s="139"/>
      <c r="QB76" s="139"/>
      <c r="QC76" s="139"/>
      <c r="QD76" s="139"/>
      <c r="QE76" s="139"/>
      <c r="QF76" s="140"/>
      <c r="QG76" s="139"/>
      <c r="QH76" s="139"/>
      <c r="QI76" s="139"/>
      <c r="QJ76" s="139"/>
      <c r="QK76" s="139"/>
      <c r="QL76" s="139"/>
      <c r="QM76" s="140"/>
      <c r="QN76" s="139"/>
      <c r="QO76" s="139"/>
      <c r="QP76" s="139"/>
      <c r="QQ76" s="139"/>
      <c r="QR76" s="139"/>
      <c r="QS76" s="139"/>
      <c r="QT76" s="140"/>
      <c r="QU76" s="139"/>
      <c r="QV76" s="139"/>
      <c r="QW76" s="139"/>
      <c r="QX76" s="139"/>
      <c r="QY76" s="139"/>
      <c r="QZ76" s="139"/>
      <c r="RA76" s="140"/>
      <c r="RB76" s="139"/>
      <c r="RC76" s="139"/>
      <c r="RD76" s="139"/>
      <c r="RE76" s="139"/>
      <c r="RF76" s="139"/>
      <c r="RG76" s="139"/>
      <c r="RH76" s="140"/>
      <c r="RI76" s="139"/>
      <c r="RJ76" s="139"/>
      <c r="RK76" s="139"/>
      <c r="RL76" s="139"/>
      <c r="RM76" s="139"/>
      <c r="RN76" s="139"/>
      <c r="RO76" s="140"/>
      <c r="RP76" s="139"/>
      <c r="RQ76" s="139"/>
      <c r="RR76" s="139"/>
      <c r="RS76" s="139"/>
      <c r="RT76" s="139"/>
      <c r="RU76" s="139"/>
      <c r="RV76" s="140"/>
      <c r="RW76" s="139"/>
      <c r="RX76" s="139"/>
      <c r="RY76" s="139"/>
      <c r="RZ76" s="139"/>
      <c r="SA76" s="139"/>
      <c r="SB76" s="139"/>
      <c r="SC76" s="140"/>
      <c r="SD76" s="139"/>
      <c r="SE76" s="139"/>
      <c r="SF76" s="139"/>
      <c r="SG76" s="139"/>
      <c r="SH76" s="139"/>
      <c r="SI76" s="139"/>
      <c r="SJ76" s="140"/>
      <c r="SK76" s="139"/>
      <c r="SL76" s="139"/>
      <c r="SM76" s="139"/>
      <c r="SN76" s="139"/>
      <c r="SO76" s="139"/>
      <c r="SP76" s="139"/>
      <c r="SQ76" s="140"/>
      <c r="SR76" s="139"/>
      <c r="SS76" s="139"/>
      <c r="ST76" s="139"/>
      <c r="SU76" s="139"/>
      <c r="SV76" s="139"/>
      <c r="SW76" s="139"/>
      <c r="SX76" s="140"/>
      <c r="SY76" s="139"/>
      <c r="SZ76" s="139"/>
      <c r="TA76" s="139"/>
      <c r="TB76" s="139"/>
      <c r="TC76" s="139"/>
      <c r="TD76" s="139"/>
      <c r="TE76" s="140"/>
      <c r="TF76" s="139"/>
      <c r="TG76" s="139"/>
      <c r="TH76" s="139"/>
      <c r="TI76" s="139"/>
      <c r="TJ76" s="139"/>
      <c r="TK76" s="139"/>
      <c r="TL76" s="140"/>
      <c r="TM76" s="139"/>
      <c r="TN76" s="139"/>
      <c r="TO76" s="139"/>
      <c r="TP76" s="139"/>
      <c r="TQ76" s="139"/>
      <c r="TR76" s="139"/>
      <c r="TS76" s="140"/>
      <c r="TT76" s="139"/>
      <c r="TU76" s="139"/>
      <c r="TV76" s="139"/>
      <c r="TW76" s="139"/>
      <c r="TX76" s="139"/>
      <c r="TY76" s="139"/>
      <c r="TZ76" s="140"/>
      <c r="UA76" s="139"/>
      <c r="UB76" s="139"/>
      <c r="UC76" s="139"/>
      <c r="UD76" s="139"/>
      <c r="UE76" s="139"/>
      <c r="UF76" s="139"/>
      <c r="UG76" s="140"/>
      <c r="UH76" s="139"/>
      <c r="UI76" s="139"/>
      <c r="UJ76" s="139"/>
      <c r="UK76" s="139"/>
      <c r="UL76" s="139"/>
      <c r="UM76" s="139"/>
      <c r="UN76" s="140"/>
      <c r="UO76" s="139"/>
      <c r="UP76" s="139"/>
      <c r="UQ76" s="139"/>
      <c r="UR76" s="139"/>
      <c r="US76" s="139"/>
      <c r="UT76" s="139"/>
      <c r="UU76" s="140"/>
      <c r="UV76" s="139"/>
      <c r="UW76" s="139"/>
      <c r="UX76" s="139"/>
      <c r="UY76" s="139"/>
      <c r="UZ76" s="139"/>
      <c r="VA76" s="139"/>
      <c r="VB76" s="140"/>
      <c r="VC76" s="139"/>
      <c r="VD76" s="139"/>
      <c r="VE76" s="139"/>
      <c r="VF76" s="139"/>
      <c r="VG76" s="139"/>
      <c r="VH76" s="139"/>
      <c r="VI76" s="140"/>
      <c r="VJ76" s="139"/>
      <c r="VK76" s="139"/>
      <c r="VL76" s="139"/>
      <c r="VM76" s="139"/>
      <c r="VN76" s="139"/>
      <c r="VO76" s="139"/>
      <c r="VP76" s="140"/>
      <c r="VQ76" s="139"/>
      <c r="VR76" s="139"/>
      <c r="VS76" s="139"/>
      <c r="VT76" s="139"/>
      <c r="VU76" s="139"/>
      <c r="VV76" s="139"/>
      <c r="VW76" s="140"/>
      <c r="VX76" s="139"/>
      <c r="VY76" s="139"/>
      <c r="VZ76" s="139"/>
      <c r="WA76" s="139"/>
      <c r="WB76" s="139"/>
      <c r="WC76" s="139"/>
      <c r="WD76" s="140"/>
      <c r="WE76" s="139"/>
      <c r="WF76" s="139"/>
      <c r="WG76" s="139"/>
      <c r="WH76" s="139"/>
      <c r="WI76" s="139"/>
      <c r="WJ76" s="139"/>
      <c r="WK76" s="140"/>
      <c r="WL76" s="139"/>
      <c r="WM76" s="139"/>
      <c r="WN76" s="139"/>
      <c r="WO76" s="139"/>
      <c r="WP76" s="139"/>
      <c r="WQ76" s="139"/>
      <c r="WR76" s="140"/>
      <c r="WS76" s="139"/>
      <c r="WT76" s="139"/>
      <c r="WU76" s="139"/>
      <c r="WV76" s="139"/>
      <c r="WW76" s="139"/>
      <c r="WX76" s="139"/>
      <c r="WY76" s="140"/>
      <c r="WZ76" s="139"/>
      <c r="XA76" s="139"/>
      <c r="XB76" s="139"/>
      <c r="XC76" s="139"/>
      <c r="XD76" s="139"/>
      <c r="XE76" s="139"/>
      <c r="XF76" s="140"/>
      <c r="XG76" s="139"/>
      <c r="XH76" s="139"/>
      <c r="XI76" s="139"/>
      <c r="XJ76" s="139"/>
      <c r="XK76" s="139"/>
      <c r="XL76" s="139"/>
      <c r="XM76" s="140"/>
      <c r="XN76" s="139"/>
      <c r="XO76" s="139"/>
      <c r="XP76" s="139"/>
      <c r="XQ76" s="139"/>
      <c r="XR76" s="139"/>
      <c r="XS76" s="139"/>
      <c r="XT76" s="140"/>
      <c r="XU76" s="139"/>
      <c r="XV76" s="139"/>
      <c r="XW76" s="139"/>
      <c r="XX76" s="139"/>
      <c r="XY76" s="139"/>
      <c r="XZ76" s="139"/>
      <c r="YA76" s="140"/>
      <c r="YB76" s="139"/>
      <c r="YC76" s="139"/>
      <c r="YD76" s="139"/>
      <c r="YE76" s="139"/>
      <c r="YF76" s="139"/>
      <c r="YG76" s="139"/>
      <c r="YH76" s="140"/>
      <c r="YI76" s="139"/>
      <c r="YJ76" s="139"/>
      <c r="YK76" s="139"/>
      <c r="YL76" s="139"/>
      <c r="YM76" s="139"/>
      <c r="YN76" s="139"/>
      <c r="YO76" s="140"/>
      <c r="YP76" s="139"/>
      <c r="YQ76" s="139"/>
      <c r="YR76" s="139"/>
      <c r="YS76" s="139"/>
      <c r="YT76" s="139"/>
      <c r="YU76" s="139"/>
      <c r="YV76" s="140"/>
      <c r="YW76" s="139"/>
      <c r="YX76" s="139"/>
      <c r="YY76" s="139"/>
      <c r="YZ76" s="139"/>
      <c r="ZA76" s="139"/>
      <c r="ZB76" s="139"/>
      <c r="ZC76" s="140"/>
      <c r="ZD76" s="139"/>
      <c r="ZE76" s="139"/>
      <c r="ZF76" s="139"/>
      <c r="ZG76" s="139"/>
      <c r="ZH76" s="139"/>
      <c r="ZI76" s="139"/>
      <c r="ZJ76" s="140"/>
      <c r="ZK76" s="139"/>
      <c r="ZL76" s="139"/>
      <c r="ZM76" s="139"/>
      <c r="ZN76" s="139"/>
      <c r="ZO76" s="139"/>
      <c r="ZP76" s="139"/>
      <c r="ZQ76" s="140"/>
      <c r="ZR76" s="139"/>
      <c r="ZS76" s="139"/>
      <c r="ZT76" s="139"/>
      <c r="ZU76" s="139"/>
      <c r="ZV76" s="139"/>
      <c r="ZW76" s="139"/>
      <c r="ZX76" s="140"/>
      <c r="ZY76" s="139"/>
      <c r="ZZ76" s="139"/>
      <c r="AAA76" s="139"/>
      <c r="AAB76" s="139"/>
      <c r="AAC76" s="139"/>
      <c r="AAD76" s="139"/>
      <c r="AAE76" s="140"/>
      <c r="AAF76" s="139"/>
      <c r="AAG76" s="139"/>
      <c r="AAH76" s="139"/>
      <c r="AAI76" s="139"/>
      <c r="AAJ76" s="139"/>
      <c r="AAK76" s="139"/>
      <c r="AAL76" s="140"/>
      <c r="AAM76" s="139"/>
      <c r="AAN76" s="139"/>
      <c r="AAO76" s="139"/>
      <c r="AAP76" s="139"/>
      <c r="AAQ76" s="139"/>
      <c r="AAR76" s="139"/>
      <c r="AAS76" s="140"/>
      <c r="AAT76" s="139"/>
      <c r="AAU76" s="139"/>
      <c r="AAV76" s="139"/>
      <c r="AAW76" s="139"/>
      <c r="AAX76" s="139"/>
      <c r="AAY76" s="139"/>
      <c r="AAZ76" s="140"/>
      <c r="ABA76" s="139"/>
      <c r="ABB76" s="139"/>
      <c r="ABC76" s="139"/>
      <c r="ABD76" s="139"/>
      <c r="ABE76" s="139"/>
      <c r="ABF76" s="139"/>
      <c r="ABG76" s="140"/>
      <c r="ABH76" s="139"/>
      <c r="ABI76" s="139"/>
      <c r="ABJ76" s="139"/>
      <c r="ABK76" s="139"/>
      <c r="ABL76" s="139"/>
      <c r="ABM76" s="139"/>
      <c r="ABN76" s="140"/>
      <c r="ABO76" s="139"/>
      <c r="ABP76" s="139"/>
      <c r="ABQ76" s="139"/>
      <c r="ABR76" s="139"/>
      <c r="ABS76" s="139"/>
      <c r="ABT76" s="139"/>
      <c r="ABU76" s="140"/>
      <c r="ABV76" s="139"/>
      <c r="ABW76" s="139"/>
      <c r="ABX76" s="139"/>
      <c r="ABY76" s="139"/>
      <c r="ABZ76" s="139"/>
      <c r="ACA76" s="139"/>
      <c r="ACB76" s="140"/>
      <c r="ACC76" s="139"/>
      <c r="ACD76" s="139"/>
      <c r="ACE76" s="139"/>
      <c r="ACF76" s="139"/>
      <c r="ACG76" s="139"/>
      <c r="ACH76" s="139"/>
      <c r="ACI76" s="140"/>
      <c r="ACJ76" s="139"/>
      <c r="ACK76" s="139"/>
      <c r="ACL76" s="139"/>
      <c r="ACM76" s="139"/>
      <c r="ACN76" s="139"/>
      <c r="ACO76" s="139"/>
      <c r="ACP76" s="140"/>
      <c r="ACQ76" s="139"/>
      <c r="ACR76" s="139"/>
      <c r="ACS76" s="139"/>
      <c r="ACT76" s="139"/>
      <c r="ACU76" s="139"/>
      <c r="ACV76" s="139"/>
      <c r="ACW76" s="140"/>
      <c r="ACX76" s="139"/>
      <c r="ACY76" s="139"/>
      <c r="ACZ76" s="139"/>
      <c r="ADA76" s="139"/>
      <c r="ADB76" s="139"/>
      <c r="ADC76" s="139"/>
      <c r="ADD76" s="140"/>
      <c r="ADE76" s="139"/>
      <c r="ADF76" s="139"/>
      <c r="ADG76" s="139"/>
      <c r="ADH76" s="139"/>
      <c r="ADI76" s="139"/>
      <c r="ADJ76" s="139"/>
      <c r="ADK76" s="140"/>
      <c r="ADL76" s="139"/>
      <c r="ADM76" s="139"/>
      <c r="ADN76" s="139"/>
      <c r="ADO76" s="139"/>
      <c r="ADP76" s="139"/>
      <c r="ADQ76" s="139"/>
      <c r="ADR76" s="140"/>
      <c r="ADS76" s="139"/>
      <c r="ADT76" s="139"/>
      <c r="ADU76" s="139"/>
      <c r="ADV76" s="139"/>
      <c r="ADW76" s="139"/>
      <c r="ADX76" s="139"/>
      <c r="ADY76" s="140"/>
      <c r="ADZ76" s="139"/>
      <c r="AEA76" s="139"/>
      <c r="AEB76" s="139"/>
      <c r="AEC76" s="139"/>
      <c r="AED76" s="139"/>
      <c r="AEE76" s="139"/>
      <c r="AEF76" s="140"/>
      <c r="AEG76" s="139"/>
      <c r="AEH76" s="139"/>
      <c r="AEI76" s="139"/>
      <c r="AEJ76" s="139"/>
      <c r="AEK76" s="139"/>
      <c r="AEL76" s="139"/>
      <c r="AEM76" s="140"/>
      <c r="AEN76" s="139"/>
      <c r="AEO76" s="139"/>
      <c r="AEP76" s="139"/>
      <c r="AEQ76" s="139"/>
      <c r="AER76" s="139"/>
      <c r="AES76" s="139"/>
      <c r="AET76" s="140"/>
      <c r="AEU76" s="139"/>
      <c r="AEV76" s="139"/>
      <c r="AEW76" s="139"/>
      <c r="AEX76" s="139"/>
      <c r="AEY76" s="139"/>
      <c r="AEZ76" s="139"/>
      <c r="AFA76" s="140"/>
      <c r="AFB76" s="139"/>
      <c r="AFC76" s="139"/>
      <c r="AFD76" s="139"/>
      <c r="AFE76" s="139"/>
      <c r="AFF76" s="139"/>
      <c r="AFG76" s="139"/>
      <c r="AFH76" s="140"/>
      <c r="AFI76" s="139"/>
      <c r="AFJ76" s="139"/>
      <c r="AFK76" s="139"/>
      <c r="AFL76" s="139"/>
      <c r="AFM76" s="139"/>
      <c r="AFN76" s="139"/>
      <c r="AFO76" s="140"/>
      <c r="AFP76" s="139"/>
      <c r="AFQ76" s="139"/>
      <c r="AFR76" s="139"/>
      <c r="AFS76" s="139"/>
      <c r="AFT76" s="139"/>
      <c r="AFU76" s="139"/>
      <c r="AFV76" s="140"/>
      <c r="AFW76" s="139"/>
      <c r="AFX76" s="139"/>
      <c r="AFY76" s="139"/>
      <c r="AFZ76" s="139"/>
      <c r="AGA76" s="139"/>
      <c r="AGB76" s="139"/>
      <c r="AGC76" s="140"/>
      <c r="AGD76" s="139"/>
      <c r="AGE76" s="139"/>
      <c r="AGF76" s="139"/>
      <c r="AGG76" s="139"/>
      <c r="AGH76" s="139"/>
      <c r="AGI76" s="139"/>
      <c r="AGJ76" s="140"/>
      <c r="AGK76" s="139"/>
      <c r="AGL76" s="139"/>
      <c r="AGM76" s="139"/>
      <c r="AGN76" s="139"/>
      <c r="AGO76" s="139"/>
      <c r="AGP76" s="139"/>
      <c r="AGQ76" s="140"/>
      <c r="AGR76" s="139"/>
      <c r="AGS76" s="139"/>
      <c r="AGT76" s="139"/>
      <c r="AGU76" s="139"/>
      <c r="AGV76" s="139"/>
      <c r="AGW76" s="139"/>
      <c r="AGX76" s="140"/>
      <c r="AGY76" s="139"/>
      <c r="AGZ76" s="139"/>
      <c r="AHA76" s="139"/>
      <c r="AHB76" s="139"/>
      <c r="AHC76" s="139"/>
      <c r="AHD76" s="139"/>
      <c r="AHE76" s="140"/>
      <c r="AHF76" s="139"/>
      <c r="AHG76" s="139"/>
      <c r="AHH76" s="139"/>
      <c r="AHI76" s="139"/>
      <c r="AHJ76" s="139"/>
      <c r="AHK76" s="139"/>
      <c r="AHL76" s="140"/>
      <c r="AHM76" s="139"/>
      <c r="AHN76" s="139"/>
      <c r="AHO76" s="139"/>
      <c r="AHP76" s="139"/>
      <c r="AHQ76" s="139"/>
      <c r="AHR76" s="139"/>
      <c r="AHS76" s="140"/>
      <c r="AHT76" s="139"/>
      <c r="AHU76" s="139"/>
      <c r="AHV76" s="139"/>
      <c r="AHW76" s="139"/>
      <c r="AHX76" s="139"/>
      <c r="AHY76" s="139"/>
      <c r="AHZ76" s="140"/>
      <c r="AIA76" s="139"/>
      <c r="AIB76" s="139"/>
      <c r="AIC76" s="139"/>
      <c r="AID76" s="139"/>
      <c r="AIE76" s="139"/>
      <c r="AIF76" s="139"/>
      <c r="AIG76" s="140"/>
      <c r="AIH76" s="139"/>
      <c r="AII76" s="139"/>
      <c r="AIJ76" s="139"/>
      <c r="AIK76" s="139"/>
      <c r="AIL76" s="139"/>
      <c r="AIM76" s="139"/>
      <c r="AIN76" s="140"/>
      <c r="AIO76" s="139"/>
      <c r="AIP76" s="139"/>
      <c r="AIQ76" s="139"/>
      <c r="AIR76" s="139"/>
      <c r="AIS76" s="139"/>
      <c r="AIT76" s="139"/>
      <c r="AIU76" s="140"/>
      <c r="AIV76" s="139"/>
      <c r="AIW76" s="139"/>
      <c r="AIX76" s="139"/>
      <c r="AIY76" s="139"/>
      <c r="AIZ76" s="139"/>
      <c r="AJA76" s="139"/>
      <c r="AJB76" s="140"/>
      <c r="AJC76" s="139"/>
      <c r="AJD76" s="139"/>
      <c r="AJE76" s="139"/>
      <c r="AJF76" s="139"/>
      <c r="AJG76" s="139"/>
      <c r="AJH76" s="139"/>
      <c r="AJI76" s="140"/>
      <c r="AJJ76" s="139"/>
      <c r="AJK76" s="139"/>
      <c r="AJL76" s="139"/>
      <c r="AJM76" s="139"/>
      <c r="AJN76" s="139"/>
      <c r="AJO76" s="139"/>
      <c r="AJP76" s="140"/>
      <c r="AJQ76" s="139"/>
      <c r="AJR76" s="139"/>
      <c r="AJS76" s="139"/>
      <c r="AJT76" s="139"/>
      <c r="AJU76" s="139"/>
      <c r="AJV76" s="139"/>
      <c r="AJW76" s="140"/>
      <c r="AJX76" s="139"/>
      <c r="AJY76" s="139"/>
      <c r="AJZ76" s="139"/>
      <c r="AKA76" s="139"/>
      <c r="AKB76" s="139"/>
      <c r="AKC76" s="139"/>
      <c r="AKD76" s="140"/>
      <c r="AKE76" s="139"/>
      <c r="AKF76" s="139"/>
      <c r="AKG76" s="139"/>
      <c r="AKH76" s="139"/>
      <c r="AKI76" s="139"/>
      <c r="AKJ76" s="139"/>
      <c r="AKK76" s="140"/>
      <c r="AKL76" s="139"/>
      <c r="AKM76" s="139"/>
      <c r="AKN76" s="139"/>
      <c r="AKO76" s="139"/>
      <c r="AKP76" s="139"/>
      <c r="AKQ76" s="139"/>
      <c r="AKR76" s="140"/>
      <c r="AKS76" s="139"/>
      <c r="AKT76" s="139"/>
      <c r="AKU76" s="139"/>
      <c r="AKV76" s="139"/>
      <c r="AKW76" s="139"/>
      <c r="AKX76" s="139"/>
      <c r="AKY76" s="140"/>
      <c r="AKZ76" s="139"/>
      <c r="ALA76" s="139"/>
      <c r="ALB76" s="139"/>
      <c r="ALC76" s="139"/>
      <c r="ALD76" s="139"/>
      <c r="ALE76" s="139"/>
      <c r="ALF76" s="140"/>
      <c r="ALG76" s="139"/>
      <c r="ALH76" s="139"/>
      <c r="ALI76" s="139"/>
      <c r="ALJ76" s="139"/>
      <c r="ALK76" s="139"/>
      <c r="ALL76" s="139"/>
      <c r="ALM76" s="140"/>
      <c r="ALN76" s="139"/>
      <c r="ALO76" s="139"/>
      <c r="ALP76" s="139"/>
      <c r="ALQ76" s="139"/>
      <c r="ALR76" s="139"/>
      <c r="ALS76" s="139"/>
      <c r="ALT76" s="140"/>
      <c r="ALU76" s="139"/>
      <c r="ALV76" s="139"/>
      <c r="ALW76" s="139"/>
      <c r="ALX76" s="139"/>
      <c r="ALY76" s="139"/>
      <c r="ALZ76" s="139"/>
      <c r="AMA76" s="140"/>
      <c r="AMB76" s="139"/>
      <c r="AMC76" s="139"/>
      <c r="AMD76" s="139"/>
      <c r="AME76" s="139"/>
      <c r="AMF76" s="139"/>
      <c r="AMG76" s="139"/>
      <c r="AMH76" s="140"/>
      <c r="AMI76" s="139"/>
      <c r="AMJ76" s="139"/>
      <c r="AMK76" s="139"/>
      <c r="AML76" s="139"/>
      <c r="AMM76" s="139"/>
      <c r="AMN76" s="139"/>
      <c r="AMO76" s="140"/>
      <c r="AMP76" s="139"/>
      <c r="AMQ76" s="139"/>
      <c r="AMR76" s="139"/>
      <c r="AMS76" s="139"/>
      <c r="AMT76" s="139"/>
      <c r="AMU76" s="139"/>
      <c r="AMV76" s="140"/>
      <c r="AMW76" s="139"/>
      <c r="AMX76" s="139"/>
      <c r="AMY76" s="139"/>
      <c r="AMZ76" s="139"/>
      <c r="ANA76" s="139"/>
      <c r="ANB76" s="139"/>
      <c r="ANC76" s="140"/>
      <c r="AND76" s="139"/>
      <c r="ANE76" s="139"/>
      <c r="ANF76" s="139"/>
      <c r="ANG76" s="139"/>
      <c r="ANH76" s="139"/>
      <c r="ANI76" s="139"/>
      <c r="ANJ76" s="140"/>
      <c r="ANK76" s="139"/>
      <c r="ANL76" s="139"/>
      <c r="ANM76" s="139"/>
      <c r="ANN76" s="139"/>
      <c r="ANO76" s="139"/>
      <c r="ANP76" s="139"/>
      <c r="ANQ76" s="140"/>
      <c r="ANR76" s="139"/>
      <c r="ANS76" s="139"/>
      <c r="ANT76" s="139"/>
      <c r="ANU76" s="139"/>
      <c r="ANV76" s="139"/>
      <c r="ANW76" s="139"/>
      <c r="ANX76" s="140"/>
      <c r="ANY76" s="139"/>
      <c r="ANZ76" s="139"/>
      <c r="AOA76" s="139"/>
      <c r="AOB76" s="139"/>
      <c r="AOC76" s="139"/>
      <c r="AOD76" s="139"/>
      <c r="AOE76" s="140"/>
      <c r="AOF76" s="139"/>
      <c r="AOG76" s="139"/>
      <c r="AOH76" s="139"/>
      <c r="AOI76" s="139"/>
      <c r="AOJ76" s="139"/>
      <c r="AOK76" s="139"/>
      <c r="AOL76" s="140"/>
      <c r="AOM76" s="139"/>
      <c r="AON76" s="139"/>
      <c r="AOO76" s="139"/>
      <c r="AOP76" s="139"/>
      <c r="AOQ76" s="139"/>
      <c r="AOR76" s="139"/>
      <c r="AOS76" s="140"/>
      <c r="AOT76" s="139"/>
      <c r="AOU76" s="139"/>
      <c r="AOV76" s="139"/>
      <c r="AOW76" s="139"/>
      <c r="AOX76" s="139"/>
      <c r="AOY76" s="139"/>
      <c r="AOZ76" s="140"/>
      <c r="APA76" s="139"/>
      <c r="APB76" s="139"/>
      <c r="APC76" s="139"/>
      <c r="APD76" s="139"/>
      <c r="APE76" s="139"/>
      <c r="APF76" s="139"/>
      <c r="APG76" s="140"/>
      <c r="APH76" s="139"/>
      <c r="API76" s="139"/>
      <c r="APJ76" s="139"/>
      <c r="APK76" s="139"/>
      <c r="APL76" s="139"/>
      <c r="APM76" s="139"/>
      <c r="APN76" s="140"/>
      <c r="APO76" s="139"/>
      <c r="APP76" s="139"/>
      <c r="APQ76" s="139"/>
      <c r="APR76" s="139"/>
      <c r="APS76" s="139"/>
      <c r="APT76" s="139"/>
      <c r="APU76" s="140"/>
      <c r="APV76" s="139"/>
      <c r="APW76" s="139"/>
      <c r="APX76" s="139"/>
      <c r="APY76" s="139"/>
      <c r="APZ76" s="139"/>
      <c r="AQA76" s="139"/>
      <c r="AQB76" s="140"/>
      <c r="AQC76" s="139"/>
      <c r="AQD76" s="139"/>
      <c r="AQE76" s="139"/>
      <c r="AQF76" s="139"/>
      <c r="AQG76" s="139"/>
      <c r="AQH76" s="139"/>
      <c r="AQI76" s="140"/>
      <c r="AQJ76" s="139"/>
      <c r="AQK76" s="139"/>
      <c r="AQL76" s="139"/>
      <c r="AQM76" s="139"/>
      <c r="AQN76" s="139"/>
      <c r="AQO76" s="139"/>
      <c r="AQP76" s="140"/>
      <c r="AQQ76" s="139"/>
      <c r="AQR76" s="139"/>
      <c r="AQS76" s="139"/>
      <c r="AQT76" s="139"/>
      <c r="AQU76" s="139"/>
      <c r="AQV76" s="139"/>
      <c r="AQW76" s="140"/>
      <c r="AQX76" s="139"/>
      <c r="AQY76" s="139"/>
      <c r="AQZ76" s="139"/>
      <c r="ARA76" s="139"/>
      <c r="ARB76" s="139"/>
      <c r="ARC76" s="139"/>
      <c r="ARD76" s="140"/>
      <c r="ARE76" s="139"/>
      <c r="ARF76" s="139"/>
      <c r="ARG76" s="139"/>
      <c r="ARH76" s="139"/>
      <c r="ARI76" s="139"/>
      <c r="ARJ76" s="139"/>
      <c r="ARK76" s="140"/>
      <c r="ARL76" s="139"/>
      <c r="ARM76" s="139"/>
      <c r="ARN76" s="139"/>
      <c r="ARO76" s="139"/>
      <c r="ARP76" s="139"/>
      <c r="ARQ76" s="139"/>
      <c r="ARR76" s="140"/>
      <c r="ARS76" s="139"/>
      <c r="ART76" s="139"/>
      <c r="ARU76" s="139"/>
      <c r="ARV76" s="139"/>
      <c r="ARW76" s="139"/>
      <c r="ARX76" s="139"/>
      <c r="ARY76" s="140"/>
      <c r="ARZ76" s="139"/>
      <c r="ASA76" s="139"/>
      <c r="ASB76" s="139"/>
      <c r="ASC76" s="139"/>
      <c r="ASD76" s="139"/>
      <c r="ASE76" s="139"/>
      <c r="ASF76" s="140"/>
      <c r="ASG76" s="139"/>
      <c r="ASH76" s="139"/>
      <c r="ASI76" s="139"/>
      <c r="ASJ76" s="139"/>
      <c r="ASK76" s="139"/>
      <c r="ASL76" s="139"/>
      <c r="ASM76" s="140"/>
      <c r="ASN76" s="139"/>
      <c r="ASO76" s="139"/>
      <c r="ASP76" s="139"/>
      <c r="ASQ76" s="139"/>
      <c r="ASR76" s="139"/>
      <c r="ASS76" s="139"/>
      <c r="AST76" s="140"/>
      <c r="ASU76" s="139"/>
      <c r="ASV76" s="139"/>
      <c r="ASW76" s="139"/>
      <c r="ASX76" s="139"/>
      <c r="ASY76" s="139"/>
      <c r="ASZ76" s="139"/>
      <c r="ATA76" s="140"/>
      <c r="ATB76" s="139"/>
      <c r="ATC76" s="139"/>
      <c r="ATD76" s="139"/>
      <c r="ATE76" s="139"/>
      <c r="ATF76" s="139"/>
      <c r="ATG76" s="139"/>
      <c r="ATH76" s="140"/>
      <c r="ATI76" s="139"/>
      <c r="ATJ76" s="139"/>
      <c r="ATK76" s="139"/>
      <c r="ATL76" s="139"/>
      <c r="ATM76" s="139"/>
      <c r="ATN76" s="139"/>
      <c r="ATO76" s="140"/>
      <c r="ATP76" s="139"/>
      <c r="ATQ76" s="139"/>
      <c r="ATR76" s="139"/>
      <c r="ATS76" s="139"/>
      <c r="ATT76" s="139"/>
      <c r="ATU76" s="139"/>
      <c r="ATV76" s="140"/>
      <c r="ATW76" s="139"/>
      <c r="ATX76" s="139"/>
      <c r="ATY76" s="139"/>
      <c r="ATZ76" s="139"/>
      <c r="AUA76" s="139"/>
      <c r="AUB76" s="139"/>
      <c r="AUC76" s="140"/>
      <c r="AUD76" s="139"/>
      <c r="AUE76" s="139"/>
      <c r="AUF76" s="139"/>
      <c r="AUG76" s="139"/>
      <c r="AUH76" s="139"/>
      <c r="AUI76" s="139"/>
      <c r="AUJ76" s="140"/>
      <c r="AUK76" s="139"/>
      <c r="AUL76" s="139"/>
      <c r="AUM76" s="139"/>
      <c r="AUN76" s="139"/>
      <c r="AUO76" s="139"/>
      <c r="AUP76" s="139"/>
      <c r="AUQ76" s="140"/>
      <c r="AUR76" s="139"/>
      <c r="AUS76" s="139"/>
      <c r="AUT76" s="139"/>
      <c r="AUU76" s="139"/>
      <c r="AUV76" s="139"/>
      <c r="AUW76" s="139"/>
      <c r="AUX76" s="140"/>
      <c r="AUY76" s="139"/>
      <c r="AUZ76" s="139"/>
      <c r="AVA76" s="139"/>
      <c r="AVB76" s="139"/>
      <c r="AVC76" s="139"/>
      <c r="AVD76" s="139"/>
      <c r="AVE76" s="140"/>
      <c r="AVF76" s="139"/>
      <c r="AVG76" s="139"/>
      <c r="AVH76" s="139"/>
      <c r="AVI76" s="139"/>
      <c r="AVJ76" s="139"/>
      <c r="AVK76" s="139"/>
      <c r="AVL76" s="140"/>
      <c r="AVM76" s="139"/>
      <c r="AVN76" s="139"/>
      <c r="AVO76" s="139"/>
      <c r="AVP76" s="139"/>
      <c r="AVQ76" s="139"/>
      <c r="AVR76" s="139"/>
      <c r="AVS76" s="140"/>
      <c r="AVT76" s="139"/>
      <c r="AVU76" s="139"/>
      <c r="AVV76" s="139"/>
      <c r="AVW76" s="139"/>
      <c r="AVX76" s="139"/>
      <c r="AVY76" s="139"/>
      <c r="AVZ76" s="140"/>
      <c r="AWA76" s="139"/>
      <c r="AWB76" s="139"/>
      <c r="AWC76" s="139"/>
      <c r="AWD76" s="139"/>
      <c r="AWE76" s="139"/>
      <c r="AWF76" s="139"/>
      <c r="AWG76" s="140"/>
      <c r="AWH76" s="139"/>
      <c r="AWI76" s="139"/>
      <c r="AWJ76" s="139"/>
      <c r="AWK76" s="139"/>
      <c r="AWL76" s="139"/>
      <c r="AWM76" s="139"/>
      <c r="AWN76" s="140"/>
      <c r="AWO76" s="139"/>
      <c r="AWP76" s="139"/>
      <c r="AWQ76" s="139"/>
      <c r="AWR76" s="139"/>
      <c r="AWS76" s="139"/>
      <c r="AWT76" s="139"/>
      <c r="AWU76" s="140"/>
      <c r="AWV76" s="139"/>
      <c r="AWW76" s="139"/>
      <c r="AWX76" s="139"/>
      <c r="AWY76" s="139"/>
      <c r="AWZ76" s="139"/>
      <c r="AXA76" s="139"/>
      <c r="AXB76" s="140"/>
      <c r="AXC76" s="139"/>
      <c r="AXD76" s="139"/>
      <c r="AXE76" s="139"/>
      <c r="AXF76" s="139"/>
      <c r="AXG76" s="139"/>
      <c r="AXH76" s="139"/>
      <c r="AXI76" s="140"/>
      <c r="AXJ76" s="139"/>
      <c r="AXK76" s="139"/>
      <c r="AXL76" s="139"/>
      <c r="AXM76" s="139"/>
      <c r="AXN76" s="139"/>
      <c r="AXO76" s="139"/>
      <c r="AXP76" s="140"/>
      <c r="AXQ76" s="139"/>
      <c r="AXR76" s="139"/>
      <c r="AXS76" s="139"/>
      <c r="AXT76" s="139"/>
      <c r="AXU76" s="139"/>
      <c r="AXV76" s="139"/>
      <c r="AXW76" s="140"/>
      <c r="AXX76" s="139"/>
      <c r="AXY76" s="139"/>
      <c r="AXZ76" s="139"/>
      <c r="AYA76" s="139"/>
      <c r="AYB76" s="139"/>
      <c r="AYC76" s="139"/>
      <c r="AYD76" s="140"/>
      <c r="AYE76" s="139"/>
      <c r="AYF76" s="139"/>
      <c r="AYG76" s="139"/>
      <c r="AYH76" s="139"/>
      <c r="AYI76" s="139"/>
      <c r="AYJ76" s="139"/>
      <c r="AYK76" s="140"/>
      <c r="AYL76" s="139"/>
      <c r="AYM76" s="139"/>
      <c r="AYN76" s="139"/>
      <c r="AYO76" s="139"/>
      <c r="AYP76" s="139"/>
      <c r="AYQ76" s="139"/>
      <c r="AYR76" s="140"/>
      <c r="AYS76" s="139"/>
      <c r="AYT76" s="139"/>
      <c r="AYU76" s="139"/>
      <c r="AYV76" s="139"/>
      <c r="AYW76" s="139"/>
      <c r="AYX76" s="139"/>
      <c r="AYY76" s="140"/>
      <c r="AYZ76" s="139"/>
      <c r="AZA76" s="139"/>
      <c r="AZB76" s="139"/>
      <c r="AZC76" s="139"/>
      <c r="AZD76" s="139"/>
      <c r="AZE76" s="139"/>
      <c r="AZF76" s="140"/>
      <c r="AZG76" s="139"/>
      <c r="AZH76" s="139"/>
      <c r="AZI76" s="139"/>
      <c r="AZJ76" s="139"/>
      <c r="AZK76" s="139"/>
      <c r="AZL76" s="139"/>
      <c r="AZM76" s="140"/>
      <c r="AZN76" s="139"/>
      <c r="AZO76" s="139"/>
      <c r="AZP76" s="139"/>
      <c r="AZQ76" s="139"/>
      <c r="AZR76" s="139"/>
      <c r="AZS76" s="139"/>
      <c r="AZT76" s="140"/>
      <c r="AZU76" s="139"/>
      <c r="AZV76" s="139"/>
      <c r="AZW76" s="139"/>
      <c r="AZX76" s="139"/>
      <c r="AZY76" s="139"/>
      <c r="AZZ76" s="139"/>
      <c r="BAA76" s="140"/>
      <c r="BAB76" s="139"/>
      <c r="BAC76" s="139"/>
      <c r="BAD76" s="139"/>
      <c r="BAE76" s="139"/>
      <c r="BAF76" s="139"/>
      <c r="BAG76" s="139"/>
      <c r="BAH76" s="140"/>
      <c r="BAI76" s="139"/>
      <c r="BAJ76" s="139"/>
      <c r="BAK76" s="139"/>
      <c r="BAL76" s="139"/>
      <c r="BAM76" s="139"/>
      <c r="BAN76" s="139"/>
      <c r="BAO76" s="140"/>
      <c r="BAP76" s="139"/>
      <c r="BAQ76" s="139"/>
      <c r="BAR76" s="139"/>
      <c r="BAS76" s="139"/>
      <c r="BAT76" s="139"/>
      <c r="BAU76" s="139"/>
      <c r="BAV76" s="140"/>
      <c r="BAW76" s="139"/>
      <c r="BAX76" s="139"/>
      <c r="BAY76" s="139"/>
      <c r="BAZ76" s="139"/>
      <c r="BBA76" s="139"/>
      <c r="BBB76" s="139"/>
      <c r="BBC76" s="140"/>
      <c r="BBD76" s="139"/>
      <c r="BBE76" s="139"/>
      <c r="BBF76" s="139"/>
      <c r="BBG76" s="139"/>
      <c r="BBH76" s="139"/>
      <c r="BBI76" s="139"/>
      <c r="BBJ76" s="140"/>
      <c r="BBK76" s="139"/>
      <c r="BBL76" s="139"/>
      <c r="BBM76" s="139"/>
      <c r="BBN76" s="139"/>
      <c r="BBO76" s="139"/>
      <c r="BBP76" s="139"/>
      <c r="BBQ76" s="140"/>
      <c r="BBR76" s="139"/>
      <c r="BBS76" s="139"/>
      <c r="BBT76" s="139"/>
      <c r="BBU76" s="139"/>
      <c r="BBV76" s="139"/>
      <c r="BBW76" s="139"/>
      <c r="BBX76" s="140"/>
      <c r="BBY76" s="139"/>
      <c r="BBZ76" s="139"/>
      <c r="BCA76" s="139"/>
      <c r="BCB76" s="139"/>
      <c r="BCC76" s="139"/>
      <c r="BCD76" s="139"/>
      <c r="BCE76" s="140"/>
      <c r="BCF76" s="139"/>
      <c r="BCG76" s="139"/>
      <c r="BCH76" s="139"/>
      <c r="BCI76" s="139"/>
      <c r="BCJ76" s="139"/>
      <c r="BCK76" s="139"/>
      <c r="BCL76" s="140"/>
      <c r="BCM76" s="139"/>
      <c r="BCN76" s="139"/>
      <c r="BCO76" s="139"/>
      <c r="BCP76" s="139"/>
      <c r="BCQ76" s="139"/>
      <c r="BCR76" s="139"/>
      <c r="BCS76" s="140"/>
      <c r="BCT76" s="139"/>
      <c r="BCU76" s="139"/>
      <c r="BCV76" s="139"/>
      <c r="BCW76" s="139"/>
      <c r="BCX76" s="139"/>
      <c r="BCY76" s="139"/>
      <c r="BCZ76" s="140"/>
      <c r="BDA76" s="139"/>
      <c r="BDB76" s="139"/>
      <c r="BDC76" s="139"/>
      <c r="BDD76" s="139"/>
      <c r="BDE76" s="139"/>
      <c r="BDF76" s="139"/>
      <c r="BDG76" s="140"/>
      <c r="BDH76" s="139"/>
      <c r="BDI76" s="139"/>
      <c r="BDJ76" s="139"/>
      <c r="BDK76" s="139"/>
      <c r="BDL76" s="139"/>
      <c r="BDM76" s="139"/>
      <c r="BDN76" s="140"/>
      <c r="BDO76" s="139"/>
      <c r="BDP76" s="139"/>
      <c r="BDQ76" s="139"/>
      <c r="BDR76" s="139"/>
      <c r="BDS76" s="139"/>
      <c r="BDT76" s="139"/>
      <c r="BDU76" s="140"/>
      <c r="BDV76" s="139"/>
      <c r="BDW76" s="139"/>
      <c r="BDX76" s="139"/>
      <c r="BDY76" s="139"/>
      <c r="BDZ76" s="139"/>
      <c r="BEA76" s="139"/>
      <c r="BEB76" s="140"/>
      <c r="BEC76" s="139"/>
      <c r="BED76" s="139"/>
      <c r="BEE76" s="139"/>
      <c r="BEF76" s="139"/>
      <c r="BEG76" s="139"/>
      <c r="BEH76" s="139"/>
      <c r="BEI76" s="140"/>
      <c r="BEJ76" s="139"/>
      <c r="BEK76" s="139"/>
      <c r="BEL76" s="139"/>
      <c r="BEM76" s="139"/>
      <c r="BEN76" s="139"/>
      <c r="BEO76" s="139"/>
      <c r="BEP76" s="140"/>
      <c r="BEQ76" s="139"/>
      <c r="BER76" s="139"/>
      <c r="BES76" s="139"/>
      <c r="BET76" s="139"/>
      <c r="BEU76" s="139"/>
      <c r="BEV76" s="139"/>
      <c r="BEW76" s="140"/>
      <c r="BEX76" s="139"/>
      <c r="BEY76" s="139"/>
      <c r="BEZ76" s="139"/>
      <c r="BFA76" s="139"/>
      <c r="BFB76" s="139"/>
      <c r="BFC76" s="139"/>
      <c r="BFD76" s="140"/>
      <c r="BFE76" s="139"/>
      <c r="BFF76" s="139"/>
      <c r="BFG76" s="139"/>
      <c r="BFH76" s="139"/>
      <c r="BFI76" s="139"/>
      <c r="BFJ76" s="139"/>
      <c r="BFK76" s="140"/>
      <c r="BFL76" s="139"/>
      <c r="BFM76" s="139"/>
      <c r="BFN76" s="139"/>
      <c r="BFO76" s="139"/>
      <c r="BFP76" s="139"/>
      <c r="BFQ76" s="139"/>
      <c r="BFR76" s="140"/>
      <c r="BFS76" s="139"/>
      <c r="BFT76" s="139"/>
      <c r="BFU76" s="139"/>
      <c r="BFV76" s="139"/>
      <c r="BFW76" s="139"/>
      <c r="BFX76" s="139"/>
      <c r="BFY76" s="140"/>
      <c r="BFZ76" s="139"/>
      <c r="BGA76" s="139"/>
      <c r="BGB76" s="139"/>
      <c r="BGC76" s="139"/>
      <c r="BGD76" s="139"/>
      <c r="BGE76" s="139"/>
      <c r="BGF76" s="140"/>
      <c r="BGG76" s="139"/>
      <c r="BGH76" s="139"/>
      <c r="BGI76" s="139"/>
      <c r="BGJ76" s="139"/>
      <c r="BGK76" s="139"/>
      <c r="BGL76" s="139"/>
      <c r="BGM76" s="140"/>
      <c r="BGN76" s="139"/>
      <c r="BGO76" s="139"/>
      <c r="BGP76" s="139"/>
      <c r="BGQ76" s="139"/>
      <c r="BGR76" s="139"/>
      <c r="BGS76" s="139"/>
      <c r="BGT76" s="140"/>
      <c r="BGU76" s="139"/>
      <c r="BGV76" s="139"/>
      <c r="BGW76" s="139"/>
      <c r="BGX76" s="139"/>
      <c r="BGY76" s="139"/>
      <c r="BGZ76" s="139"/>
      <c r="BHA76" s="140"/>
      <c r="BHB76" s="139"/>
      <c r="BHC76" s="139"/>
      <c r="BHD76" s="139"/>
      <c r="BHE76" s="139"/>
      <c r="BHF76" s="139"/>
      <c r="BHG76" s="139"/>
      <c r="BHH76" s="140"/>
      <c r="BHI76" s="139"/>
      <c r="BHJ76" s="139"/>
      <c r="BHK76" s="139"/>
      <c r="BHL76" s="139"/>
      <c r="BHM76" s="139"/>
      <c r="BHN76" s="139"/>
      <c r="BHO76" s="140"/>
      <c r="BHP76" s="139"/>
      <c r="BHQ76" s="139"/>
      <c r="BHR76" s="139"/>
      <c r="BHS76" s="139"/>
      <c r="BHT76" s="139"/>
      <c r="BHU76" s="139"/>
      <c r="BHV76" s="140"/>
      <c r="BHW76" s="139"/>
      <c r="BHX76" s="139"/>
      <c r="BHY76" s="139"/>
      <c r="BHZ76" s="139"/>
      <c r="BIA76" s="139"/>
      <c r="BIB76" s="139"/>
      <c r="BIC76" s="140"/>
      <c r="BID76" s="139"/>
      <c r="BIE76" s="139"/>
      <c r="BIF76" s="139"/>
      <c r="BIG76" s="139"/>
      <c r="BIH76" s="139"/>
      <c r="BII76" s="139"/>
      <c r="BIJ76" s="140"/>
      <c r="BIK76" s="139"/>
      <c r="BIL76" s="139"/>
      <c r="BIM76" s="139"/>
      <c r="BIN76" s="139"/>
      <c r="BIO76" s="139"/>
      <c r="BIP76" s="139"/>
      <c r="BIQ76" s="140"/>
      <c r="BIR76" s="139"/>
      <c r="BIS76" s="139"/>
      <c r="BIT76" s="139"/>
      <c r="BIU76" s="139"/>
      <c r="BIV76" s="139"/>
      <c r="BIW76" s="139"/>
      <c r="BIX76" s="140"/>
      <c r="BIY76" s="139"/>
      <c r="BIZ76" s="139"/>
      <c r="BJA76" s="139"/>
      <c r="BJB76" s="139"/>
      <c r="BJC76" s="139"/>
      <c r="BJD76" s="139"/>
      <c r="BJE76" s="140"/>
      <c r="BJF76" s="139"/>
      <c r="BJG76" s="139"/>
      <c r="BJH76" s="139"/>
      <c r="BJI76" s="139"/>
      <c r="BJJ76" s="139"/>
      <c r="BJK76" s="139"/>
      <c r="BJL76" s="140"/>
      <c r="BJM76" s="139"/>
      <c r="BJN76" s="139"/>
      <c r="BJO76" s="139"/>
      <c r="BJP76" s="139"/>
      <c r="BJQ76" s="139"/>
      <c r="BJR76" s="139"/>
      <c r="BJS76" s="140"/>
      <c r="BJT76" s="139"/>
      <c r="BJU76" s="139"/>
      <c r="BJV76" s="139"/>
      <c r="BJW76" s="139"/>
      <c r="BJX76" s="139"/>
      <c r="BJY76" s="139"/>
      <c r="BJZ76" s="140"/>
      <c r="BKA76" s="139"/>
      <c r="BKB76" s="139"/>
      <c r="BKC76" s="139"/>
      <c r="BKD76" s="139"/>
      <c r="BKE76" s="139"/>
      <c r="BKF76" s="139"/>
      <c r="BKG76" s="140"/>
      <c r="BKH76" s="139"/>
      <c r="BKI76" s="139"/>
      <c r="BKJ76" s="139"/>
      <c r="BKK76" s="139"/>
      <c r="BKL76" s="139"/>
      <c r="BKM76" s="139"/>
      <c r="BKN76" s="140"/>
      <c r="BKO76" s="139"/>
      <c r="BKP76" s="139"/>
      <c r="BKQ76" s="139"/>
      <c r="BKR76" s="139"/>
      <c r="BKS76" s="139"/>
      <c r="BKT76" s="139"/>
      <c r="BKU76" s="140"/>
      <c r="BKV76" s="139"/>
      <c r="BKW76" s="139"/>
      <c r="BKX76" s="139"/>
      <c r="BKY76" s="139"/>
      <c r="BKZ76" s="139"/>
      <c r="BLA76" s="139"/>
      <c r="BLB76" s="140"/>
      <c r="BLC76" s="139"/>
      <c r="BLD76" s="139"/>
      <c r="BLE76" s="139"/>
      <c r="BLF76" s="139"/>
      <c r="BLG76" s="139"/>
      <c r="BLH76" s="139"/>
      <c r="BLI76" s="140"/>
      <c r="BLJ76" s="139"/>
      <c r="BLK76" s="139"/>
      <c r="BLL76" s="139"/>
      <c r="BLM76" s="139"/>
      <c r="BLN76" s="139"/>
      <c r="BLO76" s="139"/>
      <c r="BLP76" s="140"/>
      <c r="BLQ76" s="139"/>
      <c r="BLR76" s="139"/>
      <c r="BLS76" s="139"/>
      <c r="BLT76" s="139"/>
      <c r="BLU76" s="139"/>
      <c r="BLV76" s="139"/>
      <c r="BLW76" s="140"/>
      <c r="BLX76" s="139"/>
      <c r="BLY76" s="139"/>
      <c r="BLZ76" s="139"/>
      <c r="BMA76" s="139"/>
      <c r="BMB76" s="139"/>
      <c r="BMC76" s="139"/>
      <c r="BMD76" s="140"/>
      <c r="BME76" s="139"/>
      <c r="BMF76" s="139"/>
      <c r="BMG76" s="139"/>
      <c r="BMH76" s="139"/>
      <c r="BMI76" s="139"/>
      <c r="BMJ76" s="139"/>
      <c r="BMK76" s="140"/>
      <c r="BML76" s="139"/>
      <c r="BMM76" s="139"/>
      <c r="BMN76" s="139"/>
      <c r="BMO76" s="139"/>
      <c r="BMP76" s="139"/>
      <c r="BMQ76" s="139"/>
      <c r="BMR76" s="140"/>
      <c r="BMS76" s="139"/>
      <c r="BMT76" s="139"/>
      <c r="BMU76" s="139"/>
      <c r="BMV76" s="139"/>
      <c r="BMW76" s="139"/>
      <c r="BMX76" s="139"/>
      <c r="BMY76" s="140"/>
      <c r="BMZ76" s="139"/>
      <c r="BNA76" s="139"/>
      <c r="BNB76" s="139"/>
      <c r="BNC76" s="139"/>
      <c r="BND76" s="139"/>
      <c r="BNE76" s="139"/>
      <c r="BNF76" s="140"/>
      <c r="BNG76" s="139"/>
      <c r="BNH76" s="139"/>
      <c r="BNI76" s="139"/>
      <c r="BNJ76" s="139"/>
      <c r="BNK76" s="139"/>
      <c r="BNL76" s="139"/>
      <c r="BNM76" s="140"/>
      <c r="BNN76" s="139"/>
      <c r="BNO76" s="139"/>
      <c r="BNP76" s="139"/>
      <c r="BNQ76" s="139"/>
      <c r="BNR76" s="139"/>
      <c r="BNS76" s="139"/>
      <c r="BNT76" s="140"/>
      <c r="BNU76" s="139"/>
      <c r="BNV76" s="139"/>
      <c r="BNW76" s="139"/>
      <c r="BNX76" s="139"/>
      <c r="BNY76" s="139"/>
      <c r="BNZ76" s="139"/>
      <c r="BOA76" s="140"/>
      <c r="BOB76" s="139"/>
      <c r="BOC76" s="139"/>
      <c r="BOD76" s="139"/>
      <c r="BOE76" s="139"/>
      <c r="BOF76" s="139"/>
      <c r="BOG76" s="139"/>
      <c r="BOH76" s="140"/>
      <c r="BOI76" s="139"/>
      <c r="BOJ76" s="139"/>
      <c r="BOK76" s="139"/>
      <c r="BOL76" s="139"/>
      <c r="BOM76" s="139"/>
      <c r="BON76" s="139"/>
      <c r="BOO76" s="140"/>
      <c r="BOP76" s="139"/>
      <c r="BOQ76" s="139"/>
      <c r="BOR76" s="139"/>
      <c r="BOS76" s="139"/>
      <c r="BOT76" s="139"/>
      <c r="BOU76" s="139"/>
      <c r="BOV76" s="140"/>
      <c r="BOW76" s="139"/>
      <c r="BOX76" s="139"/>
      <c r="BOY76" s="139"/>
      <c r="BOZ76" s="139"/>
      <c r="BPA76" s="139"/>
      <c r="BPB76" s="139"/>
      <c r="BPC76" s="140"/>
      <c r="BPD76" s="139"/>
      <c r="BPE76" s="139"/>
      <c r="BPF76" s="139"/>
      <c r="BPG76" s="139"/>
      <c r="BPH76" s="139"/>
      <c r="BPI76" s="139"/>
      <c r="BPJ76" s="140"/>
      <c r="BPK76" s="139"/>
      <c r="BPL76" s="139"/>
      <c r="BPM76" s="139"/>
      <c r="BPN76" s="139"/>
      <c r="BPO76" s="139"/>
      <c r="BPP76" s="139"/>
      <c r="BPQ76" s="140"/>
      <c r="BPR76" s="139"/>
      <c r="BPS76" s="139"/>
      <c r="BPT76" s="139"/>
      <c r="BPU76" s="139"/>
      <c r="BPV76" s="139"/>
      <c r="BPW76" s="139"/>
      <c r="BPX76" s="140"/>
      <c r="BPY76" s="139"/>
      <c r="BPZ76" s="139"/>
      <c r="BQA76" s="139"/>
      <c r="BQB76" s="139"/>
      <c r="BQC76" s="139"/>
      <c r="BQD76" s="139"/>
      <c r="BQE76" s="140"/>
      <c r="BQF76" s="139"/>
      <c r="BQG76" s="139"/>
      <c r="BQH76" s="139"/>
      <c r="BQI76" s="139"/>
      <c r="BQJ76" s="139"/>
      <c r="BQK76" s="139"/>
      <c r="BQL76" s="140"/>
      <c r="BQM76" s="139"/>
      <c r="BQN76" s="139"/>
      <c r="BQO76" s="139"/>
      <c r="BQP76" s="139"/>
      <c r="BQQ76" s="139"/>
      <c r="BQR76" s="139"/>
      <c r="BQS76" s="140"/>
      <c r="BQT76" s="139"/>
      <c r="BQU76" s="139"/>
      <c r="BQV76" s="139"/>
      <c r="BQW76" s="139"/>
      <c r="BQX76" s="139"/>
      <c r="BQY76" s="139"/>
      <c r="BQZ76" s="140"/>
      <c r="BRA76" s="139"/>
      <c r="BRB76" s="139"/>
      <c r="BRC76" s="139"/>
      <c r="BRD76" s="139"/>
      <c r="BRE76" s="139"/>
      <c r="BRF76" s="139"/>
      <c r="BRG76" s="140"/>
      <c r="BRH76" s="139"/>
      <c r="BRI76" s="139"/>
      <c r="BRJ76" s="139"/>
      <c r="BRK76" s="139"/>
      <c r="BRL76" s="139"/>
      <c r="BRM76" s="139"/>
      <c r="BRN76" s="140"/>
      <c r="BRO76" s="139"/>
      <c r="BRP76" s="139"/>
      <c r="BRQ76" s="139"/>
      <c r="BRR76" s="139"/>
      <c r="BRS76" s="139"/>
      <c r="BRT76" s="139"/>
      <c r="BRU76" s="140"/>
      <c r="BRV76" s="139"/>
      <c r="BRW76" s="139"/>
      <c r="BRX76" s="139"/>
      <c r="BRY76" s="139"/>
      <c r="BRZ76" s="139"/>
      <c r="BSA76" s="139"/>
      <c r="BSB76" s="140"/>
      <c r="BSC76" s="139"/>
      <c r="BSD76" s="139"/>
      <c r="BSE76" s="139"/>
      <c r="BSF76" s="139"/>
      <c r="BSG76" s="139"/>
      <c r="BSH76" s="139"/>
      <c r="BSI76" s="140"/>
      <c r="BSJ76" s="139"/>
      <c r="BSK76" s="139"/>
      <c r="BSL76" s="139"/>
      <c r="BSM76" s="139"/>
      <c r="BSN76" s="139"/>
      <c r="BSO76" s="139"/>
      <c r="BSP76" s="140"/>
      <c r="BSQ76" s="139"/>
      <c r="BSR76" s="139"/>
      <c r="BSS76" s="139"/>
      <c r="BST76" s="139"/>
      <c r="BSU76" s="139"/>
      <c r="BSV76" s="139"/>
      <c r="BSW76" s="140"/>
      <c r="BSX76" s="139"/>
      <c r="BSY76" s="139"/>
      <c r="BSZ76" s="139"/>
      <c r="BTA76" s="139"/>
      <c r="BTB76" s="139"/>
      <c r="BTC76" s="139"/>
      <c r="BTD76" s="140"/>
      <c r="BTE76" s="139"/>
      <c r="BTF76" s="139"/>
      <c r="BTG76" s="139"/>
      <c r="BTH76" s="139"/>
      <c r="BTI76" s="139"/>
      <c r="BTJ76" s="139"/>
      <c r="BTK76" s="140"/>
      <c r="BTL76" s="139"/>
      <c r="BTM76" s="139"/>
      <c r="BTN76" s="139"/>
      <c r="BTO76" s="139"/>
      <c r="BTP76" s="139"/>
      <c r="BTQ76" s="139"/>
      <c r="BTR76" s="140"/>
      <c r="BTS76" s="139"/>
      <c r="BTT76" s="139"/>
      <c r="BTU76" s="139"/>
      <c r="BTV76" s="139"/>
      <c r="BTW76" s="139"/>
      <c r="BTX76" s="139"/>
      <c r="BTY76" s="140"/>
      <c r="BTZ76" s="139"/>
      <c r="BUA76" s="139"/>
      <c r="BUB76" s="139"/>
      <c r="BUC76" s="139"/>
      <c r="BUD76" s="139"/>
      <c r="BUE76" s="139"/>
      <c r="BUF76" s="140"/>
      <c r="BUG76" s="139"/>
      <c r="BUH76" s="139"/>
      <c r="BUI76" s="139"/>
      <c r="BUJ76" s="139"/>
      <c r="BUK76" s="139"/>
      <c r="BUL76" s="139"/>
      <c r="BUM76" s="140"/>
      <c r="BUN76" s="139"/>
      <c r="BUO76" s="139"/>
      <c r="BUP76" s="139"/>
      <c r="BUQ76" s="139"/>
      <c r="BUR76" s="139"/>
      <c r="BUS76" s="139"/>
      <c r="BUT76" s="140"/>
      <c r="BUU76" s="139"/>
      <c r="BUV76" s="139"/>
      <c r="BUW76" s="139"/>
      <c r="BUX76" s="139"/>
      <c r="BUY76" s="139"/>
      <c r="BUZ76" s="139"/>
      <c r="BVA76" s="140"/>
      <c r="BVB76" s="139"/>
      <c r="BVC76" s="139"/>
      <c r="BVD76" s="139"/>
      <c r="BVE76" s="139"/>
      <c r="BVF76" s="139"/>
      <c r="BVG76" s="139"/>
      <c r="BVH76" s="140"/>
      <c r="BVI76" s="139"/>
      <c r="BVJ76" s="139"/>
      <c r="BVK76" s="139"/>
      <c r="BVL76" s="139"/>
      <c r="BVM76" s="139"/>
      <c r="BVN76" s="139"/>
      <c r="BVO76" s="140"/>
      <c r="BVP76" s="139"/>
      <c r="BVQ76" s="139"/>
      <c r="BVR76" s="139"/>
      <c r="BVS76" s="139"/>
      <c r="BVT76" s="139"/>
      <c r="BVU76" s="139"/>
      <c r="BVV76" s="140"/>
      <c r="BVW76" s="139"/>
      <c r="BVX76" s="139"/>
      <c r="BVY76" s="139"/>
      <c r="BVZ76" s="139"/>
      <c r="BWA76" s="139"/>
      <c r="BWB76" s="139"/>
      <c r="BWC76" s="140"/>
      <c r="BWD76" s="139"/>
      <c r="BWE76" s="139"/>
      <c r="BWF76" s="139"/>
      <c r="BWG76" s="139"/>
      <c r="BWH76" s="139"/>
      <c r="BWI76" s="139"/>
      <c r="BWJ76" s="140"/>
      <c r="BWK76" s="139"/>
      <c r="BWL76" s="139"/>
      <c r="BWM76" s="139"/>
      <c r="BWN76" s="139"/>
      <c r="BWO76" s="139"/>
      <c r="BWP76" s="139"/>
      <c r="BWQ76" s="140"/>
      <c r="BWR76" s="139"/>
      <c r="BWS76" s="139"/>
      <c r="BWT76" s="139"/>
      <c r="BWU76" s="139"/>
      <c r="BWV76" s="139"/>
      <c r="BWW76" s="139"/>
      <c r="BWX76" s="140"/>
      <c r="BWY76" s="139"/>
      <c r="BWZ76" s="139"/>
      <c r="BXA76" s="139"/>
      <c r="BXB76" s="139"/>
      <c r="BXC76" s="139"/>
      <c r="BXD76" s="139"/>
      <c r="BXE76" s="140"/>
      <c r="BXF76" s="139"/>
      <c r="BXG76" s="139"/>
      <c r="BXH76" s="139"/>
      <c r="BXI76" s="139"/>
      <c r="BXJ76" s="139"/>
      <c r="BXK76" s="139"/>
      <c r="BXL76" s="140"/>
      <c r="BXM76" s="139"/>
      <c r="BXN76" s="139"/>
      <c r="BXO76" s="139"/>
      <c r="BXP76" s="139"/>
      <c r="BXQ76" s="139"/>
      <c r="BXR76" s="139"/>
      <c r="BXS76" s="140"/>
      <c r="BXT76" s="139"/>
      <c r="BXU76" s="139"/>
      <c r="BXV76" s="139"/>
      <c r="BXW76" s="139"/>
      <c r="BXX76" s="139"/>
      <c r="BXY76" s="139"/>
      <c r="BXZ76" s="140"/>
      <c r="BYA76" s="139"/>
      <c r="BYB76" s="139"/>
      <c r="BYC76" s="139"/>
      <c r="BYD76" s="139"/>
      <c r="BYE76" s="139"/>
      <c r="BYF76" s="139"/>
      <c r="BYG76" s="140"/>
      <c r="BYH76" s="139"/>
      <c r="BYI76" s="139"/>
      <c r="BYJ76" s="139"/>
      <c r="BYK76" s="139"/>
      <c r="BYL76" s="139"/>
      <c r="BYM76" s="139"/>
      <c r="BYN76" s="140"/>
      <c r="BYO76" s="139"/>
      <c r="BYP76" s="139"/>
      <c r="BYQ76" s="139"/>
      <c r="BYR76" s="139"/>
      <c r="BYS76" s="139"/>
      <c r="BYT76" s="139"/>
      <c r="BYU76" s="140"/>
      <c r="BYV76" s="139"/>
      <c r="BYW76" s="139"/>
      <c r="BYX76" s="139"/>
      <c r="BYY76" s="139"/>
      <c r="BYZ76" s="139"/>
      <c r="BZA76" s="139"/>
      <c r="BZB76" s="140"/>
      <c r="BZC76" s="139"/>
      <c r="BZD76" s="139"/>
      <c r="BZE76" s="139"/>
      <c r="BZF76" s="139"/>
      <c r="BZG76" s="139"/>
      <c r="BZH76" s="139"/>
      <c r="BZI76" s="140"/>
      <c r="BZJ76" s="139"/>
      <c r="BZK76" s="139"/>
      <c r="BZL76" s="139"/>
      <c r="BZM76" s="139"/>
      <c r="BZN76" s="139"/>
      <c r="BZO76" s="139"/>
      <c r="BZP76" s="140"/>
      <c r="BZQ76" s="139"/>
      <c r="BZR76" s="139"/>
      <c r="BZS76" s="139"/>
      <c r="BZT76" s="139"/>
      <c r="BZU76" s="139"/>
      <c r="BZV76" s="139"/>
      <c r="BZW76" s="140"/>
      <c r="BZX76" s="139"/>
      <c r="BZY76" s="139"/>
      <c r="BZZ76" s="139"/>
      <c r="CAA76" s="139"/>
      <c r="CAB76" s="139"/>
      <c r="CAC76" s="139"/>
      <c r="CAD76" s="140"/>
      <c r="CAE76" s="139"/>
      <c r="CAF76" s="139"/>
      <c r="CAG76" s="139"/>
      <c r="CAH76" s="139"/>
      <c r="CAI76" s="139"/>
      <c r="CAJ76" s="139"/>
      <c r="CAK76" s="140"/>
      <c r="CAL76" s="139"/>
      <c r="CAM76" s="139"/>
      <c r="CAN76" s="139"/>
      <c r="CAO76" s="139"/>
      <c r="CAP76" s="139"/>
      <c r="CAQ76" s="139"/>
      <c r="CAR76" s="140"/>
      <c r="CAS76" s="139"/>
      <c r="CAT76" s="139"/>
      <c r="CAU76" s="139"/>
      <c r="CAV76" s="139"/>
      <c r="CAW76" s="139"/>
      <c r="CAX76" s="139"/>
      <c r="CAY76" s="140"/>
      <c r="CAZ76" s="139"/>
      <c r="CBA76" s="139"/>
      <c r="CBB76" s="139"/>
      <c r="CBC76" s="139"/>
      <c r="CBD76" s="139"/>
      <c r="CBE76" s="139"/>
      <c r="CBF76" s="140"/>
      <c r="CBG76" s="139"/>
      <c r="CBH76" s="139"/>
      <c r="CBI76" s="139"/>
      <c r="CBJ76" s="139"/>
      <c r="CBK76" s="139"/>
      <c r="CBL76" s="139"/>
      <c r="CBM76" s="140"/>
      <c r="CBN76" s="139"/>
      <c r="CBO76" s="139"/>
      <c r="CBP76" s="139"/>
      <c r="CBQ76" s="139"/>
      <c r="CBR76" s="139"/>
      <c r="CBS76" s="139"/>
      <c r="CBT76" s="140"/>
      <c r="CBU76" s="139"/>
      <c r="CBV76" s="139"/>
      <c r="CBW76" s="139"/>
      <c r="CBX76" s="139"/>
      <c r="CBY76" s="139"/>
      <c r="CBZ76" s="139"/>
      <c r="CCA76" s="140"/>
      <c r="CCB76" s="139"/>
      <c r="CCC76" s="139"/>
      <c r="CCD76" s="139"/>
      <c r="CCE76" s="139"/>
      <c r="CCF76" s="139"/>
      <c r="CCG76" s="139"/>
      <c r="CCH76" s="140"/>
      <c r="CCI76" s="139"/>
      <c r="CCJ76" s="139"/>
      <c r="CCK76" s="139"/>
      <c r="CCL76" s="139"/>
      <c r="CCM76" s="139"/>
      <c r="CCN76" s="139"/>
      <c r="CCO76" s="140"/>
      <c r="CCP76" s="139"/>
      <c r="CCQ76" s="139"/>
      <c r="CCR76" s="139"/>
      <c r="CCS76" s="139"/>
      <c r="CCT76" s="139"/>
      <c r="CCU76" s="139"/>
      <c r="CCV76" s="140"/>
      <c r="CCW76" s="139"/>
      <c r="CCX76" s="139"/>
      <c r="CCY76" s="139"/>
      <c r="CCZ76" s="139"/>
      <c r="CDA76" s="139"/>
      <c r="CDB76" s="139"/>
      <c r="CDC76" s="140"/>
      <c r="CDD76" s="139"/>
      <c r="CDE76" s="139"/>
      <c r="CDF76" s="139"/>
      <c r="CDG76" s="139"/>
      <c r="CDH76" s="139"/>
      <c r="CDI76" s="139"/>
      <c r="CDJ76" s="140"/>
      <c r="CDK76" s="139"/>
      <c r="CDL76" s="139"/>
      <c r="CDM76" s="139"/>
      <c r="CDN76" s="139"/>
      <c r="CDO76" s="139"/>
      <c r="CDP76" s="139"/>
      <c r="CDQ76" s="140"/>
      <c r="CDR76" s="139"/>
      <c r="CDS76" s="139"/>
      <c r="CDT76" s="139"/>
      <c r="CDU76" s="139"/>
      <c r="CDV76" s="139"/>
      <c r="CDW76" s="139"/>
      <c r="CDX76" s="140"/>
      <c r="CDY76" s="139"/>
      <c r="CDZ76" s="139"/>
      <c r="CEA76" s="139"/>
      <c r="CEB76" s="139"/>
      <c r="CEC76" s="139"/>
      <c r="CED76" s="139"/>
      <c r="CEE76" s="140"/>
      <c r="CEF76" s="139"/>
      <c r="CEG76" s="139"/>
      <c r="CEH76" s="139"/>
      <c r="CEI76" s="139"/>
      <c r="CEJ76" s="139"/>
      <c r="CEK76" s="139"/>
      <c r="CEL76" s="140"/>
      <c r="CEM76" s="139"/>
      <c r="CEN76" s="139"/>
      <c r="CEO76" s="139"/>
      <c r="CEP76" s="139"/>
      <c r="CEQ76" s="139"/>
      <c r="CER76" s="139"/>
      <c r="CES76" s="140"/>
      <c r="CET76" s="139"/>
      <c r="CEU76" s="139"/>
      <c r="CEV76" s="139"/>
      <c r="CEW76" s="139"/>
      <c r="CEX76" s="139"/>
      <c r="CEY76" s="139"/>
      <c r="CEZ76" s="140"/>
      <c r="CFA76" s="139"/>
      <c r="CFB76" s="139"/>
      <c r="CFC76" s="139"/>
      <c r="CFD76" s="139"/>
      <c r="CFE76" s="139"/>
      <c r="CFF76" s="139"/>
      <c r="CFG76" s="140"/>
      <c r="CFH76" s="139"/>
      <c r="CFI76" s="139"/>
      <c r="CFJ76" s="139"/>
      <c r="CFK76" s="139"/>
      <c r="CFL76" s="139"/>
      <c r="CFM76" s="139"/>
      <c r="CFN76" s="140"/>
      <c r="CFO76" s="139"/>
      <c r="CFP76" s="139"/>
      <c r="CFQ76" s="139"/>
      <c r="CFR76" s="139"/>
      <c r="CFS76" s="139"/>
      <c r="CFT76" s="139"/>
      <c r="CFU76" s="140"/>
      <c r="CFV76" s="139"/>
      <c r="CFW76" s="139"/>
      <c r="CFX76" s="139"/>
      <c r="CFY76" s="139"/>
      <c r="CFZ76" s="139"/>
      <c r="CGA76" s="139"/>
      <c r="CGB76" s="140"/>
      <c r="CGC76" s="139"/>
      <c r="CGD76" s="139"/>
      <c r="CGE76" s="139"/>
      <c r="CGF76" s="139"/>
      <c r="CGG76" s="139"/>
      <c r="CGH76" s="139"/>
      <c r="CGI76" s="140"/>
      <c r="CGJ76" s="139"/>
      <c r="CGK76" s="139"/>
      <c r="CGL76" s="139"/>
      <c r="CGM76" s="139"/>
      <c r="CGN76" s="139"/>
      <c r="CGO76" s="139"/>
      <c r="CGP76" s="140"/>
      <c r="CGQ76" s="139"/>
      <c r="CGR76" s="139"/>
      <c r="CGS76" s="139"/>
      <c r="CGT76" s="139"/>
      <c r="CGU76" s="139"/>
      <c r="CGV76" s="139"/>
      <c r="CGW76" s="140"/>
      <c r="CGX76" s="139"/>
      <c r="CGY76" s="139"/>
      <c r="CGZ76" s="139"/>
      <c r="CHA76" s="139"/>
      <c r="CHB76" s="139"/>
      <c r="CHC76" s="139"/>
      <c r="CHD76" s="140"/>
      <c r="CHE76" s="139"/>
      <c r="CHF76" s="139"/>
      <c r="CHG76" s="139"/>
      <c r="CHH76" s="139"/>
      <c r="CHI76" s="139"/>
      <c r="CHJ76" s="139"/>
      <c r="CHK76" s="140"/>
      <c r="CHL76" s="139"/>
      <c r="CHM76" s="139"/>
      <c r="CHN76" s="139"/>
      <c r="CHO76" s="139"/>
      <c r="CHP76" s="139"/>
      <c r="CHQ76" s="139"/>
      <c r="CHR76" s="140"/>
      <c r="CHS76" s="139"/>
      <c r="CHT76" s="139"/>
      <c r="CHU76" s="139"/>
      <c r="CHV76" s="139"/>
      <c r="CHW76" s="139"/>
      <c r="CHX76" s="139"/>
      <c r="CHY76" s="140"/>
      <c r="CHZ76" s="139"/>
      <c r="CIA76" s="139"/>
      <c r="CIB76" s="139"/>
      <c r="CIC76" s="139"/>
      <c r="CID76" s="139"/>
      <c r="CIE76" s="139"/>
      <c r="CIF76" s="140"/>
      <c r="CIG76" s="139"/>
      <c r="CIH76" s="139"/>
      <c r="CII76" s="139"/>
      <c r="CIJ76" s="139"/>
      <c r="CIK76" s="139"/>
      <c r="CIL76" s="139"/>
      <c r="CIM76" s="140"/>
      <c r="CIN76" s="139"/>
      <c r="CIO76" s="139"/>
      <c r="CIP76" s="139"/>
      <c r="CIQ76" s="139"/>
      <c r="CIR76" s="139"/>
      <c r="CIS76" s="139"/>
      <c r="CIT76" s="140"/>
      <c r="CIU76" s="139"/>
      <c r="CIV76" s="139"/>
      <c r="CIW76" s="139"/>
      <c r="CIX76" s="139"/>
      <c r="CIY76" s="139"/>
      <c r="CIZ76" s="139"/>
      <c r="CJA76" s="140"/>
      <c r="CJB76" s="139"/>
      <c r="CJC76" s="139"/>
      <c r="CJD76" s="139"/>
      <c r="CJE76" s="139"/>
      <c r="CJF76" s="139"/>
      <c r="CJG76" s="139"/>
      <c r="CJH76" s="140"/>
      <c r="CJI76" s="139"/>
      <c r="CJJ76" s="139"/>
      <c r="CJK76" s="139"/>
      <c r="CJL76" s="139"/>
      <c r="CJM76" s="139"/>
      <c r="CJN76" s="139"/>
      <c r="CJO76" s="140"/>
      <c r="CJP76" s="139"/>
      <c r="CJQ76" s="139"/>
      <c r="CJR76" s="139"/>
      <c r="CJS76" s="139"/>
      <c r="CJT76" s="139"/>
      <c r="CJU76" s="139"/>
      <c r="CJV76" s="140"/>
      <c r="CJW76" s="139"/>
      <c r="CJX76" s="139"/>
      <c r="CJY76" s="139"/>
      <c r="CJZ76" s="139"/>
      <c r="CKA76" s="139"/>
      <c r="CKB76" s="139"/>
      <c r="CKC76" s="140"/>
      <c r="CKD76" s="139"/>
      <c r="CKE76" s="139"/>
      <c r="CKF76" s="139"/>
      <c r="CKG76" s="139"/>
      <c r="CKH76" s="139"/>
      <c r="CKI76" s="139"/>
      <c r="CKJ76" s="140"/>
      <c r="CKK76" s="139"/>
      <c r="CKL76" s="139"/>
      <c r="CKM76" s="139"/>
      <c r="CKN76" s="139"/>
      <c r="CKO76" s="139"/>
      <c r="CKP76" s="139"/>
      <c r="CKQ76" s="140"/>
      <c r="CKR76" s="139"/>
      <c r="CKS76" s="139"/>
      <c r="CKT76" s="139"/>
      <c r="CKU76" s="139"/>
      <c r="CKV76" s="139"/>
      <c r="CKW76" s="139"/>
      <c r="CKX76" s="140"/>
      <c r="CKY76" s="139"/>
      <c r="CKZ76" s="139"/>
      <c r="CLA76" s="139"/>
      <c r="CLB76" s="139"/>
      <c r="CLC76" s="139"/>
      <c r="CLD76" s="139"/>
      <c r="CLE76" s="140"/>
      <c r="CLF76" s="139"/>
      <c r="CLG76" s="139"/>
      <c r="CLH76" s="139"/>
      <c r="CLI76" s="139"/>
      <c r="CLJ76" s="139"/>
      <c r="CLK76" s="139"/>
      <c r="CLL76" s="140"/>
      <c r="CLM76" s="139"/>
      <c r="CLN76" s="139"/>
      <c r="CLO76" s="139"/>
      <c r="CLP76" s="139"/>
      <c r="CLQ76" s="139"/>
      <c r="CLR76" s="139"/>
      <c r="CLS76" s="140"/>
      <c r="CLT76" s="139"/>
      <c r="CLU76" s="139"/>
      <c r="CLV76" s="139"/>
      <c r="CLW76" s="139"/>
      <c r="CLX76" s="139"/>
      <c r="CLY76" s="139"/>
      <c r="CLZ76" s="140"/>
      <c r="CMA76" s="139"/>
      <c r="CMB76" s="139"/>
      <c r="CMC76" s="139"/>
      <c r="CMD76" s="139"/>
      <c r="CME76" s="139"/>
      <c r="CMF76" s="139"/>
      <c r="CMG76" s="140"/>
      <c r="CMH76" s="139"/>
      <c r="CMI76" s="139"/>
      <c r="CMJ76" s="139"/>
      <c r="CMK76" s="139"/>
      <c r="CML76" s="139"/>
      <c r="CMM76" s="139"/>
      <c r="CMN76" s="140"/>
      <c r="CMO76" s="139"/>
      <c r="CMP76" s="139"/>
      <c r="CMQ76" s="139"/>
      <c r="CMR76" s="139"/>
      <c r="CMS76" s="139"/>
      <c r="CMT76" s="139"/>
      <c r="CMU76" s="140"/>
      <c r="CMV76" s="139"/>
      <c r="CMW76" s="139"/>
      <c r="CMX76" s="139"/>
      <c r="CMY76" s="139"/>
      <c r="CMZ76" s="139"/>
      <c r="CNA76" s="139"/>
      <c r="CNB76" s="140"/>
      <c r="CNC76" s="139"/>
      <c r="CND76" s="139"/>
      <c r="CNE76" s="139"/>
      <c r="CNF76" s="139"/>
      <c r="CNG76" s="139"/>
      <c r="CNH76" s="139"/>
      <c r="CNI76" s="140"/>
      <c r="CNJ76" s="139"/>
      <c r="CNK76" s="139"/>
      <c r="CNL76" s="139"/>
      <c r="CNM76" s="139"/>
      <c r="CNN76" s="139"/>
      <c r="CNO76" s="139"/>
      <c r="CNP76" s="140"/>
      <c r="CNQ76" s="139"/>
      <c r="CNR76" s="139"/>
      <c r="CNS76" s="139"/>
      <c r="CNT76" s="139"/>
      <c r="CNU76" s="139"/>
      <c r="CNV76" s="139"/>
      <c r="CNW76" s="140"/>
      <c r="CNX76" s="139"/>
      <c r="CNY76" s="139"/>
      <c r="CNZ76" s="139"/>
      <c r="COA76" s="139"/>
      <c r="COB76" s="139"/>
      <c r="COC76" s="139"/>
      <c r="COD76" s="140"/>
      <c r="COE76" s="139"/>
      <c r="COF76" s="139"/>
      <c r="COG76" s="139"/>
      <c r="COH76" s="139"/>
      <c r="COI76" s="139"/>
      <c r="COJ76" s="139"/>
      <c r="COK76" s="140"/>
      <c r="COL76" s="139"/>
      <c r="COM76" s="139"/>
      <c r="CON76" s="139"/>
      <c r="COO76" s="139"/>
      <c r="COP76" s="139"/>
      <c r="COQ76" s="139"/>
      <c r="COR76" s="140"/>
      <c r="COS76" s="139"/>
      <c r="COT76" s="139"/>
      <c r="COU76" s="139"/>
      <c r="COV76" s="139"/>
      <c r="COW76" s="139"/>
      <c r="COX76" s="139"/>
      <c r="COY76" s="140"/>
      <c r="COZ76" s="139"/>
      <c r="CPA76" s="139"/>
      <c r="CPB76" s="139"/>
      <c r="CPC76" s="139"/>
      <c r="CPD76" s="139"/>
      <c r="CPE76" s="139"/>
      <c r="CPF76" s="140"/>
      <c r="CPG76" s="139"/>
      <c r="CPH76" s="139"/>
      <c r="CPI76" s="139"/>
      <c r="CPJ76" s="139"/>
      <c r="CPK76" s="139"/>
      <c r="CPL76" s="139"/>
      <c r="CPM76" s="140"/>
      <c r="CPN76" s="139"/>
      <c r="CPO76" s="139"/>
      <c r="CPP76" s="139"/>
      <c r="CPQ76" s="139"/>
      <c r="CPR76" s="139"/>
      <c r="CPS76" s="139"/>
      <c r="CPT76" s="140"/>
      <c r="CPU76" s="139"/>
      <c r="CPV76" s="139"/>
      <c r="CPW76" s="139"/>
      <c r="CPX76" s="139"/>
      <c r="CPY76" s="139"/>
      <c r="CPZ76" s="139"/>
      <c r="CQA76" s="140"/>
      <c r="CQB76" s="139"/>
      <c r="CQC76" s="139"/>
      <c r="CQD76" s="139"/>
      <c r="CQE76" s="139"/>
      <c r="CQF76" s="139"/>
      <c r="CQG76" s="139"/>
      <c r="CQH76" s="140"/>
      <c r="CQI76" s="139"/>
      <c r="CQJ76" s="139"/>
      <c r="CQK76" s="139"/>
      <c r="CQL76" s="139"/>
      <c r="CQM76" s="139"/>
      <c r="CQN76" s="139"/>
      <c r="CQO76" s="140"/>
      <c r="CQP76" s="139"/>
      <c r="CQQ76" s="139"/>
      <c r="CQR76" s="139"/>
      <c r="CQS76" s="139"/>
      <c r="CQT76" s="139"/>
      <c r="CQU76" s="139"/>
      <c r="CQV76" s="140"/>
      <c r="CQW76" s="139"/>
      <c r="CQX76" s="139"/>
      <c r="CQY76" s="139"/>
      <c r="CQZ76" s="139"/>
      <c r="CRA76" s="139"/>
      <c r="CRB76" s="139"/>
      <c r="CRC76" s="140"/>
      <c r="CRD76" s="139"/>
      <c r="CRE76" s="139"/>
      <c r="CRF76" s="139"/>
      <c r="CRG76" s="139"/>
      <c r="CRH76" s="139"/>
      <c r="CRI76" s="139"/>
      <c r="CRJ76" s="140"/>
      <c r="CRK76" s="139"/>
      <c r="CRL76" s="139"/>
      <c r="CRM76" s="139"/>
      <c r="CRN76" s="139"/>
      <c r="CRO76" s="139"/>
      <c r="CRP76" s="139"/>
      <c r="CRQ76" s="140"/>
      <c r="CRR76" s="139"/>
      <c r="CRS76" s="139"/>
      <c r="CRT76" s="139"/>
      <c r="CRU76" s="139"/>
      <c r="CRV76" s="139"/>
      <c r="CRW76" s="139"/>
      <c r="CRX76" s="140"/>
      <c r="CRY76" s="139"/>
      <c r="CRZ76" s="139"/>
      <c r="CSA76" s="139"/>
      <c r="CSB76" s="139"/>
      <c r="CSC76" s="139"/>
      <c r="CSD76" s="139"/>
      <c r="CSE76" s="140"/>
      <c r="CSF76" s="139"/>
      <c r="CSG76" s="139"/>
      <c r="CSH76" s="139"/>
      <c r="CSI76" s="139"/>
      <c r="CSJ76" s="139"/>
      <c r="CSK76" s="139"/>
      <c r="CSL76" s="140"/>
      <c r="CSM76" s="139"/>
      <c r="CSN76" s="139"/>
      <c r="CSO76" s="139"/>
      <c r="CSP76" s="139"/>
      <c r="CSQ76" s="139"/>
      <c r="CSR76" s="139"/>
      <c r="CSS76" s="140"/>
      <c r="CST76" s="139"/>
      <c r="CSU76" s="139"/>
      <c r="CSV76" s="139"/>
      <c r="CSW76" s="139"/>
      <c r="CSX76" s="139"/>
      <c r="CSY76" s="139"/>
      <c r="CSZ76" s="140"/>
      <c r="CTA76" s="139"/>
      <c r="CTB76" s="139"/>
      <c r="CTC76" s="139"/>
      <c r="CTD76" s="139"/>
      <c r="CTE76" s="139"/>
      <c r="CTF76" s="139"/>
      <c r="CTG76" s="140"/>
      <c r="CTH76" s="139"/>
      <c r="CTI76" s="139"/>
      <c r="CTJ76" s="139"/>
      <c r="CTK76" s="139"/>
      <c r="CTL76" s="139"/>
      <c r="CTM76" s="139"/>
      <c r="CTN76" s="140"/>
      <c r="CTO76" s="139"/>
      <c r="CTP76" s="139"/>
      <c r="CTQ76" s="139"/>
      <c r="CTR76" s="139"/>
      <c r="CTS76" s="139"/>
      <c r="CTT76" s="139"/>
      <c r="CTU76" s="140"/>
      <c r="CTV76" s="139"/>
      <c r="CTW76" s="139"/>
      <c r="CTX76" s="139"/>
      <c r="CTY76" s="139"/>
      <c r="CTZ76" s="139"/>
      <c r="CUA76" s="139"/>
      <c r="CUB76" s="140"/>
      <c r="CUC76" s="139"/>
      <c r="CUD76" s="139"/>
      <c r="CUE76" s="139"/>
      <c r="CUF76" s="139"/>
      <c r="CUG76" s="139"/>
      <c r="CUH76" s="139"/>
      <c r="CUI76" s="140"/>
      <c r="CUJ76" s="139"/>
      <c r="CUK76" s="139"/>
      <c r="CUL76" s="139"/>
      <c r="CUM76" s="139"/>
      <c r="CUN76" s="139"/>
      <c r="CUO76" s="139"/>
      <c r="CUP76" s="140"/>
      <c r="CUQ76" s="139"/>
      <c r="CUR76" s="139"/>
      <c r="CUS76" s="139"/>
      <c r="CUT76" s="139"/>
      <c r="CUU76" s="139"/>
      <c r="CUV76" s="139"/>
      <c r="CUW76" s="140"/>
      <c r="CUX76" s="139"/>
      <c r="CUY76" s="139"/>
      <c r="CUZ76" s="139"/>
      <c r="CVA76" s="139"/>
      <c r="CVB76" s="139"/>
      <c r="CVC76" s="139"/>
      <c r="CVD76" s="140"/>
      <c r="CVE76" s="139"/>
      <c r="CVF76" s="139"/>
      <c r="CVG76" s="139"/>
      <c r="CVH76" s="139"/>
      <c r="CVI76" s="139"/>
      <c r="CVJ76" s="139"/>
      <c r="CVK76" s="140"/>
      <c r="CVL76" s="139"/>
      <c r="CVM76" s="139"/>
      <c r="CVN76" s="139"/>
      <c r="CVO76" s="139"/>
      <c r="CVP76" s="139"/>
      <c r="CVQ76" s="139"/>
      <c r="CVR76" s="140"/>
      <c r="CVS76" s="139"/>
      <c r="CVT76" s="139"/>
      <c r="CVU76" s="139"/>
      <c r="CVV76" s="139"/>
      <c r="CVW76" s="139"/>
      <c r="CVX76" s="139"/>
      <c r="CVY76" s="140"/>
      <c r="CVZ76" s="139"/>
      <c r="CWA76" s="139"/>
      <c r="CWB76" s="139"/>
      <c r="CWC76" s="139"/>
      <c r="CWD76" s="139"/>
      <c r="CWE76" s="139"/>
      <c r="CWF76" s="140"/>
      <c r="CWG76" s="139"/>
      <c r="CWH76" s="139"/>
      <c r="CWI76" s="139"/>
      <c r="CWJ76" s="139"/>
      <c r="CWK76" s="139"/>
      <c r="CWL76" s="139"/>
      <c r="CWM76" s="140"/>
      <c r="CWN76" s="139"/>
      <c r="CWO76" s="139"/>
      <c r="CWP76" s="139"/>
      <c r="CWQ76" s="139"/>
      <c r="CWR76" s="139"/>
      <c r="CWS76" s="139"/>
      <c r="CWT76" s="140"/>
      <c r="CWU76" s="139"/>
      <c r="CWV76" s="139"/>
      <c r="CWW76" s="139"/>
      <c r="CWX76" s="139"/>
      <c r="CWY76" s="139"/>
      <c r="CWZ76" s="139"/>
      <c r="CXA76" s="140"/>
      <c r="CXB76" s="139"/>
      <c r="CXC76" s="139"/>
      <c r="CXD76" s="139"/>
      <c r="CXE76" s="139"/>
      <c r="CXF76" s="139"/>
      <c r="CXG76" s="139"/>
      <c r="CXH76" s="140"/>
      <c r="CXI76" s="139"/>
      <c r="CXJ76" s="139"/>
      <c r="CXK76" s="139"/>
      <c r="CXL76" s="139"/>
      <c r="CXM76" s="139"/>
      <c r="CXN76" s="139"/>
      <c r="CXO76" s="140"/>
      <c r="CXP76" s="139"/>
      <c r="CXQ76" s="139"/>
      <c r="CXR76" s="139"/>
      <c r="CXS76" s="139"/>
      <c r="CXT76" s="139"/>
      <c r="CXU76" s="139"/>
      <c r="CXV76" s="140"/>
      <c r="CXW76" s="139"/>
      <c r="CXX76" s="139"/>
      <c r="CXY76" s="139"/>
      <c r="CXZ76" s="139"/>
      <c r="CYA76" s="139"/>
      <c r="CYB76" s="139"/>
      <c r="CYC76" s="140"/>
      <c r="CYD76" s="139"/>
      <c r="CYE76" s="139"/>
      <c r="CYF76" s="139"/>
      <c r="CYG76" s="139"/>
      <c r="CYH76" s="139"/>
      <c r="CYI76" s="139"/>
      <c r="CYJ76" s="140"/>
      <c r="CYK76" s="139"/>
      <c r="CYL76" s="139"/>
      <c r="CYM76" s="139"/>
      <c r="CYN76" s="139"/>
      <c r="CYO76" s="139"/>
      <c r="CYP76" s="139"/>
      <c r="CYQ76" s="140"/>
      <c r="CYR76" s="139"/>
      <c r="CYS76" s="139"/>
      <c r="CYT76" s="139"/>
      <c r="CYU76" s="139"/>
      <c r="CYV76" s="139"/>
      <c r="CYW76" s="139"/>
      <c r="CYX76" s="140"/>
      <c r="CYY76" s="139"/>
      <c r="CYZ76" s="139"/>
      <c r="CZA76" s="139"/>
      <c r="CZB76" s="139"/>
      <c r="CZC76" s="139"/>
      <c r="CZD76" s="139"/>
      <c r="CZE76" s="140"/>
      <c r="CZF76" s="139"/>
      <c r="CZG76" s="139"/>
      <c r="CZH76" s="139"/>
      <c r="CZI76" s="139"/>
      <c r="CZJ76" s="139"/>
      <c r="CZK76" s="139"/>
      <c r="CZL76" s="140"/>
      <c r="CZM76" s="139"/>
      <c r="CZN76" s="139"/>
      <c r="CZO76" s="139"/>
      <c r="CZP76" s="139"/>
      <c r="CZQ76" s="139"/>
      <c r="CZR76" s="139"/>
      <c r="CZS76" s="140"/>
      <c r="CZT76" s="139"/>
      <c r="CZU76" s="139"/>
      <c r="CZV76" s="139"/>
      <c r="CZW76" s="139"/>
      <c r="CZX76" s="139"/>
      <c r="CZY76" s="139"/>
      <c r="CZZ76" s="140"/>
      <c r="DAA76" s="139"/>
      <c r="DAB76" s="139"/>
      <c r="DAC76" s="139"/>
      <c r="DAD76" s="139"/>
      <c r="DAE76" s="139"/>
      <c r="DAF76" s="139"/>
      <c r="DAG76" s="140"/>
      <c r="DAH76" s="139"/>
      <c r="DAI76" s="139"/>
      <c r="DAJ76" s="139"/>
      <c r="DAK76" s="139"/>
      <c r="DAL76" s="139"/>
      <c r="DAM76" s="139"/>
      <c r="DAN76" s="140"/>
      <c r="DAO76" s="139"/>
      <c r="DAP76" s="139"/>
      <c r="DAQ76" s="139"/>
      <c r="DAR76" s="139"/>
      <c r="DAS76" s="139"/>
      <c r="DAT76" s="139"/>
      <c r="DAU76" s="140"/>
      <c r="DAV76" s="139"/>
      <c r="DAW76" s="139"/>
      <c r="DAX76" s="139"/>
      <c r="DAY76" s="139"/>
      <c r="DAZ76" s="139"/>
      <c r="DBA76" s="139"/>
      <c r="DBB76" s="140"/>
      <c r="DBC76" s="139"/>
      <c r="DBD76" s="139"/>
      <c r="DBE76" s="139"/>
      <c r="DBF76" s="139"/>
      <c r="DBG76" s="139"/>
      <c r="DBH76" s="139"/>
      <c r="DBI76" s="140"/>
      <c r="DBJ76" s="139"/>
      <c r="DBK76" s="139"/>
      <c r="DBL76" s="139"/>
      <c r="DBM76" s="139"/>
      <c r="DBN76" s="139"/>
      <c r="DBO76" s="139"/>
      <c r="DBP76" s="140"/>
      <c r="DBQ76" s="139"/>
      <c r="DBR76" s="139"/>
      <c r="DBS76" s="139"/>
      <c r="DBT76" s="139"/>
      <c r="DBU76" s="139"/>
      <c r="DBV76" s="139"/>
      <c r="DBW76" s="140"/>
      <c r="DBX76" s="139"/>
      <c r="DBY76" s="139"/>
      <c r="DBZ76" s="139"/>
      <c r="DCA76" s="139"/>
      <c r="DCB76" s="139"/>
      <c r="DCC76" s="139"/>
      <c r="DCD76" s="140"/>
      <c r="DCE76" s="139"/>
      <c r="DCF76" s="139"/>
      <c r="DCG76" s="139"/>
      <c r="DCH76" s="139"/>
      <c r="DCI76" s="139"/>
      <c r="DCJ76" s="139"/>
      <c r="DCK76" s="140"/>
      <c r="DCL76" s="139"/>
      <c r="DCM76" s="139"/>
      <c r="DCN76" s="139"/>
      <c r="DCO76" s="139"/>
      <c r="DCP76" s="139"/>
      <c r="DCQ76" s="139"/>
      <c r="DCR76" s="140"/>
      <c r="DCS76" s="139"/>
      <c r="DCT76" s="139"/>
      <c r="DCU76" s="139"/>
      <c r="DCV76" s="139"/>
      <c r="DCW76" s="139"/>
      <c r="DCX76" s="139"/>
      <c r="DCY76" s="140"/>
      <c r="DCZ76" s="139"/>
      <c r="DDA76" s="139"/>
      <c r="DDB76" s="139"/>
      <c r="DDC76" s="139"/>
      <c r="DDD76" s="139"/>
      <c r="DDE76" s="139"/>
      <c r="DDF76" s="140"/>
      <c r="DDG76" s="139"/>
      <c r="DDH76" s="139"/>
      <c r="DDI76" s="139"/>
      <c r="DDJ76" s="139"/>
      <c r="DDK76" s="139"/>
      <c r="DDL76" s="139"/>
      <c r="DDM76" s="140"/>
      <c r="DDN76" s="139"/>
      <c r="DDO76" s="139"/>
      <c r="DDP76" s="139"/>
      <c r="DDQ76" s="139"/>
      <c r="DDR76" s="139"/>
      <c r="DDS76" s="139"/>
      <c r="DDT76" s="140"/>
      <c r="DDU76" s="139"/>
      <c r="DDV76" s="139"/>
      <c r="DDW76" s="139"/>
      <c r="DDX76" s="139"/>
      <c r="DDY76" s="139"/>
      <c r="DDZ76" s="139"/>
      <c r="DEA76" s="140"/>
      <c r="DEB76" s="139"/>
      <c r="DEC76" s="139"/>
      <c r="DED76" s="139"/>
      <c r="DEE76" s="139"/>
      <c r="DEF76" s="139"/>
      <c r="DEG76" s="139"/>
      <c r="DEH76" s="140"/>
      <c r="DEI76" s="139"/>
      <c r="DEJ76" s="139"/>
      <c r="DEK76" s="139"/>
      <c r="DEL76" s="139"/>
      <c r="DEM76" s="139"/>
      <c r="DEN76" s="139"/>
      <c r="DEO76" s="140"/>
      <c r="DEP76" s="139"/>
      <c r="DEQ76" s="139"/>
      <c r="DER76" s="139"/>
      <c r="DES76" s="139"/>
      <c r="DET76" s="139"/>
      <c r="DEU76" s="139"/>
      <c r="DEV76" s="140"/>
      <c r="DEW76" s="139"/>
      <c r="DEX76" s="139"/>
      <c r="DEY76" s="139"/>
      <c r="DEZ76" s="139"/>
      <c r="DFA76" s="139"/>
      <c r="DFB76" s="139"/>
      <c r="DFC76" s="140"/>
      <c r="DFD76" s="139"/>
      <c r="DFE76" s="139"/>
      <c r="DFF76" s="139"/>
      <c r="DFG76" s="139"/>
      <c r="DFH76" s="139"/>
      <c r="DFI76" s="139"/>
      <c r="DFJ76" s="140"/>
      <c r="DFK76" s="139"/>
      <c r="DFL76" s="139"/>
      <c r="DFM76" s="139"/>
      <c r="DFN76" s="139"/>
      <c r="DFO76" s="139"/>
      <c r="DFP76" s="139"/>
      <c r="DFQ76" s="140"/>
      <c r="DFR76" s="139"/>
      <c r="DFS76" s="139"/>
      <c r="DFT76" s="139"/>
      <c r="DFU76" s="139"/>
      <c r="DFV76" s="139"/>
      <c r="DFW76" s="139"/>
      <c r="DFX76" s="140"/>
      <c r="DFY76" s="139"/>
      <c r="DFZ76" s="139"/>
      <c r="DGA76" s="139"/>
      <c r="DGB76" s="139"/>
      <c r="DGC76" s="139"/>
      <c r="DGD76" s="139"/>
      <c r="DGE76" s="140"/>
      <c r="DGF76" s="139"/>
      <c r="DGG76" s="139"/>
      <c r="DGH76" s="139"/>
      <c r="DGI76" s="139"/>
      <c r="DGJ76" s="139"/>
      <c r="DGK76" s="139"/>
      <c r="DGL76" s="140"/>
      <c r="DGM76" s="139"/>
      <c r="DGN76" s="139"/>
      <c r="DGO76" s="139"/>
      <c r="DGP76" s="139"/>
      <c r="DGQ76" s="139"/>
      <c r="DGR76" s="139"/>
      <c r="DGS76" s="140"/>
      <c r="DGT76" s="139"/>
      <c r="DGU76" s="139"/>
      <c r="DGV76" s="139"/>
      <c r="DGW76" s="139"/>
      <c r="DGX76" s="139"/>
      <c r="DGY76" s="139"/>
      <c r="DGZ76" s="140"/>
      <c r="DHA76" s="139"/>
      <c r="DHB76" s="139"/>
      <c r="DHC76" s="139"/>
      <c r="DHD76" s="139"/>
      <c r="DHE76" s="139"/>
      <c r="DHF76" s="139"/>
      <c r="DHG76" s="140"/>
      <c r="DHH76" s="139"/>
      <c r="DHI76" s="139"/>
      <c r="DHJ76" s="139"/>
      <c r="DHK76" s="139"/>
      <c r="DHL76" s="139"/>
      <c r="DHM76" s="139"/>
      <c r="DHN76" s="140"/>
      <c r="DHO76" s="139"/>
      <c r="DHP76" s="139"/>
      <c r="DHQ76" s="139"/>
      <c r="DHR76" s="139"/>
      <c r="DHS76" s="139"/>
      <c r="DHT76" s="139"/>
      <c r="DHU76" s="140"/>
      <c r="DHV76" s="139"/>
      <c r="DHW76" s="139"/>
      <c r="DHX76" s="139"/>
      <c r="DHY76" s="139"/>
      <c r="DHZ76" s="139"/>
      <c r="DIA76" s="139"/>
      <c r="DIB76" s="140"/>
      <c r="DIC76" s="139"/>
      <c r="DID76" s="139"/>
      <c r="DIE76" s="139"/>
      <c r="DIF76" s="139"/>
      <c r="DIG76" s="139"/>
      <c r="DIH76" s="139"/>
      <c r="DII76" s="140"/>
      <c r="DIJ76" s="139"/>
      <c r="DIK76" s="139"/>
      <c r="DIL76" s="139"/>
      <c r="DIM76" s="139"/>
      <c r="DIN76" s="139"/>
      <c r="DIO76" s="139"/>
      <c r="DIP76" s="140"/>
      <c r="DIQ76" s="139"/>
      <c r="DIR76" s="139"/>
      <c r="DIS76" s="139"/>
      <c r="DIT76" s="139"/>
      <c r="DIU76" s="139"/>
      <c r="DIV76" s="139"/>
      <c r="DIW76" s="140"/>
      <c r="DIX76" s="139"/>
      <c r="DIY76" s="139"/>
      <c r="DIZ76" s="139"/>
      <c r="DJA76" s="139"/>
      <c r="DJB76" s="139"/>
      <c r="DJC76" s="139"/>
      <c r="DJD76" s="140"/>
      <c r="DJE76" s="139"/>
      <c r="DJF76" s="139"/>
      <c r="DJG76" s="139"/>
      <c r="DJH76" s="139"/>
      <c r="DJI76" s="139"/>
      <c r="DJJ76" s="139"/>
      <c r="DJK76" s="140"/>
      <c r="DJL76" s="139"/>
      <c r="DJM76" s="139"/>
      <c r="DJN76" s="139"/>
      <c r="DJO76" s="139"/>
      <c r="DJP76" s="139"/>
      <c r="DJQ76" s="139"/>
      <c r="DJR76" s="140"/>
      <c r="DJS76" s="139"/>
      <c r="DJT76" s="139"/>
      <c r="DJU76" s="139"/>
      <c r="DJV76" s="139"/>
      <c r="DJW76" s="139"/>
      <c r="DJX76" s="139"/>
      <c r="DJY76" s="140"/>
      <c r="DJZ76" s="139"/>
      <c r="DKA76" s="139"/>
      <c r="DKB76" s="139"/>
      <c r="DKC76" s="139"/>
      <c r="DKD76" s="139"/>
      <c r="DKE76" s="139"/>
      <c r="DKF76" s="140"/>
      <c r="DKG76" s="139"/>
      <c r="DKH76" s="139"/>
      <c r="DKI76" s="139"/>
      <c r="DKJ76" s="139"/>
      <c r="DKK76" s="139"/>
      <c r="DKL76" s="139"/>
      <c r="DKM76" s="140"/>
      <c r="DKN76" s="139"/>
      <c r="DKO76" s="139"/>
      <c r="DKP76" s="139"/>
      <c r="DKQ76" s="139"/>
      <c r="DKR76" s="139"/>
      <c r="DKS76" s="139"/>
      <c r="DKT76" s="140"/>
      <c r="DKU76" s="139"/>
      <c r="DKV76" s="139"/>
      <c r="DKW76" s="139"/>
      <c r="DKX76" s="139"/>
      <c r="DKY76" s="139"/>
      <c r="DKZ76" s="139"/>
      <c r="DLA76" s="140"/>
      <c r="DLB76" s="139"/>
      <c r="DLC76" s="139"/>
      <c r="DLD76" s="139"/>
      <c r="DLE76" s="139"/>
      <c r="DLF76" s="139"/>
      <c r="DLG76" s="139"/>
      <c r="DLH76" s="140"/>
      <c r="DLI76" s="139"/>
      <c r="DLJ76" s="139"/>
      <c r="DLK76" s="139"/>
      <c r="DLL76" s="139"/>
      <c r="DLM76" s="139"/>
      <c r="DLN76" s="139"/>
      <c r="DLO76" s="140"/>
      <c r="DLP76" s="139"/>
      <c r="DLQ76" s="139"/>
      <c r="DLR76" s="139"/>
      <c r="DLS76" s="139"/>
      <c r="DLT76" s="139"/>
      <c r="DLU76" s="139"/>
      <c r="DLV76" s="140"/>
      <c r="DLW76" s="139"/>
      <c r="DLX76" s="139"/>
      <c r="DLY76" s="139"/>
      <c r="DLZ76" s="139"/>
      <c r="DMA76" s="139"/>
      <c r="DMB76" s="139"/>
      <c r="DMC76" s="140"/>
      <c r="DMD76" s="139"/>
      <c r="DME76" s="139"/>
      <c r="DMF76" s="139"/>
      <c r="DMG76" s="139"/>
      <c r="DMH76" s="139"/>
      <c r="DMI76" s="139"/>
      <c r="DMJ76" s="140"/>
      <c r="DMK76" s="139"/>
      <c r="DML76" s="139"/>
      <c r="DMM76" s="139"/>
      <c r="DMN76" s="139"/>
      <c r="DMO76" s="139"/>
      <c r="DMP76" s="139"/>
      <c r="DMQ76" s="140"/>
      <c r="DMR76" s="139"/>
      <c r="DMS76" s="139"/>
      <c r="DMT76" s="139"/>
      <c r="DMU76" s="139"/>
      <c r="DMV76" s="139"/>
      <c r="DMW76" s="139"/>
      <c r="DMX76" s="140"/>
      <c r="DMY76" s="139"/>
      <c r="DMZ76" s="139"/>
      <c r="DNA76" s="139"/>
      <c r="DNB76" s="139"/>
      <c r="DNC76" s="139"/>
      <c r="DND76" s="139"/>
      <c r="DNE76" s="140"/>
      <c r="DNF76" s="139"/>
      <c r="DNG76" s="139"/>
      <c r="DNH76" s="139"/>
      <c r="DNI76" s="139"/>
      <c r="DNJ76" s="139"/>
      <c r="DNK76" s="139"/>
      <c r="DNL76" s="140"/>
      <c r="DNM76" s="139"/>
      <c r="DNN76" s="139"/>
      <c r="DNO76" s="139"/>
      <c r="DNP76" s="139"/>
      <c r="DNQ76" s="139"/>
      <c r="DNR76" s="139"/>
      <c r="DNS76" s="140"/>
      <c r="DNT76" s="139"/>
      <c r="DNU76" s="139"/>
      <c r="DNV76" s="139"/>
      <c r="DNW76" s="139"/>
      <c r="DNX76" s="139"/>
      <c r="DNY76" s="139"/>
      <c r="DNZ76" s="140"/>
      <c r="DOA76" s="139"/>
      <c r="DOB76" s="139"/>
      <c r="DOC76" s="139"/>
      <c r="DOD76" s="139"/>
      <c r="DOE76" s="139"/>
      <c r="DOF76" s="139"/>
      <c r="DOG76" s="140"/>
      <c r="DOH76" s="139"/>
      <c r="DOI76" s="139"/>
      <c r="DOJ76" s="139"/>
      <c r="DOK76" s="139"/>
      <c r="DOL76" s="139"/>
      <c r="DOM76" s="139"/>
      <c r="DON76" s="140"/>
      <c r="DOO76" s="139"/>
      <c r="DOP76" s="139"/>
      <c r="DOQ76" s="139"/>
      <c r="DOR76" s="139"/>
      <c r="DOS76" s="139"/>
      <c r="DOT76" s="139"/>
      <c r="DOU76" s="140"/>
      <c r="DOV76" s="139"/>
      <c r="DOW76" s="139"/>
      <c r="DOX76" s="139"/>
      <c r="DOY76" s="139"/>
      <c r="DOZ76" s="139"/>
      <c r="DPA76" s="139"/>
      <c r="DPB76" s="140"/>
      <c r="DPC76" s="139"/>
      <c r="DPD76" s="139"/>
      <c r="DPE76" s="139"/>
      <c r="DPF76" s="139"/>
      <c r="DPG76" s="139"/>
      <c r="DPH76" s="139"/>
      <c r="DPI76" s="140"/>
      <c r="DPJ76" s="139"/>
      <c r="DPK76" s="139"/>
      <c r="DPL76" s="139"/>
      <c r="DPM76" s="139"/>
      <c r="DPN76" s="139"/>
      <c r="DPO76" s="139"/>
      <c r="DPP76" s="140"/>
      <c r="DPQ76" s="139"/>
      <c r="DPR76" s="139"/>
      <c r="DPS76" s="139"/>
      <c r="DPT76" s="139"/>
      <c r="DPU76" s="139"/>
      <c r="DPV76" s="139"/>
      <c r="DPW76" s="140"/>
      <c r="DPX76" s="139"/>
      <c r="DPY76" s="139"/>
      <c r="DPZ76" s="139"/>
      <c r="DQA76" s="139"/>
      <c r="DQB76" s="139"/>
      <c r="DQC76" s="139"/>
      <c r="DQD76" s="140"/>
      <c r="DQE76" s="139"/>
      <c r="DQF76" s="139"/>
      <c r="DQG76" s="139"/>
      <c r="DQH76" s="139"/>
      <c r="DQI76" s="139"/>
      <c r="DQJ76" s="139"/>
      <c r="DQK76" s="140"/>
      <c r="DQL76" s="139"/>
      <c r="DQM76" s="139"/>
      <c r="DQN76" s="139"/>
      <c r="DQO76" s="139"/>
      <c r="DQP76" s="139"/>
      <c r="DQQ76" s="139"/>
      <c r="DQR76" s="140"/>
      <c r="DQS76" s="139"/>
      <c r="DQT76" s="139"/>
      <c r="DQU76" s="139"/>
      <c r="DQV76" s="139"/>
      <c r="DQW76" s="139"/>
      <c r="DQX76" s="139"/>
      <c r="DQY76" s="140"/>
      <c r="DQZ76" s="139"/>
      <c r="DRA76" s="139"/>
      <c r="DRB76" s="139"/>
      <c r="DRC76" s="139"/>
      <c r="DRD76" s="139"/>
      <c r="DRE76" s="139"/>
      <c r="DRF76" s="140"/>
      <c r="DRG76" s="139"/>
      <c r="DRH76" s="139"/>
      <c r="DRI76" s="139"/>
      <c r="DRJ76" s="139"/>
      <c r="DRK76" s="139"/>
      <c r="DRL76" s="139"/>
      <c r="DRM76" s="140"/>
      <c r="DRN76" s="139"/>
      <c r="DRO76" s="139"/>
      <c r="DRP76" s="139"/>
      <c r="DRQ76" s="139"/>
      <c r="DRR76" s="139"/>
      <c r="DRS76" s="139"/>
      <c r="DRT76" s="140"/>
      <c r="DRU76" s="139"/>
      <c r="DRV76" s="139"/>
      <c r="DRW76" s="139"/>
      <c r="DRX76" s="139"/>
      <c r="DRY76" s="139"/>
      <c r="DRZ76" s="139"/>
      <c r="DSA76" s="140"/>
      <c r="DSB76" s="139"/>
      <c r="DSC76" s="139"/>
      <c r="DSD76" s="139"/>
      <c r="DSE76" s="139"/>
      <c r="DSF76" s="139"/>
      <c r="DSG76" s="139"/>
      <c r="DSH76" s="140"/>
      <c r="DSI76" s="139"/>
      <c r="DSJ76" s="139"/>
      <c r="DSK76" s="139"/>
      <c r="DSL76" s="139"/>
      <c r="DSM76" s="139"/>
      <c r="DSN76" s="139"/>
      <c r="DSO76" s="140"/>
      <c r="DSP76" s="139"/>
      <c r="DSQ76" s="139"/>
      <c r="DSR76" s="139"/>
      <c r="DSS76" s="139"/>
      <c r="DST76" s="139"/>
      <c r="DSU76" s="139"/>
      <c r="DSV76" s="140"/>
      <c r="DSW76" s="139"/>
      <c r="DSX76" s="139"/>
      <c r="DSY76" s="139"/>
      <c r="DSZ76" s="139"/>
      <c r="DTA76" s="139"/>
      <c r="DTB76" s="139"/>
      <c r="DTC76" s="140"/>
      <c r="DTD76" s="139"/>
      <c r="DTE76" s="139"/>
      <c r="DTF76" s="139"/>
      <c r="DTG76" s="139"/>
      <c r="DTH76" s="139"/>
      <c r="DTI76" s="139"/>
      <c r="DTJ76" s="140"/>
      <c r="DTK76" s="139"/>
      <c r="DTL76" s="139"/>
      <c r="DTM76" s="139"/>
      <c r="DTN76" s="139"/>
      <c r="DTO76" s="139"/>
      <c r="DTP76" s="139"/>
      <c r="DTQ76" s="140"/>
      <c r="DTR76" s="139"/>
      <c r="DTS76" s="139"/>
      <c r="DTT76" s="139"/>
      <c r="DTU76" s="139"/>
      <c r="DTV76" s="139"/>
      <c r="DTW76" s="139"/>
      <c r="DTX76" s="140"/>
      <c r="DTY76" s="139"/>
      <c r="DTZ76" s="139"/>
      <c r="DUA76" s="139"/>
      <c r="DUB76" s="139"/>
      <c r="DUC76" s="139"/>
      <c r="DUD76" s="139"/>
      <c r="DUE76" s="140"/>
      <c r="DUF76" s="139"/>
      <c r="DUG76" s="139"/>
      <c r="DUH76" s="139"/>
      <c r="DUI76" s="139"/>
      <c r="DUJ76" s="139"/>
      <c r="DUK76" s="139"/>
      <c r="DUL76" s="140"/>
      <c r="DUM76" s="139"/>
      <c r="DUN76" s="139"/>
      <c r="DUO76" s="139"/>
      <c r="DUP76" s="139"/>
      <c r="DUQ76" s="139"/>
      <c r="DUR76" s="139"/>
      <c r="DUS76" s="140"/>
      <c r="DUT76" s="139"/>
      <c r="DUU76" s="139"/>
      <c r="DUV76" s="139"/>
      <c r="DUW76" s="139"/>
      <c r="DUX76" s="139"/>
      <c r="DUY76" s="139"/>
      <c r="DUZ76" s="140"/>
      <c r="DVA76" s="139"/>
      <c r="DVB76" s="139"/>
      <c r="DVC76" s="139"/>
      <c r="DVD76" s="139"/>
      <c r="DVE76" s="139"/>
      <c r="DVF76" s="139"/>
      <c r="DVG76" s="140"/>
      <c r="DVH76" s="139"/>
      <c r="DVI76" s="139"/>
      <c r="DVJ76" s="139"/>
      <c r="DVK76" s="139"/>
      <c r="DVL76" s="139"/>
      <c r="DVM76" s="139"/>
      <c r="DVN76" s="140"/>
      <c r="DVO76" s="139"/>
      <c r="DVP76" s="139"/>
      <c r="DVQ76" s="139"/>
      <c r="DVR76" s="139"/>
      <c r="DVS76" s="139"/>
      <c r="DVT76" s="139"/>
      <c r="DVU76" s="140"/>
      <c r="DVV76" s="139"/>
      <c r="DVW76" s="139"/>
      <c r="DVX76" s="139"/>
      <c r="DVY76" s="139"/>
      <c r="DVZ76" s="139"/>
      <c r="DWA76" s="139"/>
      <c r="DWB76" s="140"/>
      <c r="DWC76" s="139"/>
      <c r="DWD76" s="139"/>
      <c r="DWE76" s="139"/>
      <c r="DWF76" s="139"/>
      <c r="DWG76" s="139"/>
      <c r="DWH76" s="139"/>
      <c r="DWI76" s="140"/>
      <c r="DWJ76" s="139"/>
      <c r="DWK76" s="139"/>
      <c r="DWL76" s="139"/>
      <c r="DWM76" s="139"/>
      <c r="DWN76" s="139"/>
      <c r="DWO76" s="139"/>
      <c r="DWP76" s="140"/>
      <c r="DWQ76" s="139"/>
      <c r="DWR76" s="139"/>
      <c r="DWS76" s="139"/>
      <c r="DWT76" s="139"/>
      <c r="DWU76" s="139"/>
      <c r="DWV76" s="139"/>
      <c r="DWW76" s="140"/>
      <c r="DWX76" s="139"/>
      <c r="DWY76" s="139"/>
      <c r="DWZ76" s="139"/>
      <c r="DXA76" s="139"/>
      <c r="DXB76" s="139"/>
      <c r="DXC76" s="139"/>
      <c r="DXD76" s="140"/>
      <c r="DXE76" s="139"/>
      <c r="DXF76" s="139"/>
      <c r="DXG76" s="139"/>
      <c r="DXH76" s="139"/>
      <c r="DXI76" s="139"/>
      <c r="DXJ76" s="139"/>
      <c r="DXK76" s="140"/>
      <c r="DXL76" s="139"/>
      <c r="DXM76" s="139"/>
      <c r="DXN76" s="139"/>
      <c r="DXO76" s="139"/>
      <c r="DXP76" s="139"/>
      <c r="DXQ76" s="139"/>
      <c r="DXR76" s="140"/>
      <c r="DXS76" s="139"/>
      <c r="DXT76" s="139"/>
      <c r="DXU76" s="139"/>
      <c r="DXV76" s="139"/>
      <c r="DXW76" s="139"/>
      <c r="DXX76" s="139"/>
      <c r="DXY76" s="140"/>
      <c r="DXZ76" s="139"/>
      <c r="DYA76" s="139"/>
      <c r="DYB76" s="139"/>
      <c r="DYC76" s="139"/>
      <c r="DYD76" s="139"/>
      <c r="DYE76" s="139"/>
      <c r="DYF76" s="140"/>
      <c r="DYG76" s="139"/>
      <c r="DYH76" s="139"/>
      <c r="DYI76" s="139"/>
      <c r="DYJ76" s="139"/>
      <c r="DYK76" s="139"/>
      <c r="DYL76" s="139"/>
      <c r="DYM76" s="140"/>
      <c r="DYN76" s="139"/>
      <c r="DYO76" s="139"/>
      <c r="DYP76" s="139"/>
      <c r="DYQ76" s="139"/>
      <c r="DYR76" s="139"/>
      <c r="DYS76" s="139"/>
      <c r="DYT76" s="140"/>
      <c r="DYU76" s="139"/>
      <c r="DYV76" s="139"/>
      <c r="DYW76" s="139"/>
      <c r="DYX76" s="139"/>
      <c r="DYY76" s="139"/>
      <c r="DYZ76" s="139"/>
      <c r="DZA76" s="140"/>
      <c r="DZB76" s="139"/>
      <c r="DZC76" s="139"/>
      <c r="DZD76" s="139"/>
      <c r="DZE76" s="139"/>
      <c r="DZF76" s="139"/>
      <c r="DZG76" s="139"/>
      <c r="DZH76" s="140"/>
      <c r="DZI76" s="139"/>
      <c r="DZJ76" s="139"/>
      <c r="DZK76" s="139"/>
      <c r="DZL76" s="139"/>
      <c r="DZM76" s="139"/>
      <c r="DZN76" s="139"/>
      <c r="DZO76" s="140"/>
      <c r="DZP76" s="139"/>
      <c r="DZQ76" s="139"/>
      <c r="DZR76" s="139"/>
      <c r="DZS76" s="139"/>
      <c r="DZT76" s="139"/>
      <c r="DZU76" s="139"/>
      <c r="DZV76" s="140"/>
      <c r="DZW76" s="139"/>
      <c r="DZX76" s="139"/>
      <c r="DZY76" s="139"/>
      <c r="DZZ76" s="139"/>
      <c r="EAA76" s="139"/>
      <c r="EAB76" s="139"/>
      <c r="EAC76" s="140"/>
      <c r="EAD76" s="139"/>
      <c r="EAE76" s="139"/>
      <c r="EAF76" s="139"/>
      <c r="EAG76" s="139"/>
      <c r="EAH76" s="139"/>
      <c r="EAI76" s="139"/>
      <c r="EAJ76" s="140"/>
      <c r="EAK76" s="139"/>
      <c r="EAL76" s="139"/>
      <c r="EAM76" s="139"/>
      <c r="EAN76" s="139"/>
      <c r="EAO76" s="139"/>
      <c r="EAP76" s="139"/>
      <c r="EAQ76" s="140"/>
      <c r="EAR76" s="139"/>
      <c r="EAS76" s="139"/>
      <c r="EAT76" s="139"/>
      <c r="EAU76" s="139"/>
      <c r="EAV76" s="139"/>
      <c r="EAW76" s="139"/>
      <c r="EAX76" s="140"/>
      <c r="EAY76" s="139"/>
      <c r="EAZ76" s="139"/>
      <c r="EBA76" s="139"/>
      <c r="EBB76" s="139"/>
      <c r="EBC76" s="139"/>
      <c r="EBD76" s="139"/>
      <c r="EBE76" s="140"/>
      <c r="EBF76" s="139"/>
      <c r="EBG76" s="139"/>
      <c r="EBH76" s="139"/>
      <c r="EBI76" s="139"/>
      <c r="EBJ76" s="139"/>
      <c r="EBK76" s="139"/>
      <c r="EBL76" s="140"/>
      <c r="EBM76" s="139"/>
      <c r="EBN76" s="139"/>
      <c r="EBO76" s="139"/>
      <c r="EBP76" s="139"/>
      <c r="EBQ76" s="139"/>
      <c r="EBR76" s="139"/>
      <c r="EBS76" s="140"/>
      <c r="EBT76" s="139"/>
      <c r="EBU76" s="139"/>
      <c r="EBV76" s="139"/>
      <c r="EBW76" s="139"/>
      <c r="EBX76" s="139"/>
      <c r="EBY76" s="139"/>
      <c r="EBZ76" s="140"/>
      <c r="ECA76" s="139"/>
      <c r="ECB76" s="139"/>
      <c r="ECC76" s="139"/>
      <c r="ECD76" s="139"/>
      <c r="ECE76" s="139"/>
      <c r="ECF76" s="139"/>
      <c r="ECG76" s="140"/>
      <c r="ECH76" s="139"/>
      <c r="ECI76" s="139"/>
      <c r="ECJ76" s="139"/>
      <c r="ECK76" s="139"/>
      <c r="ECL76" s="139"/>
      <c r="ECM76" s="139"/>
      <c r="ECN76" s="140"/>
      <c r="ECO76" s="139"/>
      <c r="ECP76" s="139"/>
      <c r="ECQ76" s="139"/>
      <c r="ECR76" s="139"/>
      <c r="ECS76" s="139"/>
      <c r="ECT76" s="139"/>
      <c r="ECU76" s="140"/>
      <c r="ECV76" s="139"/>
      <c r="ECW76" s="139"/>
      <c r="ECX76" s="139"/>
      <c r="ECY76" s="139"/>
      <c r="ECZ76" s="139"/>
      <c r="EDA76" s="139"/>
      <c r="EDB76" s="140"/>
      <c r="EDC76" s="139"/>
      <c r="EDD76" s="139"/>
      <c r="EDE76" s="139"/>
      <c r="EDF76" s="139"/>
      <c r="EDG76" s="139"/>
      <c r="EDH76" s="139"/>
      <c r="EDI76" s="140"/>
      <c r="EDJ76" s="139"/>
      <c r="EDK76" s="139"/>
      <c r="EDL76" s="139"/>
      <c r="EDM76" s="139"/>
      <c r="EDN76" s="139"/>
      <c r="EDO76" s="139"/>
      <c r="EDP76" s="140"/>
      <c r="EDQ76" s="139"/>
      <c r="EDR76" s="139"/>
      <c r="EDS76" s="139"/>
      <c r="EDT76" s="139"/>
      <c r="EDU76" s="139"/>
      <c r="EDV76" s="139"/>
      <c r="EDW76" s="140"/>
      <c r="EDX76" s="139"/>
      <c r="EDY76" s="139"/>
      <c r="EDZ76" s="139"/>
      <c r="EEA76" s="139"/>
      <c r="EEB76" s="139"/>
      <c r="EEC76" s="139"/>
      <c r="EED76" s="140"/>
      <c r="EEE76" s="139"/>
      <c r="EEF76" s="139"/>
      <c r="EEG76" s="139"/>
      <c r="EEH76" s="139"/>
      <c r="EEI76" s="139"/>
      <c r="EEJ76" s="139"/>
      <c r="EEK76" s="140"/>
      <c r="EEL76" s="139"/>
      <c r="EEM76" s="139"/>
      <c r="EEN76" s="139"/>
      <c r="EEO76" s="139"/>
      <c r="EEP76" s="139"/>
      <c r="EEQ76" s="139"/>
      <c r="EER76" s="140"/>
      <c r="EES76" s="139"/>
      <c r="EET76" s="139"/>
      <c r="EEU76" s="139"/>
      <c r="EEV76" s="139"/>
      <c r="EEW76" s="139"/>
      <c r="EEX76" s="139"/>
      <c r="EEY76" s="140"/>
      <c r="EEZ76" s="139"/>
      <c r="EFA76" s="139"/>
      <c r="EFB76" s="139"/>
      <c r="EFC76" s="139"/>
      <c r="EFD76" s="139"/>
      <c r="EFE76" s="139"/>
      <c r="EFF76" s="140"/>
      <c r="EFG76" s="139"/>
      <c r="EFH76" s="139"/>
      <c r="EFI76" s="139"/>
      <c r="EFJ76" s="139"/>
      <c r="EFK76" s="139"/>
      <c r="EFL76" s="139"/>
      <c r="EFM76" s="140"/>
      <c r="EFN76" s="139"/>
      <c r="EFO76" s="139"/>
      <c r="EFP76" s="139"/>
      <c r="EFQ76" s="139"/>
      <c r="EFR76" s="139"/>
      <c r="EFS76" s="139"/>
      <c r="EFT76" s="140"/>
      <c r="EFU76" s="139"/>
      <c r="EFV76" s="139"/>
      <c r="EFW76" s="139"/>
      <c r="EFX76" s="139"/>
      <c r="EFY76" s="139"/>
      <c r="EFZ76" s="139"/>
      <c r="EGA76" s="140"/>
      <c r="EGB76" s="139"/>
      <c r="EGC76" s="139"/>
      <c r="EGD76" s="139"/>
      <c r="EGE76" s="139"/>
      <c r="EGF76" s="139"/>
      <c r="EGG76" s="139"/>
      <c r="EGH76" s="140"/>
      <c r="EGI76" s="139"/>
      <c r="EGJ76" s="139"/>
      <c r="EGK76" s="139"/>
      <c r="EGL76" s="139"/>
      <c r="EGM76" s="139"/>
      <c r="EGN76" s="139"/>
      <c r="EGO76" s="140"/>
      <c r="EGP76" s="139"/>
      <c r="EGQ76" s="139"/>
      <c r="EGR76" s="139"/>
      <c r="EGS76" s="139"/>
      <c r="EGT76" s="139"/>
      <c r="EGU76" s="139"/>
      <c r="EGV76" s="140"/>
      <c r="EGW76" s="139"/>
      <c r="EGX76" s="139"/>
      <c r="EGY76" s="139"/>
      <c r="EGZ76" s="139"/>
      <c r="EHA76" s="139"/>
      <c r="EHB76" s="139"/>
      <c r="EHC76" s="140"/>
      <c r="EHD76" s="139"/>
      <c r="EHE76" s="139"/>
      <c r="EHF76" s="139"/>
      <c r="EHG76" s="139"/>
      <c r="EHH76" s="139"/>
      <c r="EHI76" s="139"/>
      <c r="EHJ76" s="140"/>
      <c r="EHK76" s="139"/>
      <c r="EHL76" s="139"/>
      <c r="EHM76" s="139"/>
      <c r="EHN76" s="139"/>
      <c r="EHO76" s="139"/>
      <c r="EHP76" s="139"/>
      <c r="EHQ76" s="140"/>
      <c r="EHR76" s="139"/>
      <c r="EHS76" s="139"/>
      <c r="EHT76" s="139"/>
      <c r="EHU76" s="139"/>
      <c r="EHV76" s="139"/>
      <c r="EHW76" s="139"/>
      <c r="EHX76" s="140"/>
      <c r="EHY76" s="139"/>
      <c r="EHZ76" s="139"/>
      <c r="EIA76" s="139"/>
      <c r="EIB76" s="139"/>
      <c r="EIC76" s="139"/>
      <c r="EID76" s="139"/>
      <c r="EIE76" s="140"/>
      <c r="EIF76" s="139"/>
      <c r="EIG76" s="139"/>
      <c r="EIH76" s="139"/>
      <c r="EII76" s="139"/>
      <c r="EIJ76" s="139"/>
      <c r="EIK76" s="139"/>
      <c r="EIL76" s="140"/>
      <c r="EIM76" s="139"/>
      <c r="EIN76" s="139"/>
      <c r="EIO76" s="139"/>
      <c r="EIP76" s="139"/>
      <c r="EIQ76" s="139"/>
      <c r="EIR76" s="139"/>
      <c r="EIS76" s="140"/>
      <c r="EIT76" s="139"/>
      <c r="EIU76" s="139"/>
      <c r="EIV76" s="139"/>
      <c r="EIW76" s="139"/>
      <c r="EIX76" s="139"/>
      <c r="EIY76" s="139"/>
      <c r="EIZ76" s="140"/>
      <c r="EJA76" s="139"/>
      <c r="EJB76" s="139"/>
      <c r="EJC76" s="139"/>
      <c r="EJD76" s="139"/>
      <c r="EJE76" s="139"/>
      <c r="EJF76" s="139"/>
      <c r="EJG76" s="140"/>
      <c r="EJH76" s="139"/>
      <c r="EJI76" s="139"/>
      <c r="EJJ76" s="139"/>
      <c r="EJK76" s="139"/>
      <c r="EJL76" s="139"/>
      <c r="EJM76" s="139"/>
      <c r="EJN76" s="140"/>
      <c r="EJO76" s="139"/>
      <c r="EJP76" s="139"/>
      <c r="EJQ76" s="139"/>
      <c r="EJR76" s="139"/>
      <c r="EJS76" s="139"/>
      <c r="EJT76" s="139"/>
      <c r="EJU76" s="140"/>
      <c r="EJV76" s="139"/>
      <c r="EJW76" s="139"/>
      <c r="EJX76" s="139"/>
      <c r="EJY76" s="139"/>
      <c r="EJZ76" s="139"/>
      <c r="EKA76" s="139"/>
      <c r="EKB76" s="140"/>
      <c r="EKC76" s="139"/>
      <c r="EKD76" s="139"/>
      <c r="EKE76" s="139"/>
      <c r="EKF76" s="139"/>
      <c r="EKG76" s="139"/>
      <c r="EKH76" s="139"/>
      <c r="EKI76" s="140"/>
      <c r="EKJ76" s="139"/>
      <c r="EKK76" s="139"/>
      <c r="EKL76" s="139"/>
      <c r="EKM76" s="139"/>
      <c r="EKN76" s="139"/>
      <c r="EKO76" s="139"/>
      <c r="EKP76" s="140"/>
      <c r="EKQ76" s="139"/>
      <c r="EKR76" s="139"/>
      <c r="EKS76" s="139"/>
      <c r="EKT76" s="139"/>
      <c r="EKU76" s="139"/>
      <c r="EKV76" s="139"/>
      <c r="EKW76" s="140"/>
      <c r="EKX76" s="139"/>
      <c r="EKY76" s="139"/>
      <c r="EKZ76" s="139"/>
      <c r="ELA76" s="139"/>
      <c r="ELB76" s="139"/>
      <c r="ELC76" s="139"/>
      <c r="ELD76" s="140"/>
      <c r="ELE76" s="139"/>
      <c r="ELF76" s="139"/>
      <c r="ELG76" s="139"/>
      <c r="ELH76" s="139"/>
      <c r="ELI76" s="139"/>
      <c r="ELJ76" s="139"/>
      <c r="ELK76" s="140"/>
      <c r="ELL76" s="139"/>
      <c r="ELM76" s="139"/>
      <c r="ELN76" s="139"/>
      <c r="ELO76" s="139"/>
      <c r="ELP76" s="139"/>
      <c r="ELQ76" s="139"/>
      <c r="ELR76" s="140"/>
      <c r="ELS76" s="139"/>
      <c r="ELT76" s="139"/>
      <c r="ELU76" s="139"/>
      <c r="ELV76" s="139"/>
      <c r="ELW76" s="139"/>
      <c r="ELX76" s="139"/>
      <c r="ELY76" s="140"/>
      <c r="ELZ76" s="139"/>
      <c r="EMA76" s="139"/>
      <c r="EMB76" s="139"/>
      <c r="EMC76" s="139"/>
      <c r="EMD76" s="139"/>
      <c r="EME76" s="139"/>
      <c r="EMF76" s="140"/>
      <c r="EMG76" s="139"/>
      <c r="EMH76" s="139"/>
      <c r="EMI76" s="139"/>
      <c r="EMJ76" s="139"/>
      <c r="EMK76" s="139"/>
      <c r="EML76" s="139"/>
      <c r="EMM76" s="140"/>
      <c r="EMN76" s="139"/>
      <c r="EMO76" s="139"/>
      <c r="EMP76" s="139"/>
      <c r="EMQ76" s="139"/>
      <c r="EMR76" s="139"/>
      <c r="EMS76" s="139"/>
      <c r="EMT76" s="140"/>
      <c r="EMU76" s="139"/>
      <c r="EMV76" s="139"/>
      <c r="EMW76" s="139"/>
      <c r="EMX76" s="139"/>
      <c r="EMY76" s="139"/>
      <c r="EMZ76" s="139"/>
      <c r="ENA76" s="140"/>
      <c r="ENB76" s="139"/>
      <c r="ENC76" s="139"/>
      <c r="END76" s="139"/>
      <c r="ENE76" s="139"/>
      <c r="ENF76" s="139"/>
      <c r="ENG76" s="139"/>
      <c r="ENH76" s="140"/>
      <c r="ENI76" s="139"/>
      <c r="ENJ76" s="139"/>
      <c r="ENK76" s="139"/>
      <c r="ENL76" s="139"/>
      <c r="ENM76" s="139"/>
      <c r="ENN76" s="139"/>
      <c r="ENO76" s="140"/>
      <c r="ENP76" s="139"/>
      <c r="ENQ76" s="139"/>
      <c r="ENR76" s="139"/>
      <c r="ENS76" s="139"/>
      <c r="ENT76" s="139"/>
      <c r="ENU76" s="139"/>
      <c r="ENV76" s="140"/>
      <c r="ENW76" s="139"/>
      <c r="ENX76" s="139"/>
      <c r="ENY76" s="139"/>
      <c r="ENZ76" s="139"/>
      <c r="EOA76" s="139"/>
      <c r="EOB76" s="139"/>
      <c r="EOC76" s="140"/>
      <c r="EOD76" s="139"/>
      <c r="EOE76" s="139"/>
      <c r="EOF76" s="139"/>
      <c r="EOG76" s="139"/>
      <c r="EOH76" s="139"/>
      <c r="EOI76" s="139"/>
      <c r="EOJ76" s="140"/>
      <c r="EOK76" s="139"/>
      <c r="EOL76" s="139"/>
      <c r="EOM76" s="139"/>
      <c r="EON76" s="139"/>
      <c r="EOO76" s="139"/>
      <c r="EOP76" s="139"/>
      <c r="EOQ76" s="140"/>
      <c r="EOR76" s="139"/>
      <c r="EOS76" s="139"/>
      <c r="EOT76" s="139"/>
      <c r="EOU76" s="139"/>
      <c r="EOV76" s="139"/>
      <c r="EOW76" s="139"/>
      <c r="EOX76" s="140"/>
      <c r="EOY76" s="139"/>
      <c r="EOZ76" s="139"/>
      <c r="EPA76" s="139"/>
      <c r="EPB76" s="139"/>
      <c r="EPC76" s="139"/>
      <c r="EPD76" s="139"/>
      <c r="EPE76" s="140"/>
      <c r="EPF76" s="139"/>
      <c r="EPG76" s="139"/>
      <c r="EPH76" s="139"/>
      <c r="EPI76" s="139"/>
      <c r="EPJ76" s="139"/>
      <c r="EPK76" s="139"/>
      <c r="EPL76" s="140"/>
      <c r="EPM76" s="139"/>
      <c r="EPN76" s="139"/>
      <c r="EPO76" s="139"/>
      <c r="EPP76" s="139"/>
      <c r="EPQ76" s="139"/>
      <c r="EPR76" s="139"/>
      <c r="EPS76" s="140"/>
      <c r="EPT76" s="139"/>
      <c r="EPU76" s="139"/>
      <c r="EPV76" s="139"/>
      <c r="EPW76" s="139"/>
      <c r="EPX76" s="139"/>
      <c r="EPY76" s="139"/>
      <c r="EPZ76" s="140"/>
      <c r="EQA76" s="139"/>
      <c r="EQB76" s="139"/>
      <c r="EQC76" s="139"/>
      <c r="EQD76" s="139"/>
      <c r="EQE76" s="139"/>
      <c r="EQF76" s="139"/>
      <c r="EQG76" s="140"/>
      <c r="EQH76" s="139"/>
      <c r="EQI76" s="139"/>
      <c r="EQJ76" s="139"/>
      <c r="EQK76" s="139"/>
      <c r="EQL76" s="139"/>
      <c r="EQM76" s="139"/>
      <c r="EQN76" s="140"/>
      <c r="EQO76" s="139"/>
      <c r="EQP76" s="139"/>
      <c r="EQQ76" s="139"/>
      <c r="EQR76" s="139"/>
      <c r="EQS76" s="139"/>
      <c r="EQT76" s="139"/>
      <c r="EQU76" s="140"/>
      <c r="EQV76" s="139"/>
      <c r="EQW76" s="139"/>
      <c r="EQX76" s="139"/>
      <c r="EQY76" s="139"/>
      <c r="EQZ76" s="139"/>
      <c r="ERA76" s="139"/>
      <c r="ERB76" s="140"/>
      <c r="ERC76" s="139"/>
      <c r="ERD76" s="139"/>
      <c r="ERE76" s="139"/>
      <c r="ERF76" s="139"/>
      <c r="ERG76" s="139"/>
      <c r="ERH76" s="139"/>
      <c r="ERI76" s="140"/>
      <c r="ERJ76" s="139"/>
      <c r="ERK76" s="139"/>
      <c r="ERL76" s="139"/>
      <c r="ERM76" s="139"/>
      <c r="ERN76" s="139"/>
      <c r="ERO76" s="139"/>
      <c r="ERP76" s="140"/>
      <c r="ERQ76" s="139"/>
      <c r="ERR76" s="139"/>
      <c r="ERS76" s="139"/>
      <c r="ERT76" s="139"/>
      <c r="ERU76" s="139"/>
      <c r="ERV76" s="139"/>
      <c r="ERW76" s="140"/>
      <c r="ERX76" s="139"/>
      <c r="ERY76" s="139"/>
      <c r="ERZ76" s="139"/>
      <c r="ESA76" s="139"/>
      <c r="ESB76" s="139"/>
      <c r="ESC76" s="139"/>
      <c r="ESD76" s="140"/>
      <c r="ESE76" s="139"/>
      <c r="ESF76" s="139"/>
      <c r="ESG76" s="139"/>
      <c r="ESH76" s="139"/>
      <c r="ESI76" s="139"/>
      <c r="ESJ76" s="139"/>
      <c r="ESK76" s="140"/>
      <c r="ESL76" s="139"/>
      <c r="ESM76" s="139"/>
      <c r="ESN76" s="139"/>
      <c r="ESO76" s="139"/>
      <c r="ESP76" s="139"/>
      <c r="ESQ76" s="139"/>
      <c r="ESR76" s="140"/>
      <c r="ESS76" s="139"/>
      <c r="EST76" s="139"/>
      <c r="ESU76" s="139"/>
      <c r="ESV76" s="139"/>
      <c r="ESW76" s="139"/>
      <c r="ESX76" s="139"/>
      <c r="ESY76" s="140"/>
      <c r="ESZ76" s="139"/>
      <c r="ETA76" s="139"/>
      <c r="ETB76" s="139"/>
      <c r="ETC76" s="139"/>
      <c r="ETD76" s="139"/>
      <c r="ETE76" s="139"/>
      <c r="ETF76" s="140"/>
      <c r="ETG76" s="139"/>
      <c r="ETH76" s="139"/>
      <c r="ETI76" s="139"/>
      <c r="ETJ76" s="139"/>
      <c r="ETK76" s="139"/>
      <c r="ETL76" s="139"/>
      <c r="ETM76" s="140"/>
      <c r="ETN76" s="139"/>
      <c r="ETO76" s="139"/>
      <c r="ETP76" s="139"/>
      <c r="ETQ76" s="139"/>
      <c r="ETR76" s="139"/>
      <c r="ETS76" s="139"/>
      <c r="ETT76" s="140"/>
      <c r="ETU76" s="139"/>
      <c r="ETV76" s="139"/>
      <c r="ETW76" s="139"/>
      <c r="ETX76" s="139"/>
      <c r="ETY76" s="139"/>
      <c r="ETZ76" s="139"/>
      <c r="EUA76" s="140"/>
      <c r="EUB76" s="139"/>
      <c r="EUC76" s="139"/>
      <c r="EUD76" s="139"/>
      <c r="EUE76" s="139"/>
      <c r="EUF76" s="139"/>
      <c r="EUG76" s="139"/>
      <c r="EUH76" s="140"/>
      <c r="EUI76" s="139"/>
      <c r="EUJ76" s="139"/>
      <c r="EUK76" s="139"/>
      <c r="EUL76" s="139"/>
      <c r="EUM76" s="139"/>
      <c r="EUN76" s="139"/>
      <c r="EUO76" s="140"/>
      <c r="EUP76" s="139"/>
      <c r="EUQ76" s="139"/>
      <c r="EUR76" s="139"/>
      <c r="EUS76" s="139"/>
      <c r="EUT76" s="139"/>
      <c r="EUU76" s="139"/>
      <c r="EUV76" s="140"/>
      <c r="EUW76" s="139"/>
      <c r="EUX76" s="139"/>
      <c r="EUY76" s="139"/>
      <c r="EUZ76" s="139"/>
      <c r="EVA76" s="139"/>
      <c r="EVB76" s="139"/>
      <c r="EVC76" s="140"/>
      <c r="EVD76" s="139"/>
      <c r="EVE76" s="139"/>
      <c r="EVF76" s="139"/>
      <c r="EVG76" s="139"/>
      <c r="EVH76" s="139"/>
      <c r="EVI76" s="139"/>
      <c r="EVJ76" s="140"/>
      <c r="EVK76" s="139"/>
      <c r="EVL76" s="139"/>
      <c r="EVM76" s="139"/>
      <c r="EVN76" s="139"/>
      <c r="EVO76" s="139"/>
      <c r="EVP76" s="139"/>
      <c r="EVQ76" s="140"/>
      <c r="EVR76" s="139"/>
      <c r="EVS76" s="139"/>
      <c r="EVT76" s="139"/>
      <c r="EVU76" s="139"/>
      <c r="EVV76" s="139"/>
      <c r="EVW76" s="139"/>
      <c r="EVX76" s="140"/>
      <c r="EVY76" s="139"/>
      <c r="EVZ76" s="139"/>
      <c r="EWA76" s="139"/>
      <c r="EWB76" s="139"/>
      <c r="EWC76" s="139"/>
      <c r="EWD76" s="139"/>
      <c r="EWE76" s="140"/>
      <c r="EWF76" s="139"/>
      <c r="EWG76" s="139"/>
      <c r="EWH76" s="139"/>
      <c r="EWI76" s="139"/>
      <c r="EWJ76" s="139"/>
      <c r="EWK76" s="139"/>
      <c r="EWL76" s="140"/>
      <c r="EWM76" s="139"/>
      <c r="EWN76" s="139"/>
      <c r="EWO76" s="139"/>
      <c r="EWP76" s="139"/>
      <c r="EWQ76" s="139"/>
      <c r="EWR76" s="139"/>
      <c r="EWS76" s="140"/>
      <c r="EWT76" s="139"/>
      <c r="EWU76" s="139"/>
      <c r="EWV76" s="139"/>
      <c r="EWW76" s="139"/>
      <c r="EWX76" s="139"/>
      <c r="EWY76" s="139"/>
      <c r="EWZ76" s="140"/>
      <c r="EXA76" s="139"/>
      <c r="EXB76" s="139"/>
      <c r="EXC76" s="139"/>
      <c r="EXD76" s="139"/>
      <c r="EXE76" s="139"/>
      <c r="EXF76" s="139"/>
      <c r="EXG76" s="140"/>
      <c r="EXH76" s="139"/>
      <c r="EXI76" s="139"/>
      <c r="EXJ76" s="139"/>
      <c r="EXK76" s="139"/>
      <c r="EXL76" s="139"/>
      <c r="EXM76" s="139"/>
      <c r="EXN76" s="140"/>
      <c r="EXO76" s="139"/>
      <c r="EXP76" s="139"/>
      <c r="EXQ76" s="139"/>
      <c r="EXR76" s="139"/>
      <c r="EXS76" s="139"/>
      <c r="EXT76" s="139"/>
      <c r="EXU76" s="140"/>
      <c r="EXV76" s="139"/>
      <c r="EXW76" s="139"/>
      <c r="EXX76" s="139"/>
      <c r="EXY76" s="139"/>
      <c r="EXZ76" s="139"/>
      <c r="EYA76" s="139"/>
      <c r="EYB76" s="140"/>
      <c r="EYC76" s="139"/>
      <c r="EYD76" s="139"/>
      <c r="EYE76" s="139"/>
      <c r="EYF76" s="139"/>
      <c r="EYG76" s="139"/>
      <c r="EYH76" s="139"/>
      <c r="EYI76" s="140"/>
      <c r="EYJ76" s="139"/>
      <c r="EYK76" s="139"/>
      <c r="EYL76" s="139"/>
      <c r="EYM76" s="139"/>
      <c r="EYN76" s="139"/>
      <c r="EYO76" s="139"/>
      <c r="EYP76" s="140"/>
      <c r="EYQ76" s="139"/>
      <c r="EYR76" s="139"/>
      <c r="EYS76" s="139"/>
      <c r="EYT76" s="139"/>
      <c r="EYU76" s="139"/>
      <c r="EYV76" s="139"/>
      <c r="EYW76" s="140"/>
      <c r="EYX76" s="139"/>
      <c r="EYY76" s="139"/>
      <c r="EYZ76" s="139"/>
      <c r="EZA76" s="139"/>
      <c r="EZB76" s="139"/>
      <c r="EZC76" s="139"/>
      <c r="EZD76" s="140"/>
      <c r="EZE76" s="139"/>
      <c r="EZF76" s="139"/>
      <c r="EZG76" s="139"/>
      <c r="EZH76" s="139"/>
      <c r="EZI76" s="139"/>
      <c r="EZJ76" s="139"/>
      <c r="EZK76" s="140"/>
      <c r="EZL76" s="139"/>
      <c r="EZM76" s="139"/>
      <c r="EZN76" s="139"/>
      <c r="EZO76" s="139"/>
      <c r="EZP76" s="139"/>
      <c r="EZQ76" s="139"/>
      <c r="EZR76" s="140"/>
      <c r="EZS76" s="139"/>
      <c r="EZT76" s="139"/>
      <c r="EZU76" s="139"/>
      <c r="EZV76" s="139"/>
      <c r="EZW76" s="139"/>
      <c r="EZX76" s="139"/>
      <c r="EZY76" s="140"/>
      <c r="EZZ76" s="139"/>
      <c r="FAA76" s="139"/>
      <c r="FAB76" s="139"/>
      <c r="FAC76" s="139"/>
      <c r="FAD76" s="139"/>
      <c r="FAE76" s="139"/>
      <c r="FAF76" s="140"/>
      <c r="FAG76" s="139"/>
      <c r="FAH76" s="139"/>
      <c r="FAI76" s="139"/>
      <c r="FAJ76" s="139"/>
      <c r="FAK76" s="139"/>
      <c r="FAL76" s="139"/>
      <c r="FAM76" s="140"/>
      <c r="FAN76" s="139"/>
      <c r="FAO76" s="139"/>
      <c r="FAP76" s="139"/>
      <c r="FAQ76" s="139"/>
      <c r="FAR76" s="139"/>
      <c r="FAS76" s="139"/>
      <c r="FAT76" s="140"/>
      <c r="FAU76" s="139"/>
      <c r="FAV76" s="139"/>
      <c r="FAW76" s="139"/>
      <c r="FAX76" s="139"/>
      <c r="FAY76" s="139"/>
      <c r="FAZ76" s="139"/>
      <c r="FBA76" s="140"/>
      <c r="FBB76" s="139"/>
      <c r="FBC76" s="139"/>
      <c r="FBD76" s="139"/>
      <c r="FBE76" s="139"/>
      <c r="FBF76" s="139"/>
      <c r="FBG76" s="139"/>
      <c r="FBH76" s="140"/>
      <c r="FBI76" s="139"/>
      <c r="FBJ76" s="139"/>
      <c r="FBK76" s="139"/>
      <c r="FBL76" s="139"/>
      <c r="FBM76" s="139"/>
      <c r="FBN76" s="139"/>
      <c r="FBO76" s="140"/>
      <c r="FBP76" s="139"/>
      <c r="FBQ76" s="139"/>
      <c r="FBR76" s="139"/>
      <c r="FBS76" s="139"/>
      <c r="FBT76" s="139"/>
      <c r="FBU76" s="139"/>
      <c r="FBV76" s="140"/>
      <c r="FBW76" s="139"/>
      <c r="FBX76" s="139"/>
      <c r="FBY76" s="139"/>
      <c r="FBZ76" s="139"/>
      <c r="FCA76" s="139"/>
      <c r="FCB76" s="139"/>
      <c r="FCC76" s="140"/>
      <c r="FCD76" s="139"/>
      <c r="FCE76" s="139"/>
      <c r="FCF76" s="139"/>
      <c r="FCG76" s="139"/>
      <c r="FCH76" s="139"/>
      <c r="FCI76" s="139"/>
      <c r="FCJ76" s="140"/>
      <c r="FCK76" s="139"/>
      <c r="FCL76" s="139"/>
      <c r="FCM76" s="139"/>
      <c r="FCN76" s="139"/>
      <c r="FCO76" s="139"/>
      <c r="FCP76" s="139"/>
      <c r="FCQ76" s="140"/>
      <c r="FCR76" s="139"/>
      <c r="FCS76" s="139"/>
      <c r="FCT76" s="139"/>
      <c r="FCU76" s="139"/>
      <c r="FCV76" s="139"/>
      <c r="FCW76" s="139"/>
      <c r="FCX76" s="140"/>
      <c r="FCY76" s="139"/>
      <c r="FCZ76" s="139"/>
      <c r="FDA76" s="139"/>
      <c r="FDB76" s="139"/>
      <c r="FDC76" s="139"/>
      <c r="FDD76" s="139"/>
      <c r="FDE76" s="140"/>
      <c r="FDF76" s="139"/>
      <c r="FDG76" s="139"/>
      <c r="FDH76" s="139"/>
      <c r="FDI76" s="139"/>
      <c r="FDJ76" s="139"/>
      <c r="FDK76" s="139"/>
      <c r="FDL76" s="140"/>
      <c r="FDM76" s="139"/>
      <c r="FDN76" s="139"/>
      <c r="FDO76" s="139"/>
      <c r="FDP76" s="139"/>
      <c r="FDQ76" s="139"/>
      <c r="FDR76" s="139"/>
      <c r="FDS76" s="140"/>
      <c r="FDT76" s="139"/>
      <c r="FDU76" s="139"/>
      <c r="FDV76" s="139"/>
      <c r="FDW76" s="139"/>
      <c r="FDX76" s="139"/>
      <c r="FDY76" s="139"/>
      <c r="FDZ76" s="140"/>
      <c r="FEA76" s="139"/>
      <c r="FEB76" s="139"/>
      <c r="FEC76" s="139"/>
      <c r="FED76" s="139"/>
      <c r="FEE76" s="139"/>
      <c r="FEF76" s="139"/>
      <c r="FEG76" s="140"/>
      <c r="FEH76" s="139"/>
      <c r="FEI76" s="139"/>
      <c r="FEJ76" s="139"/>
      <c r="FEK76" s="139"/>
      <c r="FEL76" s="139"/>
      <c r="FEM76" s="139"/>
      <c r="FEN76" s="140"/>
      <c r="FEO76" s="139"/>
      <c r="FEP76" s="139"/>
      <c r="FEQ76" s="139"/>
      <c r="FER76" s="139"/>
      <c r="FES76" s="139"/>
      <c r="FET76" s="139"/>
      <c r="FEU76" s="140"/>
      <c r="FEV76" s="139"/>
      <c r="FEW76" s="139"/>
      <c r="FEX76" s="139"/>
      <c r="FEY76" s="139"/>
      <c r="FEZ76" s="139"/>
      <c r="FFA76" s="139"/>
      <c r="FFB76" s="140"/>
      <c r="FFC76" s="139"/>
      <c r="FFD76" s="139"/>
      <c r="FFE76" s="139"/>
      <c r="FFF76" s="139"/>
      <c r="FFG76" s="139"/>
      <c r="FFH76" s="139"/>
      <c r="FFI76" s="140"/>
      <c r="FFJ76" s="139"/>
      <c r="FFK76" s="139"/>
      <c r="FFL76" s="139"/>
      <c r="FFM76" s="139"/>
      <c r="FFN76" s="139"/>
      <c r="FFO76" s="139"/>
      <c r="FFP76" s="140"/>
      <c r="FFQ76" s="139"/>
      <c r="FFR76" s="139"/>
      <c r="FFS76" s="139"/>
      <c r="FFT76" s="139"/>
      <c r="FFU76" s="139"/>
      <c r="FFV76" s="139"/>
      <c r="FFW76" s="140"/>
      <c r="FFX76" s="139"/>
      <c r="FFY76" s="139"/>
      <c r="FFZ76" s="139"/>
      <c r="FGA76" s="139"/>
      <c r="FGB76" s="139"/>
      <c r="FGC76" s="139"/>
      <c r="FGD76" s="140"/>
      <c r="FGE76" s="139"/>
      <c r="FGF76" s="139"/>
      <c r="FGG76" s="139"/>
      <c r="FGH76" s="139"/>
      <c r="FGI76" s="139"/>
      <c r="FGJ76" s="139"/>
      <c r="FGK76" s="140"/>
      <c r="FGL76" s="139"/>
      <c r="FGM76" s="139"/>
      <c r="FGN76" s="139"/>
      <c r="FGO76" s="139"/>
      <c r="FGP76" s="139"/>
      <c r="FGQ76" s="139"/>
      <c r="FGR76" s="140"/>
      <c r="FGS76" s="139"/>
      <c r="FGT76" s="139"/>
      <c r="FGU76" s="139"/>
      <c r="FGV76" s="139"/>
      <c r="FGW76" s="139"/>
      <c r="FGX76" s="139"/>
      <c r="FGY76" s="140"/>
      <c r="FGZ76" s="139"/>
      <c r="FHA76" s="139"/>
      <c r="FHB76" s="139"/>
      <c r="FHC76" s="139"/>
      <c r="FHD76" s="139"/>
      <c r="FHE76" s="139"/>
      <c r="FHF76" s="140"/>
      <c r="FHG76" s="139"/>
      <c r="FHH76" s="139"/>
      <c r="FHI76" s="139"/>
      <c r="FHJ76" s="139"/>
      <c r="FHK76" s="139"/>
      <c r="FHL76" s="139"/>
      <c r="FHM76" s="140"/>
      <c r="FHN76" s="139"/>
      <c r="FHO76" s="139"/>
      <c r="FHP76" s="139"/>
      <c r="FHQ76" s="139"/>
      <c r="FHR76" s="139"/>
      <c r="FHS76" s="139"/>
      <c r="FHT76" s="140"/>
      <c r="FHU76" s="139"/>
      <c r="FHV76" s="139"/>
      <c r="FHW76" s="139"/>
      <c r="FHX76" s="139"/>
      <c r="FHY76" s="139"/>
      <c r="FHZ76" s="139"/>
      <c r="FIA76" s="140"/>
      <c r="FIB76" s="139"/>
      <c r="FIC76" s="139"/>
      <c r="FID76" s="139"/>
      <c r="FIE76" s="139"/>
      <c r="FIF76" s="139"/>
      <c r="FIG76" s="139"/>
      <c r="FIH76" s="140"/>
      <c r="FII76" s="139"/>
      <c r="FIJ76" s="139"/>
      <c r="FIK76" s="139"/>
      <c r="FIL76" s="139"/>
      <c r="FIM76" s="139"/>
      <c r="FIN76" s="139"/>
      <c r="FIO76" s="140"/>
      <c r="FIP76" s="139"/>
      <c r="FIQ76" s="139"/>
      <c r="FIR76" s="139"/>
      <c r="FIS76" s="139"/>
      <c r="FIT76" s="139"/>
      <c r="FIU76" s="139"/>
      <c r="FIV76" s="140"/>
      <c r="FIW76" s="139"/>
      <c r="FIX76" s="139"/>
      <c r="FIY76" s="139"/>
      <c r="FIZ76" s="139"/>
      <c r="FJA76" s="139"/>
      <c r="FJB76" s="139"/>
      <c r="FJC76" s="140"/>
      <c r="FJD76" s="139"/>
      <c r="FJE76" s="139"/>
      <c r="FJF76" s="139"/>
      <c r="FJG76" s="139"/>
      <c r="FJH76" s="139"/>
      <c r="FJI76" s="139"/>
      <c r="FJJ76" s="140"/>
      <c r="FJK76" s="139"/>
      <c r="FJL76" s="139"/>
      <c r="FJM76" s="139"/>
      <c r="FJN76" s="139"/>
      <c r="FJO76" s="139"/>
      <c r="FJP76" s="139"/>
      <c r="FJQ76" s="140"/>
      <c r="FJR76" s="139"/>
      <c r="FJS76" s="139"/>
      <c r="FJT76" s="139"/>
      <c r="FJU76" s="139"/>
      <c r="FJV76" s="139"/>
      <c r="FJW76" s="139"/>
      <c r="FJX76" s="140"/>
      <c r="FJY76" s="139"/>
      <c r="FJZ76" s="139"/>
      <c r="FKA76" s="139"/>
      <c r="FKB76" s="139"/>
      <c r="FKC76" s="139"/>
      <c r="FKD76" s="139"/>
      <c r="FKE76" s="140"/>
      <c r="FKF76" s="139"/>
      <c r="FKG76" s="139"/>
      <c r="FKH76" s="139"/>
      <c r="FKI76" s="139"/>
      <c r="FKJ76" s="139"/>
      <c r="FKK76" s="139"/>
      <c r="FKL76" s="140"/>
      <c r="FKM76" s="139"/>
      <c r="FKN76" s="139"/>
      <c r="FKO76" s="139"/>
      <c r="FKP76" s="139"/>
      <c r="FKQ76" s="139"/>
      <c r="FKR76" s="139"/>
      <c r="FKS76" s="140"/>
      <c r="FKT76" s="139"/>
      <c r="FKU76" s="139"/>
      <c r="FKV76" s="139"/>
      <c r="FKW76" s="139"/>
      <c r="FKX76" s="139"/>
      <c r="FKY76" s="139"/>
      <c r="FKZ76" s="140"/>
      <c r="FLA76" s="139"/>
      <c r="FLB76" s="139"/>
      <c r="FLC76" s="139"/>
      <c r="FLD76" s="139"/>
      <c r="FLE76" s="139"/>
      <c r="FLF76" s="139"/>
      <c r="FLG76" s="140"/>
      <c r="FLH76" s="139"/>
      <c r="FLI76" s="139"/>
      <c r="FLJ76" s="139"/>
      <c r="FLK76" s="139"/>
      <c r="FLL76" s="139"/>
      <c r="FLM76" s="139"/>
      <c r="FLN76" s="140"/>
      <c r="FLO76" s="139"/>
      <c r="FLP76" s="139"/>
      <c r="FLQ76" s="139"/>
      <c r="FLR76" s="139"/>
      <c r="FLS76" s="139"/>
      <c r="FLT76" s="139"/>
      <c r="FLU76" s="140"/>
      <c r="FLV76" s="139"/>
      <c r="FLW76" s="139"/>
      <c r="FLX76" s="139"/>
      <c r="FLY76" s="139"/>
      <c r="FLZ76" s="139"/>
      <c r="FMA76" s="139"/>
      <c r="FMB76" s="140"/>
      <c r="FMC76" s="139"/>
      <c r="FMD76" s="139"/>
      <c r="FME76" s="139"/>
      <c r="FMF76" s="139"/>
      <c r="FMG76" s="139"/>
      <c r="FMH76" s="139"/>
      <c r="FMI76" s="140"/>
      <c r="FMJ76" s="139"/>
      <c r="FMK76" s="139"/>
      <c r="FML76" s="139"/>
      <c r="FMM76" s="139"/>
      <c r="FMN76" s="139"/>
      <c r="FMO76" s="139"/>
      <c r="FMP76" s="140"/>
      <c r="FMQ76" s="139"/>
      <c r="FMR76" s="139"/>
      <c r="FMS76" s="139"/>
      <c r="FMT76" s="139"/>
      <c r="FMU76" s="139"/>
      <c r="FMV76" s="139"/>
      <c r="FMW76" s="140"/>
      <c r="FMX76" s="139"/>
      <c r="FMY76" s="139"/>
      <c r="FMZ76" s="139"/>
      <c r="FNA76" s="139"/>
      <c r="FNB76" s="139"/>
      <c r="FNC76" s="139"/>
      <c r="FND76" s="140"/>
      <c r="FNE76" s="139"/>
      <c r="FNF76" s="139"/>
      <c r="FNG76" s="139"/>
      <c r="FNH76" s="139"/>
      <c r="FNI76" s="139"/>
      <c r="FNJ76" s="139"/>
      <c r="FNK76" s="140"/>
      <c r="FNL76" s="139"/>
      <c r="FNM76" s="139"/>
      <c r="FNN76" s="139"/>
      <c r="FNO76" s="139"/>
      <c r="FNP76" s="139"/>
      <c r="FNQ76" s="139"/>
      <c r="FNR76" s="140"/>
      <c r="FNS76" s="139"/>
      <c r="FNT76" s="139"/>
      <c r="FNU76" s="139"/>
      <c r="FNV76" s="139"/>
      <c r="FNW76" s="139"/>
      <c r="FNX76" s="139"/>
      <c r="FNY76" s="140"/>
      <c r="FNZ76" s="139"/>
      <c r="FOA76" s="139"/>
      <c r="FOB76" s="139"/>
      <c r="FOC76" s="139"/>
      <c r="FOD76" s="139"/>
      <c r="FOE76" s="139"/>
      <c r="FOF76" s="140"/>
      <c r="FOG76" s="139"/>
      <c r="FOH76" s="139"/>
      <c r="FOI76" s="139"/>
      <c r="FOJ76" s="139"/>
      <c r="FOK76" s="139"/>
      <c r="FOL76" s="139"/>
      <c r="FOM76" s="140"/>
      <c r="FON76" s="139"/>
      <c r="FOO76" s="139"/>
      <c r="FOP76" s="139"/>
      <c r="FOQ76" s="139"/>
      <c r="FOR76" s="139"/>
      <c r="FOS76" s="139"/>
      <c r="FOT76" s="140"/>
      <c r="FOU76" s="139"/>
      <c r="FOV76" s="139"/>
      <c r="FOW76" s="139"/>
      <c r="FOX76" s="139"/>
      <c r="FOY76" s="139"/>
      <c r="FOZ76" s="139"/>
      <c r="FPA76" s="140"/>
      <c r="FPB76" s="139"/>
      <c r="FPC76" s="139"/>
      <c r="FPD76" s="139"/>
      <c r="FPE76" s="139"/>
      <c r="FPF76" s="139"/>
      <c r="FPG76" s="139"/>
      <c r="FPH76" s="140"/>
      <c r="FPI76" s="139"/>
      <c r="FPJ76" s="139"/>
      <c r="FPK76" s="139"/>
      <c r="FPL76" s="139"/>
      <c r="FPM76" s="139"/>
      <c r="FPN76" s="139"/>
      <c r="FPO76" s="140"/>
      <c r="FPP76" s="139"/>
      <c r="FPQ76" s="139"/>
      <c r="FPR76" s="139"/>
      <c r="FPS76" s="139"/>
      <c r="FPT76" s="139"/>
      <c r="FPU76" s="139"/>
      <c r="FPV76" s="140"/>
      <c r="FPW76" s="139"/>
      <c r="FPX76" s="139"/>
      <c r="FPY76" s="139"/>
      <c r="FPZ76" s="139"/>
      <c r="FQA76" s="139"/>
      <c r="FQB76" s="139"/>
      <c r="FQC76" s="140"/>
      <c r="FQD76" s="139"/>
      <c r="FQE76" s="139"/>
      <c r="FQF76" s="139"/>
      <c r="FQG76" s="139"/>
      <c r="FQH76" s="139"/>
      <c r="FQI76" s="139"/>
      <c r="FQJ76" s="140"/>
      <c r="FQK76" s="139"/>
      <c r="FQL76" s="139"/>
      <c r="FQM76" s="139"/>
      <c r="FQN76" s="139"/>
      <c r="FQO76" s="139"/>
      <c r="FQP76" s="139"/>
      <c r="FQQ76" s="140"/>
      <c r="FQR76" s="139"/>
      <c r="FQS76" s="139"/>
      <c r="FQT76" s="139"/>
      <c r="FQU76" s="139"/>
      <c r="FQV76" s="139"/>
      <c r="FQW76" s="139"/>
      <c r="FQX76" s="140"/>
      <c r="FQY76" s="139"/>
      <c r="FQZ76" s="139"/>
      <c r="FRA76" s="139"/>
      <c r="FRB76" s="139"/>
      <c r="FRC76" s="139"/>
      <c r="FRD76" s="139"/>
      <c r="FRE76" s="140"/>
      <c r="FRF76" s="139"/>
      <c r="FRG76" s="139"/>
      <c r="FRH76" s="139"/>
      <c r="FRI76" s="139"/>
      <c r="FRJ76" s="139"/>
      <c r="FRK76" s="139"/>
      <c r="FRL76" s="140"/>
      <c r="FRM76" s="139"/>
      <c r="FRN76" s="139"/>
      <c r="FRO76" s="139"/>
      <c r="FRP76" s="139"/>
      <c r="FRQ76" s="139"/>
      <c r="FRR76" s="139"/>
      <c r="FRS76" s="140"/>
      <c r="FRT76" s="139"/>
      <c r="FRU76" s="139"/>
      <c r="FRV76" s="139"/>
      <c r="FRW76" s="139"/>
      <c r="FRX76" s="139"/>
      <c r="FRY76" s="139"/>
      <c r="FRZ76" s="140"/>
      <c r="FSA76" s="139"/>
      <c r="FSB76" s="139"/>
      <c r="FSC76" s="139"/>
      <c r="FSD76" s="139"/>
      <c r="FSE76" s="139"/>
      <c r="FSF76" s="139"/>
      <c r="FSG76" s="140"/>
      <c r="FSH76" s="139"/>
      <c r="FSI76" s="139"/>
      <c r="FSJ76" s="139"/>
      <c r="FSK76" s="139"/>
      <c r="FSL76" s="139"/>
      <c r="FSM76" s="139"/>
      <c r="FSN76" s="140"/>
      <c r="FSO76" s="139"/>
      <c r="FSP76" s="139"/>
      <c r="FSQ76" s="139"/>
      <c r="FSR76" s="139"/>
      <c r="FSS76" s="139"/>
      <c r="FST76" s="139"/>
      <c r="FSU76" s="140"/>
      <c r="FSV76" s="139"/>
      <c r="FSW76" s="139"/>
      <c r="FSX76" s="139"/>
      <c r="FSY76" s="139"/>
      <c r="FSZ76" s="139"/>
      <c r="FTA76" s="139"/>
      <c r="FTB76" s="140"/>
      <c r="FTC76" s="139"/>
      <c r="FTD76" s="139"/>
      <c r="FTE76" s="139"/>
      <c r="FTF76" s="139"/>
      <c r="FTG76" s="139"/>
      <c r="FTH76" s="139"/>
      <c r="FTI76" s="140"/>
      <c r="FTJ76" s="139"/>
      <c r="FTK76" s="139"/>
      <c r="FTL76" s="139"/>
      <c r="FTM76" s="139"/>
      <c r="FTN76" s="139"/>
      <c r="FTO76" s="139"/>
      <c r="FTP76" s="140"/>
      <c r="FTQ76" s="139"/>
      <c r="FTR76" s="139"/>
      <c r="FTS76" s="139"/>
      <c r="FTT76" s="139"/>
      <c r="FTU76" s="139"/>
      <c r="FTV76" s="139"/>
      <c r="FTW76" s="140"/>
      <c r="FTX76" s="139"/>
      <c r="FTY76" s="139"/>
      <c r="FTZ76" s="139"/>
      <c r="FUA76" s="139"/>
      <c r="FUB76" s="139"/>
      <c r="FUC76" s="139"/>
      <c r="FUD76" s="140"/>
      <c r="FUE76" s="139"/>
      <c r="FUF76" s="139"/>
      <c r="FUG76" s="139"/>
      <c r="FUH76" s="139"/>
      <c r="FUI76" s="139"/>
      <c r="FUJ76" s="139"/>
      <c r="FUK76" s="140"/>
      <c r="FUL76" s="139"/>
      <c r="FUM76" s="139"/>
      <c r="FUN76" s="139"/>
      <c r="FUO76" s="139"/>
      <c r="FUP76" s="139"/>
      <c r="FUQ76" s="139"/>
      <c r="FUR76" s="140"/>
      <c r="FUS76" s="139"/>
      <c r="FUT76" s="139"/>
      <c r="FUU76" s="139"/>
      <c r="FUV76" s="139"/>
      <c r="FUW76" s="139"/>
      <c r="FUX76" s="139"/>
      <c r="FUY76" s="140"/>
      <c r="FUZ76" s="139"/>
      <c r="FVA76" s="139"/>
      <c r="FVB76" s="139"/>
      <c r="FVC76" s="139"/>
      <c r="FVD76" s="139"/>
      <c r="FVE76" s="139"/>
      <c r="FVF76" s="140"/>
      <c r="FVG76" s="139"/>
      <c r="FVH76" s="139"/>
      <c r="FVI76" s="139"/>
      <c r="FVJ76" s="139"/>
      <c r="FVK76" s="139"/>
      <c r="FVL76" s="139"/>
      <c r="FVM76" s="140"/>
      <c r="FVN76" s="139"/>
      <c r="FVO76" s="139"/>
      <c r="FVP76" s="139"/>
      <c r="FVQ76" s="139"/>
      <c r="FVR76" s="139"/>
      <c r="FVS76" s="139"/>
      <c r="FVT76" s="140"/>
      <c r="FVU76" s="139"/>
      <c r="FVV76" s="139"/>
      <c r="FVW76" s="139"/>
      <c r="FVX76" s="139"/>
      <c r="FVY76" s="139"/>
      <c r="FVZ76" s="139"/>
      <c r="FWA76" s="140"/>
      <c r="FWB76" s="139"/>
      <c r="FWC76" s="139"/>
      <c r="FWD76" s="139"/>
      <c r="FWE76" s="139"/>
      <c r="FWF76" s="139"/>
      <c r="FWG76" s="139"/>
      <c r="FWH76" s="140"/>
      <c r="FWI76" s="139"/>
      <c r="FWJ76" s="139"/>
      <c r="FWK76" s="139"/>
      <c r="FWL76" s="139"/>
      <c r="FWM76" s="139"/>
      <c r="FWN76" s="139"/>
      <c r="FWO76" s="140"/>
      <c r="FWP76" s="139"/>
      <c r="FWQ76" s="139"/>
      <c r="FWR76" s="139"/>
      <c r="FWS76" s="139"/>
      <c r="FWT76" s="139"/>
      <c r="FWU76" s="139"/>
      <c r="FWV76" s="140"/>
      <c r="FWW76" s="139"/>
      <c r="FWX76" s="139"/>
      <c r="FWY76" s="139"/>
      <c r="FWZ76" s="139"/>
      <c r="FXA76" s="139"/>
      <c r="FXB76" s="139"/>
      <c r="FXC76" s="140"/>
      <c r="FXD76" s="139"/>
      <c r="FXE76" s="139"/>
      <c r="FXF76" s="139"/>
      <c r="FXG76" s="139"/>
      <c r="FXH76" s="139"/>
      <c r="FXI76" s="139"/>
      <c r="FXJ76" s="140"/>
      <c r="FXK76" s="139"/>
      <c r="FXL76" s="139"/>
      <c r="FXM76" s="139"/>
      <c r="FXN76" s="139"/>
      <c r="FXO76" s="139"/>
      <c r="FXP76" s="139"/>
      <c r="FXQ76" s="140"/>
      <c r="FXR76" s="139"/>
      <c r="FXS76" s="139"/>
      <c r="FXT76" s="139"/>
      <c r="FXU76" s="139"/>
      <c r="FXV76" s="139"/>
      <c r="FXW76" s="139"/>
      <c r="FXX76" s="140"/>
      <c r="FXY76" s="139"/>
      <c r="FXZ76" s="139"/>
      <c r="FYA76" s="139"/>
      <c r="FYB76" s="139"/>
      <c r="FYC76" s="139"/>
      <c r="FYD76" s="139"/>
      <c r="FYE76" s="140"/>
      <c r="FYF76" s="139"/>
      <c r="FYG76" s="139"/>
      <c r="FYH76" s="139"/>
      <c r="FYI76" s="139"/>
      <c r="FYJ76" s="139"/>
      <c r="FYK76" s="139"/>
      <c r="FYL76" s="140"/>
      <c r="FYM76" s="139"/>
      <c r="FYN76" s="139"/>
      <c r="FYO76" s="139"/>
      <c r="FYP76" s="139"/>
      <c r="FYQ76" s="139"/>
      <c r="FYR76" s="139"/>
      <c r="FYS76" s="140"/>
      <c r="FYT76" s="139"/>
      <c r="FYU76" s="139"/>
      <c r="FYV76" s="139"/>
      <c r="FYW76" s="139"/>
      <c r="FYX76" s="139"/>
      <c r="FYY76" s="139"/>
      <c r="FYZ76" s="140"/>
      <c r="FZA76" s="139"/>
      <c r="FZB76" s="139"/>
      <c r="FZC76" s="139"/>
      <c r="FZD76" s="139"/>
      <c r="FZE76" s="139"/>
      <c r="FZF76" s="139"/>
      <c r="FZG76" s="140"/>
      <c r="FZH76" s="139"/>
      <c r="FZI76" s="139"/>
      <c r="FZJ76" s="139"/>
      <c r="FZK76" s="139"/>
      <c r="FZL76" s="139"/>
      <c r="FZM76" s="139"/>
      <c r="FZN76" s="140"/>
      <c r="FZO76" s="139"/>
      <c r="FZP76" s="139"/>
      <c r="FZQ76" s="139"/>
      <c r="FZR76" s="139"/>
      <c r="FZS76" s="139"/>
      <c r="FZT76" s="139"/>
      <c r="FZU76" s="140"/>
      <c r="FZV76" s="139"/>
      <c r="FZW76" s="139"/>
      <c r="FZX76" s="139"/>
      <c r="FZY76" s="139"/>
      <c r="FZZ76" s="139"/>
      <c r="GAA76" s="139"/>
      <c r="GAB76" s="140"/>
      <c r="GAC76" s="139"/>
      <c r="GAD76" s="139"/>
      <c r="GAE76" s="139"/>
      <c r="GAF76" s="139"/>
      <c r="GAG76" s="139"/>
      <c r="GAH76" s="139"/>
      <c r="GAI76" s="140"/>
      <c r="GAJ76" s="139"/>
      <c r="GAK76" s="139"/>
      <c r="GAL76" s="139"/>
      <c r="GAM76" s="139"/>
      <c r="GAN76" s="139"/>
      <c r="GAO76" s="139"/>
      <c r="GAP76" s="140"/>
      <c r="GAQ76" s="139"/>
      <c r="GAR76" s="139"/>
      <c r="GAS76" s="139"/>
      <c r="GAT76" s="139"/>
      <c r="GAU76" s="139"/>
      <c r="GAV76" s="139"/>
      <c r="GAW76" s="140"/>
      <c r="GAX76" s="139"/>
      <c r="GAY76" s="139"/>
      <c r="GAZ76" s="139"/>
      <c r="GBA76" s="139"/>
      <c r="GBB76" s="139"/>
      <c r="GBC76" s="139"/>
      <c r="GBD76" s="140"/>
      <c r="GBE76" s="139"/>
      <c r="GBF76" s="139"/>
      <c r="GBG76" s="139"/>
      <c r="GBH76" s="139"/>
      <c r="GBI76" s="139"/>
      <c r="GBJ76" s="139"/>
      <c r="GBK76" s="140"/>
      <c r="GBL76" s="139"/>
      <c r="GBM76" s="139"/>
      <c r="GBN76" s="139"/>
      <c r="GBO76" s="139"/>
      <c r="GBP76" s="139"/>
      <c r="GBQ76" s="139"/>
      <c r="GBR76" s="140"/>
      <c r="GBS76" s="139"/>
      <c r="GBT76" s="139"/>
      <c r="GBU76" s="139"/>
      <c r="GBV76" s="139"/>
      <c r="GBW76" s="139"/>
      <c r="GBX76" s="139"/>
      <c r="GBY76" s="140"/>
      <c r="GBZ76" s="139"/>
      <c r="GCA76" s="139"/>
      <c r="GCB76" s="139"/>
      <c r="GCC76" s="139"/>
      <c r="GCD76" s="139"/>
      <c r="GCE76" s="139"/>
      <c r="GCF76" s="140"/>
      <c r="GCG76" s="139"/>
      <c r="GCH76" s="139"/>
      <c r="GCI76" s="139"/>
      <c r="GCJ76" s="139"/>
      <c r="GCK76" s="139"/>
      <c r="GCL76" s="139"/>
      <c r="GCM76" s="140"/>
      <c r="GCN76" s="139"/>
      <c r="GCO76" s="139"/>
      <c r="GCP76" s="139"/>
      <c r="GCQ76" s="139"/>
      <c r="GCR76" s="139"/>
      <c r="GCS76" s="139"/>
      <c r="GCT76" s="140"/>
      <c r="GCU76" s="139"/>
      <c r="GCV76" s="139"/>
      <c r="GCW76" s="139"/>
      <c r="GCX76" s="139"/>
      <c r="GCY76" s="139"/>
      <c r="GCZ76" s="139"/>
      <c r="GDA76" s="140"/>
      <c r="GDB76" s="139"/>
      <c r="GDC76" s="139"/>
      <c r="GDD76" s="139"/>
      <c r="GDE76" s="139"/>
      <c r="GDF76" s="139"/>
      <c r="GDG76" s="139"/>
      <c r="GDH76" s="140"/>
      <c r="GDI76" s="139"/>
      <c r="GDJ76" s="139"/>
      <c r="GDK76" s="139"/>
      <c r="GDL76" s="139"/>
      <c r="GDM76" s="139"/>
      <c r="GDN76" s="139"/>
      <c r="GDO76" s="140"/>
      <c r="GDP76" s="139"/>
      <c r="GDQ76" s="139"/>
      <c r="GDR76" s="139"/>
      <c r="GDS76" s="139"/>
      <c r="GDT76" s="139"/>
      <c r="GDU76" s="139"/>
      <c r="GDV76" s="140"/>
      <c r="GDW76" s="139"/>
      <c r="GDX76" s="139"/>
      <c r="GDY76" s="139"/>
      <c r="GDZ76" s="139"/>
      <c r="GEA76" s="139"/>
      <c r="GEB76" s="139"/>
      <c r="GEC76" s="140"/>
      <c r="GED76" s="139"/>
      <c r="GEE76" s="139"/>
      <c r="GEF76" s="139"/>
      <c r="GEG76" s="139"/>
      <c r="GEH76" s="139"/>
      <c r="GEI76" s="139"/>
      <c r="GEJ76" s="140"/>
      <c r="GEK76" s="139"/>
      <c r="GEL76" s="139"/>
      <c r="GEM76" s="139"/>
      <c r="GEN76" s="139"/>
      <c r="GEO76" s="139"/>
      <c r="GEP76" s="139"/>
      <c r="GEQ76" s="140"/>
      <c r="GER76" s="139"/>
      <c r="GES76" s="139"/>
      <c r="GET76" s="139"/>
      <c r="GEU76" s="139"/>
      <c r="GEV76" s="139"/>
      <c r="GEW76" s="139"/>
      <c r="GEX76" s="140"/>
      <c r="GEY76" s="139"/>
      <c r="GEZ76" s="139"/>
      <c r="GFA76" s="139"/>
      <c r="GFB76" s="139"/>
      <c r="GFC76" s="139"/>
      <c r="GFD76" s="139"/>
      <c r="GFE76" s="140"/>
      <c r="GFF76" s="139"/>
      <c r="GFG76" s="139"/>
      <c r="GFH76" s="139"/>
      <c r="GFI76" s="139"/>
      <c r="GFJ76" s="139"/>
      <c r="GFK76" s="139"/>
      <c r="GFL76" s="140"/>
      <c r="GFM76" s="139"/>
      <c r="GFN76" s="139"/>
      <c r="GFO76" s="139"/>
      <c r="GFP76" s="139"/>
      <c r="GFQ76" s="139"/>
      <c r="GFR76" s="139"/>
      <c r="GFS76" s="140"/>
      <c r="GFT76" s="139"/>
      <c r="GFU76" s="139"/>
      <c r="GFV76" s="139"/>
      <c r="GFW76" s="139"/>
      <c r="GFX76" s="139"/>
      <c r="GFY76" s="139"/>
      <c r="GFZ76" s="140"/>
      <c r="GGA76" s="139"/>
      <c r="GGB76" s="139"/>
      <c r="GGC76" s="139"/>
      <c r="GGD76" s="139"/>
      <c r="GGE76" s="139"/>
      <c r="GGF76" s="139"/>
      <c r="GGG76" s="140"/>
      <c r="GGH76" s="139"/>
      <c r="GGI76" s="139"/>
      <c r="GGJ76" s="139"/>
      <c r="GGK76" s="139"/>
      <c r="GGL76" s="139"/>
      <c r="GGM76" s="139"/>
      <c r="GGN76" s="140"/>
      <c r="GGO76" s="139"/>
      <c r="GGP76" s="139"/>
      <c r="GGQ76" s="139"/>
      <c r="GGR76" s="139"/>
      <c r="GGS76" s="139"/>
      <c r="GGT76" s="139"/>
      <c r="GGU76" s="140"/>
      <c r="GGV76" s="139"/>
      <c r="GGW76" s="139"/>
      <c r="GGX76" s="139"/>
      <c r="GGY76" s="139"/>
      <c r="GGZ76" s="139"/>
      <c r="GHA76" s="139"/>
      <c r="GHB76" s="140"/>
      <c r="GHC76" s="139"/>
      <c r="GHD76" s="139"/>
      <c r="GHE76" s="139"/>
      <c r="GHF76" s="139"/>
      <c r="GHG76" s="139"/>
      <c r="GHH76" s="139"/>
      <c r="GHI76" s="140"/>
      <c r="GHJ76" s="139"/>
      <c r="GHK76" s="139"/>
      <c r="GHL76" s="139"/>
      <c r="GHM76" s="139"/>
      <c r="GHN76" s="139"/>
      <c r="GHO76" s="139"/>
      <c r="GHP76" s="140"/>
      <c r="GHQ76" s="139"/>
      <c r="GHR76" s="139"/>
      <c r="GHS76" s="139"/>
      <c r="GHT76" s="139"/>
      <c r="GHU76" s="139"/>
      <c r="GHV76" s="139"/>
      <c r="GHW76" s="140"/>
      <c r="GHX76" s="139"/>
      <c r="GHY76" s="139"/>
      <c r="GHZ76" s="139"/>
      <c r="GIA76" s="139"/>
      <c r="GIB76" s="139"/>
      <c r="GIC76" s="139"/>
      <c r="GID76" s="140"/>
      <c r="GIE76" s="139"/>
      <c r="GIF76" s="139"/>
      <c r="GIG76" s="139"/>
      <c r="GIH76" s="139"/>
      <c r="GII76" s="139"/>
      <c r="GIJ76" s="139"/>
      <c r="GIK76" s="140"/>
      <c r="GIL76" s="139"/>
      <c r="GIM76" s="139"/>
      <c r="GIN76" s="139"/>
      <c r="GIO76" s="139"/>
      <c r="GIP76" s="139"/>
      <c r="GIQ76" s="139"/>
      <c r="GIR76" s="140"/>
      <c r="GIS76" s="139"/>
      <c r="GIT76" s="139"/>
      <c r="GIU76" s="139"/>
      <c r="GIV76" s="139"/>
      <c r="GIW76" s="139"/>
      <c r="GIX76" s="139"/>
      <c r="GIY76" s="140"/>
      <c r="GIZ76" s="139"/>
      <c r="GJA76" s="139"/>
      <c r="GJB76" s="139"/>
      <c r="GJC76" s="139"/>
      <c r="GJD76" s="139"/>
      <c r="GJE76" s="139"/>
      <c r="GJF76" s="140"/>
      <c r="GJG76" s="139"/>
      <c r="GJH76" s="139"/>
      <c r="GJI76" s="139"/>
      <c r="GJJ76" s="139"/>
      <c r="GJK76" s="139"/>
      <c r="GJL76" s="139"/>
      <c r="GJM76" s="140"/>
      <c r="GJN76" s="139"/>
      <c r="GJO76" s="139"/>
      <c r="GJP76" s="139"/>
      <c r="GJQ76" s="139"/>
      <c r="GJR76" s="139"/>
      <c r="GJS76" s="139"/>
      <c r="GJT76" s="140"/>
      <c r="GJU76" s="139"/>
      <c r="GJV76" s="139"/>
      <c r="GJW76" s="139"/>
      <c r="GJX76" s="139"/>
      <c r="GJY76" s="139"/>
      <c r="GJZ76" s="139"/>
      <c r="GKA76" s="140"/>
      <c r="GKB76" s="139"/>
      <c r="GKC76" s="139"/>
      <c r="GKD76" s="139"/>
      <c r="GKE76" s="139"/>
      <c r="GKF76" s="139"/>
      <c r="GKG76" s="139"/>
      <c r="GKH76" s="140"/>
      <c r="GKI76" s="139"/>
      <c r="GKJ76" s="139"/>
      <c r="GKK76" s="139"/>
      <c r="GKL76" s="139"/>
      <c r="GKM76" s="139"/>
      <c r="GKN76" s="139"/>
      <c r="GKO76" s="140"/>
      <c r="GKP76" s="139"/>
      <c r="GKQ76" s="139"/>
      <c r="GKR76" s="139"/>
      <c r="GKS76" s="139"/>
      <c r="GKT76" s="139"/>
      <c r="GKU76" s="139"/>
      <c r="GKV76" s="140"/>
      <c r="GKW76" s="139"/>
      <c r="GKX76" s="139"/>
      <c r="GKY76" s="139"/>
      <c r="GKZ76" s="139"/>
      <c r="GLA76" s="139"/>
      <c r="GLB76" s="139"/>
      <c r="GLC76" s="140"/>
      <c r="GLD76" s="139"/>
      <c r="GLE76" s="139"/>
      <c r="GLF76" s="139"/>
      <c r="GLG76" s="139"/>
      <c r="GLH76" s="139"/>
      <c r="GLI76" s="139"/>
      <c r="GLJ76" s="140"/>
      <c r="GLK76" s="139"/>
      <c r="GLL76" s="139"/>
      <c r="GLM76" s="139"/>
      <c r="GLN76" s="139"/>
      <c r="GLO76" s="139"/>
      <c r="GLP76" s="139"/>
      <c r="GLQ76" s="140"/>
      <c r="GLR76" s="139"/>
      <c r="GLS76" s="139"/>
      <c r="GLT76" s="139"/>
      <c r="GLU76" s="139"/>
      <c r="GLV76" s="139"/>
      <c r="GLW76" s="139"/>
      <c r="GLX76" s="140"/>
      <c r="GLY76" s="139"/>
      <c r="GLZ76" s="139"/>
      <c r="GMA76" s="139"/>
      <c r="GMB76" s="139"/>
      <c r="GMC76" s="139"/>
      <c r="GMD76" s="139"/>
      <c r="GME76" s="140"/>
      <c r="GMF76" s="139"/>
      <c r="GMG76" s="139"/>
      <c r="GMH76" s="139"/>
      <c r="GMI76" s="139"/>
      <c r="GMJ76" s="139"/>
      <c r="GMK76" s="139"/>
      <c r="GML76" s="140"/>
      <c r="GMM76" s="139"/>
      <c r="GMN76" s="139"/>
      <c r="GMO76" s="139"/>
      <c r="GMP76" s="139"/>
      <c r="GMQ76" s="139"/>
      <c r="GMR76" s="139"/>
      <c r="GMS76" s="140"/>
      <c r="GMT76" s="139"/>
      <c r="GMU76" s="139"/>
      <c r="GMV76" s="139"/>
      <c r="GMW76" s="139"/>
      <c r="GMX76" s="139"/>
      <c r="GMY76" s="139"/>
      <c r="GMZ76" s="140"/>
      <c r="GNA76" s="139"/>
      <c r="GNB76" s="139"/>
      <c r="GNC76" s="139"/>
      <c r="GND76" s="139"/>
      <c r="GNE76" s="139"/>
      <c r="GNF76" s="139"/>
      <c r="GNG76" s="140"/>
      <c r="GNH76" s="139"/>
      <c r="GNI76" s="139"/>
      <c r="GNJ76" s="139"/>
      <c r="GNK76" s="139"/>
      <c r="GNL76" s="139"/>
      <c r="GNM76" s="139"/>
      <c r="GNN76" s="140"/>
      <c r="GNO76" s="139"/>
      <c r="GNP76" s="139"/>
      <c r="GNQ76" s="139"/>
      <c r="GNR76" s="139"/>
      <c r="GNS76" s="139"/>
      <c r="GNT76" s="139"/>
      <c r="GNU76" s="140"/>
      <c r="GNV76" s="139"/>
      <c r="GNW76" s="139"/>
      <c r="GNX76" s="139"/>
      <c r="GNY76" s="139"/>
      <c r="GNZ76" s="139"/>
      <c r="GOA76" s="139"/>
      <c r="GOB76" s="140"/>
      <c r="GOC76" s="139"/>
      <c r="GOD76" s="139"/>
      <c r="GOE76" s="139"/>
      <c r="GOF76" s="139"/>
      <c r="GOG76" s="139"/>
      <c r="GOH76" s="139"/>
      <c r="GOI76" s="140"/>
      <c r="GOJ76" s="139"/>
      <c r="GOK76" s="139"/>
      <c r="GOL76" s="139"/>
      <c r="GOM76" s="139"/>
      <c r="GON76" s="139"/>
      <c r="GOO76" s="139"/>
      <c r="GOP76" s="140"/>
      <c r="GOQ76" s="139"/>
      <c r="GOR76" s="139"/>
      <c r="GOS76" s="139"/>
      <c r="GOT76" s="139"/>
      <c r="GOU76" s="139"/>
      <c r="GOV76" s="139"/>
      <c r="GOW76" s="140"/>
      <c r="GOX76" s="139"/>
      <c r="GOY76" s="139"/>
      <c r="GOZ76" s="139"/>
      <c r="GPA76" s="139"/>
      <c r="GPB76" s="139"/>
      <c r="GPC76" s="139"/>
      <c r="GPD76" s="140"/>
      <c r="GPE76" s="139"/>
      <c r="GPF76" s="139"/>
      <c r="GPG76" s="139"/>
      <c r="GPH76" s="139"/>
      <c r="GPI76" s="139"/>
      <c r="GPJ76" s="139"/>
      <c r="GPK76" s="140"/>
      <c r="GPL76" s="139"/>
      <c r="GPM76" s="139"/>
      <c r="GPN76" s="139"/>
      <c r="GPO76" s="139"/>
      <c r="GPP76" s="139"/>
      <c r="GPQ76" s="139"/>
      <c r="GPR76" s="140"/>
      <c r="GPS76" s="139"/>
      <c r="GPT76" s="139"/>
      <c r="GPU76" s="139"/>
      <c r="GPV76" s="139"/>
      <c r="GPW76" s="139"/>
      <c r="GPX76" s="139"/>
      <c r="GPY76" s="140"/>
      <c r="GPZ76" s="139"/>
      <c r="GQA76" s="139"/>
      <c r="GQB76" s="139"/>
      <c r="GQC76" s="139"/>
      <c r="GQD76" s="139"/>
      <c r="GQE76" s="139"/>
      <c r="GQF76" s="140"/>
      <c r="GQG76" s="139"/>
      <c r="GQH76" s="139"/>
      <c r="GQI76" s="139"/>
      <c r="GQJ76" s="139"/>
      <c r="GQK76" s="139"/>
      <c r="GQL76" s="139"/>
      <c r="GQM76" s="140"/>
      <c r="GQN76" s="139"/>
      <c r="GQO76" s="139"/>
      <c r="GQP76" s="139"/>
      <c r="GQQ76" s="139"/>
      <c r="GQR76" s="139"/>
      <c r="GQS76" s="139"/>
      <c r="GQT76" s="140"/>
      <c r="GQU76" s="139"/>
      <c r="GQV76" s="139"/>
      <c r="GQW76" s="139"/>
      <c r="GQX76" s="139"/>
      <c r="GQY76" s="139"/>
      <c r="GQZ76" s="139"/>
      <c r="GRA76" s="140"/>
      <c r="GRB76" s="139"/>
      <c r="GRC76" s="139"/>
      <c r="GRD76" s="139"/>
      <c r="GRE76" s="139"/>
      <c r="GRF76" s="139"/>
      <c r="GRG76" s="139"/>
      <c r="GRH76" s="140"/>
      <c r="GRI76" s="139"/>
      <c r="GRJ76" s="139"/>
      <c r="GRK76" s="139"/>
      <c r="GRL76" s="139"/>
      <c r="GRM76" s="139"/>
      <c r="GRN76" s="139"/>
      <c r="GRO76" s="140"/>
      <c r="GRP76" s="139"/>
      <c r="GRQ76" s="139"/>
      <c r="GRR76" s="139"/>
      <c r="GRS76" s="139"/>
      <c r="GRT76" s="139"/>
      <c r="GRU76" s="139"/>
      <c r="GRV76" s="140"/>
      <c r="GRW76" s="139"/>
      <c r="GRX76" s="139"/>
      <c r="GRY76" s="139"/>
      <c r="GRZ76" s="139"/>
      <c r="GSA76" s="139"/>
      <c r="GSB76" s="139"/>
      <c r="GSC76" s="140"/>
      <c r="GSD76" s="139"/>
      <c r="GSE76" s="139"/>
      <c r="GSF76" s="139"/>
      <c r="GSG76" s="139"/>
      <c r="GSH76" s="139"/>
      <c r="GSI76" s="139"/>
      <c r="GSJ76" s="140"/>
      <c r="GSK76" s="139"/>
      <c r="GSL76" s="139"/>
      <c r="GSM76" s="139"/>
      <c r="GSN76" s="139"/>
      <c r="GSO76" s="139"/>
      <c r="GSP76" s="139"/>
      <c r="GSQ76" s="140"/>
      <c r="GSR76" s="139"/>
      <c r="GSS76" s="139"/>
      <c r="GST76" s="139"/>
      <c r="GSU76" s="139"/>
      <c r="GSV76" s="139"/>
      <c r="GSW76" s="139"/>
      <c r="GSX76" s="140"/>
      <c r="GSY76" s="139"/>
      <c r="GSZ76" s="139"/>
      <c r="GTA76" s="139"/>
      <c r="GTB76" s="139"/>
      <c r="GTC76" s="139"/>
      <c r="GTD76" s="139"/>
      <c r="GTE76" s="140"/>
      <c r="GTF76" s="139"/>
      <c r="GTG76" s="139"/>
      <c r="GTH76" s="139"/>
      <c r="GTI76" s="139"/>
      <c r="GTJ76" s="139"/>
      <c r="GTK76" s="139"/>
      <c r="GTL76" s="140"/>
      <c r="GTM76" s="139"/>
      <c r="GTN76" s="139"/>
      <c r="GTO76" s="139"/>
      <c r="GTP76" s="139"/>
      <c r="GTQ76" s="139"/>
      <c r="GTR76" s="139"/>
      <c r="GTS76" s="140"/>
      <c r="GTT76" s="139"/>
      <c r="GTU76" s="139"/>
      <c r="GTV76" s="139"/>
      <c r="GTW76" s="139"/>
      <c r="GTX76" s="139"/>
      <c r="GTY76" s="139"/>
      <c r="GTZ76" s="140"/>
      <c r="GUA76" s="139"/>
      <c r="GUB76" s="139"/>
      <c r="GUC76" s="139"/>
      <c r="GUD76" s="139"/>
      <c r="GUE76" s="139"/>
      <c r="GUF76" s="139"/>
      <c r="GUG76" s="140"/>
      <c r="GUH76" s="139"/>
      <c r="GUI76" s="139"/>
      <c r="GUJ76" s="139"/>
      <c r="GUK76" s="139"/>
      <c r="GUL76" s="139"/>
      <c r="GUM76" s="139"/>
      <c r="GUN76" s="140"/>
      <c r="GUO76" s="139"/>
      <c r="GUP76" s="139"/>
      <c r="GUQ76" s="139"/>
      <c r="GUR76" s="139"/>
      <c r="GUS76" s="139"/>
      <c r="GUT76" s="139"/>
      <c r="GUU76" s="140"/>
      <c r="GUV76" s="139"/>
      <c r="GUW76" s="139"/>
      <c r="GUX76" s="139"/>
      <c r="GUY76" s="139"/>
      <c r="GUZ76" s="139"/>
      <c r="GVA76" s="139"/>
      <c r="GVB76" s="140"/>
      <c r="GVC76" s="139"/>
      <c r="GVD76" s="139"/>
      <c r="GVE76" s="139"/>
      <c r="GVF76" s="139"/>
      <c r="GVG76" s="139"/>
      <c r="GVH76" s="139"/>
      <c r="GVI76" s="140"/>
      <c r="GVJ76" s="139"/>
      <c r="GVK76" s="139"/>
      <c r="GVL76" s="139"/>
      <c r="GVM76" s="139"/>
      <c r="GVN76" s="139"/>
      <c r="GVO76" s="139"/>
      <c r="GVP76" s="140"/>
      <c r="GVQ76" s="139"/>
      <c r="GVR76" s="139"/>
      <c r="GVS76" s="139"/>
      <c r="GVT76" s="139"/>
      <c r="GVU76" s="139"/>
      <c r="GVV76" s="139"/>
      <c r="GVW76" s="140"/>
      <c r="GVX76" s="139"/>
      <c r="GVY76" s="139"/>
      <c r="GVZ76" s="139"/>
      <c r="GWA76" s="139"/>
      <c r="GWB76" s="139"/>
      <c r="GWC76" s="139"/>
      <c r="GWD76" s="140"/>
      <c r="GWE76" s="139"/>
      <c r="GWF76" s="139"/>
      <c r="GWG76" s="139"/>
      <c r="GWH76" s="139"/>
      <c r="GWI76" s="139"/>
      <c r="GWJ76" s="139"/>
      <c r="GWK76" s="140"/>
      <c r="GWL76" s="139"/>
      <c r="GWM76" s="139"/>
      <c r="GWN76" s="139"/>
      <c r="GWO76" s="139"/>
      <c r="GWP76" s="139"/>
      <c r="GWQ76" s="139"/>
      <c r="GWR76" s="140"/>
      <c r="GWS76" s="139"/>
      <c r="GWT76" s="139"/>
      <c r="GWU76" s="139"/>
      <c r="GWV76" s="139"/>
      <c r="GWW76" s="139"/>
      <c r="GWX76" s="139"/>
      <c r="GWY76" s="140"/>
      <c r="GWZ76" s="139"/>
      <c r="GXA76" s="139"/>
      <c r="GXB76" s="139"/>
      <c r="GXC76" s="139"/>
      <c r="GXD76" s="139"/>
      <c r="GXE76" s="139"/>
      <c r="GXF76" s="140"/>
      <c r="GXG76" s="139"/>
      <c r="GXH76" s="139"/>
      <c r="GXI76" s="139"/>
      <c r="GXJ76" s="139"/>
      <c r="GXK76" s="139"/>
      <c r="GXL76" s="139"/>
      <c r="GXM76" s="140"/>
      <c r="GXN76" s="139"/>
      <c r="GXO76" s="139"/>
      <c r="GXP76" s="139"/>
      <c r="GXQ76" s="139"/>
      <c r="GXR76" s="139"/>
      <c r="GXS76" s="139"/>
      <c r="GXT76" s="140"/>
      <c r="GXU76" s="139"/>
      <c r="GXV76" s="139"/>
      <c r="GXW76" s="139"/>
      <c r="GXX76" s="139"/>
      <c r="GXY76" s="139"/>
      <c r="GXZ76" s="139"/>
      <c r="GYA76" s="140"/>
      <c r="GYB76" s="139"/>
      <c r="GYC76" s="139"/>
      <c r="GYD76" s="139"/>
      <c r="GYE76" s="139"/>
      <c r="GYF76" s="139"/>
      <c r="GYG76" s="139"/>
      <c r="GYH76" s="140"/>
      <c r="GYI76" s="139"/>
      <c r="GYJ76" s="139"/>
      <c r="GYK76" s="139"/>
      <c r="GYL76" s="139"/>
      <c r="GYM76" s="139"/>
      <c r="GYN76" s="139"/>
      <c r="GYO76" s="140"/>
      <c r="GYP76" s="139"/>
      <c r="GYQ76" s="139"/>
      <c r="GYR76" s="139"/>
      <c r="GYS76" s="139"/>
      <c r="GYT76" s="139"/>
      <c r="GYU76" s="139"/>
      <c r="GYV76" s="140"/>
      <c r="GYW76" s="139"/>
      <c r="GYX76" s="139"/>
      <c r="GYY76" s="139"/>
      <c r="GYZ76" s="139"/>
      <c r="GZA76" s="139"/>
      <c r="GZB76" s="139"/>
      <c r="GZC76" s="140"/>
      <c r="GZD76" s="139"/>
      <c r="GZE76" s="139"/>
      <c r="GZF76" s="139"/>
      <c r="GZG76" s="139"/>
      <c r="GZH76" s="139"/>
      <c r="GZI76" s="139"/>
      <c r="GZJ76" s="140"/>
      <c r="GZK76" s="139"/>
      <c r="GZL76" s="139"/>
      <c r="GZM76" s="139"/>
      <c r="GZN76" s="139"/>
      <c r="GZO76" s="139"/>
      <c r="GZP76" s="139"/>
      <c r="GZQ76" s="140"/>
      <c r="GZR76" s="139"/>
      <c r="GZS76" s="139"/>
      <c r="GZT76" s="139"/>
      <c r="GZU76" s="139"/>
      <c r="GZV76" s="139"/>
      <c r="GZW76" s="139"/>
      <c r="GZX76" s="140"/>
      <c r="GZY76" s="139"/>
      <c r="GZZ76" s="139"/>
      <c r="HAA76" s="139"/>
      <c r="HAB76" s="139"/>
      <c r="HAC76" s="139"/>
      <c r="HAD76" s="139"/>
      <c r="HAE76" s="140"/>
      <c r="HAF76" s="139"/>
      <c r="HAG76" s="139"/>
      <c r="HAH76" s="139"/>
      <c r="HAI76" s="139"/>
      <c r="HAJ76" s="139"/>
      <c r="HAK76" s="139"/>
      <c r="HAL76" s="140"/>
      <c r="HAM76" s="139"/>
      <c r="HAN76" s="139"/>
      <c r="HAO76" s="139"/>
      <c r="HAP76" s="139"/>
      <c r="HAQ76" s="139"/>
      <c r="HAR76" s="139"/>
      <c r="HAS76" s="140"/>
      <c r="HAT76" s="139"/>
      <c r="HAU76" s="139"/>
      <c r="HAV76" s="139"/>
      <c r="HAW76" s="139"/>
      <c r="HAX76" s="139"/>
      <c r="HAY76" s="139"/>
      <c r="HAZ76" s="140"/>
      <c r="HBA76" s="139"/>
      <c r="HBB76" s="139"/>
      <c r="HBC76" s="139"/>
      <c r="HBD76" s="139"/>
      <c r="HBE76" s="139"/>
      <c r="HBF76" s="139"/>
      <c r="HBG76" s="140"/>
      <c r="HBH76" s="139"/>
      <c r="HBI76" s="139"/>
      <c r="HBJ76" s="139"/>
      <c r="HBK76" s="139"/>
      <c r="HBL76" s="139"/>
      <c r="HBM76" s="139"/>
      <c r="HBN76" s="140"/>
      <c r="HBO76" s="139"/>
      <c r="HBP76" s="139"/>
      <c r="HBQ76" s="139"/>
      <c r="HBR76" s="139"/>
      <c r="HBS76" s="139"/>
      <c r="HBT76" s="139"/>
      <c r="HBU76" s="140"/>
      <c r="HBV76" s="139"/>
      <c r="HBW76" s="139"/>
      <c r="HBX76" s="139"/>
      <c r="HBY76" s="139"/>
      <c r="HBZ76" s="139"/>
      <c r="HCA76" s="139"/>
      <c r="HCB76" s="140"/>
      <c r="HCC76" s="139"/>
      <c r="HCD76" s="139"/>
      <c r="HCE76" s="139"/>
      <c r="HCF76" s="139"/>
      <c r="HCG76" s="139"/>
      <c r="HCH76" s="139"/>
      <c r="HCI76" s="140"/>
      <c r="HCJ76" s="139"/>
      <c r="HCK76" s="139"/>
      <c r="HCL76" s="139"/>
      <c r="HCM76" s="139"/>
      <c r="HCN76" s="139"/>
      <c r="HCO76" s="139"/>
      <c r="HCP76" s="140"/>
      <c r="HCQ76" s="139"/>
      <c r="HCR76" s="139"/>
      <c r="HCS76" s="139"/>
      <c r="HCT76" s="139"/>
      <c r="HCU76" s="139"/>
      <c r="HCV76" s="139"/>
      <c r="HCW76" s="140"/>
      <c r="HCX76" s="139"/>
      <c r="HCY76" s="139"/>
      <c r="HCZ76" s="139"/>
      <c r="HDA76" s="139"/>
      <c r="HDB76" s="139"/>
      <c r="HDC76" s="139"/>
      <c r="HDD76" s="140"/>
      <c r="HDE76" s="139"/>
      <c r="HDF76" s="139"/>
      <c r="HDG76" s="139"/>
      <c r="HDH76" s="139"/>
      <c r="HDI76" s="139"/>
      <c r="HDJ76" s="139"/>
      <c r="HDK76" s="140"/>
      <c r="HDL76" s="139"/>
      <c r="HDM76" s="139"/>
      <c r="HDN76" s="139"/>
      <c r="HDO76" s="139"/>
      <c r="HDP76" s="139"/>
      <c r="HDQ76" s="139"/>
      <c r="HDR76" s="140"/>
      <c r="HDS76" s="139"/>
      <c r="HDT76" s="139"/>
      <c r="HDU76" s="139"/>
      <c r="HDV76" s="139"/>
      <c r="HDW76" s="139"/>
      <c r="HDX76" s="139"/>
      <c r="HDY76" s="140"/>
      <c r="HDZ76" s="139"/>
      <c r="HEA76" s="139"/>
      <c r="HEB76" s="139"/>
      <c r="HEC76" s="139"/>
      <c r="HED76" s="139"/>
      <c r="HEE76" s="139"/>
      <c r="HEF76" s="140"/>
      <c r="HEG76" s="139"/>
      <c r="HEH76" s="139"/>
      <c r="HEI76" s="139"/>
      <c r="HEJ76" s="139"/>
      <c r="HEK76" s="139"/>
      <c r="HEL76" s="139"/>
      <c r="HEM76" s="140"/>
      <c r="HEN76" s="139"/>
      <c r="HEO76" s="139"/>
      <c r="HEP76" s="139"/>
      <c r="HEQ76" s="139"/>
      <c r="HER76" s="139"/>
      <c r="HES76" s="139"/>
      <c r="HET76" s="140"/>
      <c r="HEU76" s="139"/>
      <c r="HEV76" s="139"/>
      <c r="HEW76" s="139"/>
      <c r="HEX76" s="139"/>
      <c r="HEY76" s="139"/>
      <c r="HEZ76" s="139"/>
      <c r="HFA76" s="140"/>
      <c r="HFB76" s="139"/>
      <c r="HFC76" s="139"/>
      <c r="HFD76" s="139"/>
      <c r="HFE76" s="139"/>
      <c r="HFF76" s="139"/>
      <c r="HFG76" s="139"/>
      <c r="HFH76" s="140"/>
      <c r="HFI76" s="139"/>
      <c r="HFJ76" s="139"/>
      <c r="HFK76" s="139"/>
      <c r="HFL76" s="139"/>
      <c r="HFM76" s="139"/>
      <c r="HFN76" s="139"/>
      <c r="HFO76" s="140"/>
      <c r="HFP76" s="139"/>
      <c r="HFQ76" s="139"/>
      <c r="HFR76" s="139"/>
      <c r="HFS76" s="139"/>
      <c r="HFT76" s="139"/>
      <c r="HFU76" s="139"/>
      <c r="HFV76" s="140"/>
      <c r="HFW76" s="139"/>
      <c r="HFX76" s="139"/>
      <c r="HFY76" s="139"/>
      <c r="HFZ76" s="139"/>
      <c r="HGA76" s="139"/>
      <c r="HGB76" s="139"/>
      <c r="HGC76" s="140"/>
      <c r="HGD76" s="139"/>
      <c r="HGE76" s="139"/>
      <c r="HGF76" s="139"/>
      <c r="HGG76" s="139"/>
      <c r="HGH76" s="139"/>
      <c r="HGI76" s="139"/>
      <c r="HGJ76" s="140"/>
      <c r="HGK76" s="139"/>
      <c r="HGL76" s="139"/>
      <c r="HGM76" s="139"/>
      <c r="HGN76" s="139"/>
      <c r="HGO76" s="139"/>
      <c r="HGP76" s="139"/>
      <c r="HGQ76" s="140"/>
      <c r="HGR76" s="139"/>
      <c r="HGS76" s="139"/>
      <c r="HGT76" s="139"/>
      <c r="HGU76" s="139"/>
      <c r="HGV76" s="139"/>
      <c r="HGW76" s="139"/>
      <c r="HGX76" s="140"/>
      <c r="HGY76" s="139"/>
      <c r="HGZ76" s="139"/>
      <c r="HHA76" s="139"/>
      <c r="HHB76" s="139"/>
      <c r="HHC76" s="139"/>
      <c r="HHD76" s="139"/>
      <c r="HHE76" s="140"/>
      <c r="HHF76" s="139"/>
      <c r="HHG76" s="139"/>
      <c r="HHH76" s="139"/>
      <c r="HHI76" s="139"/>
      <c r="HHJ76" s="139"/>
      <c r="HHK76" s="139"/>
      <c r="HHL76" s="140"/>
      <c r="HHM76" s="139"/>
      <c r="HHN76" s="139"/>
      <c r="HHO76" s="139"/>
      <c r="HHP76" s="139"/>
      <c r="HHQ76" s="139"/>
      <c r="HHR76" s="139"/>
      <c r="HHS76" s="140"/>
      <c r="HHT76" s="139"/>
      <c r="HHU76" s="139"/>
      <c r="HHV76" s="139"/>
      <c r="HHW76" s="139"/>
      <c r="HHX76" s="139"/>
      <c r="HHY76" s="139"/>
      <c r="HHZ76" s="140"/>
      <c r="HIA76" s="139"/>
      <c r="HIB76" s="139"/>
      <c r="HIC76" s="139"/>
      <c r="HID76" s="139"/>
      <c r="HIE76" s="139"/>
      <c r="HIF76" s="139"/>
      <c r="HIG76" s="140"/>
      <c r="HIH76" s="139"/>
      <c r="HII76" s="139"/>
      <c r="HIJ76" s="139"/>
      <c r="HIK76" s="139"/>
      <c r="HIL76" s="139"/>
      <c r="HIM76" s="139"/>
      <c r="HIN76" s="140"/>
      <c r="HIO76" s="139"/>
      <c r="HIP76" s="139"/>
      <c r="HIQ76" s="139"/>
      <c r="HIR76" s="139"/>
      <c r="HIS76" s="139"/>
      <c r="HIT76" s="139"/>
      <c r="HIU76" s="140"/>
      <c r="HIV76" s="139"/>
      <c r="HIW76" s="139"/>
      <c r="HIX76" s="139"/>
      <c r="HIY76" s="139"/>
      <c r="HIZ76" s="139"/>
      <c r="HJA76" s="139"/>
      <c r="HJB76" s="140"/>
      <c r="HJC76" s="139"/>
      <c r="HJD76" s="139"/>
      <c r="HJE76" s="139"/>
      <c r="HJF76" s="139"/>
      <c r="HJG76" s="139"/>
      <c r="HJH76" s="139"/>
      <c r="HJI76" s="140"/>
      <c r="HJJ76" s="139"/>
      <c r="HJK76" s="139"/>
      <c r="HJL76" s="139"/>
      <c r="HJM76" s="139"/>
      <c r="HJN76" s="139"/>
      <c r="HJO76" s="139"/>
      <c r="HJP76" s="140"/>
      <c r="HJQ76" s="139"/>
      <c r="HJR76" s="139"/>
      <c r="HJS76" s="139"/>
      <c r="HJT76" s="139"/>
      <c r="HJU76" s="139"/>
      <c r="HJV76" s="139"/>
      <c r="HJW76" s="140"/>
      <c r="HJX76" s="139"/>
      <c r="HJY76" s="139"/>
      <c r="HJZ76" s="139"/>
      <c r="HKA76" s="139"/>
      <c r="HKB76" s="139"/>
      <c r="HKC76" s="139"/>
      <c r="HKD76" s="140"/>
      <c r="HKE76" s="139"/>
      <c r="HKF76" s="139"/>
      <c r="HKG76" s="139"/>
      <c r="HKH76" s="139"/>
      <c r="HKI76" s="139"/>
      <c r="HKJ76" s="139"/>
      <c r="HKK76" s="140"/>
      <c r="HKL76" s="139"/>
      <c r="HKM76" s="139"/>
      <c r="HKN76" s="139"/>
      <c r="HKO76" s="139"/>
      <c r="HKP76" s="139"/>
      <c r="HKQ76" s="139"/>
      <c r="HKR76" s="140"/>
      <c r="HKS76" s="139"/>
      <c r="HKT76" s="139"/>
      <c r="HKU76" s="139"/>
      <c r="HKV76" s="139"/>
      <c r="HKW76" s="139"/>
      <c r="HKX76" s="139"/>
      <c r="HKY76" s="140"/>
      <c r="HKZ76" s="139"/>
      <c r="HLA76" s="139"/>
      <c r="HLB76" s="139"/>
      <c r="HLC76" s="139"/>
      <c r="HLD76" s="139"/>
      <c r="HLE76" s="139"/>
      <c r="HLF76" s="140"/>
      <c r="HLG76" s="139"/>
      <c r="HLH76" s="139"/>
      <c r="HLI76" s="139"/>
      <c r="HLJ76" s="139"/>
      <c r="HLK76" s="139"/>
      <c r="HLL76" s="139"/>
      <c r="HLM76" s="140"/>
      <c r="HLN76" s="139"/>
      <c r="HLO76" s="139"/>
      <c r="HLP76" s="139"/>
      <c r="HLQ76" s="139"/>
      <c r="HLR76" s="139"/>
      <c r="HLS76" s="139"/>
      <c r="HLT76" s="140"/>
      <c r="HLU76" s="139"/>
      <c r="HLV76" s="139"/>
      <c r="HLW76" s="139"/>
      <c r="HLX76" s="139"/>
      <c r="HLY76" s="139"/>
      <c r="HLZ76" s="139"/>
      <c r="HMA76" s="140"/>
      <c r="HMB76" s="139"/>
      <c r="HMC76" s="139"/>
      <c r="HMD76" s="139"/>
      <c r="HME76" s="139"/>
      <c r="HMF76" s="139"/>
      <c r="HMG76" s="139"/>
      <c r="HMH76" s="140"/>
      <c r="HMI76" s="139"/>
      <c r="HMJ76" s="139"/>
      <c r="HMK76" s="139"/>
      <c r="HML76" s="139"/>
      <c r="HMM76" s="139"/>
      <c r="HMN76" s="139"/>
      <c r="HMO76" s="140"/>
      <c r="HMP76" s="139"/>
      <c r="HMQ76" s="139"/>
      <c r="HMR76" s="139"/>
      <c r="HMS76" s="139"/>
      <c r="HMT76" s="139"/>
      <c r="HMU76" s="139"/>
      <c r="HMV76" s="140"/>
      <c r="HMW76" s="139"/>
      <c r="HMX76" s="139"/>
      <c r="HMY76" s="139"/>
      <c r="HMZ76" s="139"/>
      <c r="HNA76" s="139"/>
      <c r="HNB76" s="139"/>
      <c r="HNC76" s="140"/>
      <c r="HND76" s="139"/>
      <c r="HNE76" s="139"/>
      <c r="HNF76" s="139"/>
      <c r="HNG76" s="139"/>
      <c r="HNH76" s="139"/>
      <c r="HNI76" s="139"/>
      <c r="HNJ76" s="140"/>
      <c r="HNK76" s="139"/>
      <c r="HNL76" s="139"/>
      <c r="HNM76" s="139"/>
      <c r="HNN76" s="139"/>
      <c r="HNO76" s="139"/>
      <c r="HNP76" s="139"/>
      <c r="HNQ76" s="140"/>
      <c r="HNR76" s="139"/>
      <c r="HNS76" s="139"/>
      <c r="HNT76" s="139"/>
      <c r="HNU76" s="139"/>
      <c r="HNV76" s="139"/>
      <c r="HNW76" s="139"/>
      <c r="HNX76" s="140"/>
      <c r="HNY76" s="139"/>
      <c r="HNZ76" s="139"/>
      <c r="HOA76" s="139"/>
      <c r="HOB76" s="139"/>
      <c r="HOC76" s="139"/>
      <c r="HOD76" s="139"/>
      <c r="HOE76" s="140"/>
      <c r="HOF76" s="139"/>
      <c r="HOG76" s="139"/>
      <c r="HOH76" s="139"/>
      <c r="HOI76" s="139"/>
      <c r="HOJ76" s="139"/>
      <c r="HOK76" s="139"/>
      <c r="HOL76" s="140"/>
      <c r="HOM76" s="139"/>
      <c r="HON76" s="139"/>
      <c r="HOO76" s="139"/>
      <c r="HOP76" s="139"/>
      <c r="HOQ76" s="139"/>
      <c r="HOR76" s="139"/>
      <c r="HOS76" s="140"/>
      <c r="HOT76" s="139"/>
      <c r="HOU76" s="139"/>
      <c r="HOV76" s="139"/>
      <c r="HOW76" s="139"/>
      <c r="HOX76" s="139"/>
      <c r="HOY76" s="139"/>
      <c r="HOZ76" s="140"/>
      <c r="HPA76" s="139"/>
      <c r="HPB76" s="139"/>
      <c r="HPC76" s="139"/>
      <c r="HPD76" s="139"/>
      <c r="HPE76" s="139"/>
      <c r="HPF76" s="139"/>
      <c r="HPG76" s="140"/>
      <c r="HPH76" s="139"/>
      <c r="HPI76" s="139"/>
      <c r="HPJ76" s="139"/>
      <c r="HPK76" s="139"/>
      <c r="HPL76" s="139"/>
      <c r="HPM76" s="139"/>
      <c r="HPN76" s="140"/>
      <c r="HPO76" s="139"/>
      <c r="HPP76" s="139"/>
      <c r="HPQ76" s="139"/>
      <c r="HPR76" s="139"/>
      <c r="HPS76" s="139"/>
      <c r="HPT76" s="139"/>
      <c r="HPU76" s="140"/>
      <c r="HPV76" s="139"/>
      <c r="HPW76" s="139"/>
      <c r="HPX76" s="139"/>
      <c r="HPY76" s="139"/>
      <c r="HPZ76" s="139"/>
      <c r="HQA76" s="139"/>
      <c r="HQB76" s="140"/>
      <c r="HQC76" s="139"/>
      <c r="HQD76" s="139"/>
      <c r="HQE76" s="139"/>
      <c r="HQF76" s="139"/>
      <c r="HQG76" s="139"/>
      <c r="HQH76" s="139"/>
      <c r="HQI76" s="140"/>
      <c r="HQJ76" s="139"/>
      <c r="HQK76" s="139"/>
      <c r="HQL76" s="139"/>
      <c r="HQM76" s="139"/>
      <c r="HQN76" s="139"/>
      <c r="HQO76" s="139"/>
      <c r="HQP76" s="140"/>
      <c r="HQQ76" s="139"/>
      <c r="HQR76" s="139"/>
      <c r="HQS76" s="139"/>
      <c r="HQT76" s="139"/>
      <c r="HQU76" s="139"/>
      <c r="HQV76" s="139"/>
      <c r="HQW76" s="140"/>
      <c r="HQX76" s="139"/>
      <c r="HQY76" s="139"/>
      <c r="HQZ76" s="139"/>
      <c r="HRA76" s="139"/>
      <c r="HRB76" s="139"/>
      <c r="HRC76" s="139"/>
      <c r="HRD76" s="140"/>
      <c r="HRE76" s="139"/>
      <c r="HRF76" s="139"/>
      <c r="HRG76" s="139"/>
      <c r="HRH76" s="139"/>
      <c r="HRI76" s="139"/>
      <c r="HRJ76" s="139"/>
      <c r="HRK76" s="140"/>
      <c r="HRL76" s="139"/>
      <c r="HRM76" s="139"/>
      <c r="HRN76" s="139"/>
      <c r="HRO76" s="139"/>
      <c r="HRP76" s="139"/>
      <c r="HRQ76" s="139"/>
      <c r="HRR76" s="140"/>
      <c r="HRS76" s="139"/>
      <c r="HRT76" s="139"/>
      <c r="HRU76" s="139"/>
      <c r="HRV76" s="139"/>
      <c r="HRW76" s="139"/>
      <c r="HRX76" s="139"/>
      <c r="HRY76" s="140"/>
      <c r="HRZ76" s="139"/>
      <c r="HSA76" s="139"/>
      <c r="HSB76" s="139"/>
      <c r="HSC76" s="139"/>
      <c r="HSD76" s="139"/>
      <c r="HSE76" s="139"/>
      <c r="HSF76" s="140"/>
      <c r="HSG76" s="139"/>
      <c r="HSH76" s="139"/>
      <c r="HSI76" s="139"/>
      <c r="HSJ76" s="139"/>
      <c r="HSK76" s="139"/>
      <c r="HSL76" s="139"/>
      <c r="HSM76" s="140"/>
      <c r="HSN76" s="139"/>
      <c r="HSO76" s="139"/>
      <c r="HSP76" s="139"/>
      <c r="HSQ76" s="139"/>
      <c r="HSR76" s="139"/>
      <c r="HSS76" s="139"/>
      <c r="HST76" s="140"/>
      <c r="HSU76" s="139"/>
      <c r="HSV76" s="139"/>
      <c r="HSW76" s="139"/>
      <c r="HSX76" s="139"/>
      <c r="HSY76" s="139"/>
      <c r="HSZ76" s="139"/>
      <c r="HTA76" s="140"/>
      <c r="HTB76" s="139"/>
      <c r="HTC76" s="139"/>
      <c r="HTD76" s="139"/>
      <c r="HTE76" s="139"/>
      <c r="HTF76" s="139"/>
      <c r="HTG76" s="139"/>
      <c r="HTH76" s="140"/>
      <c r="HTI76" s="139"/>
      <c r="HTJ76" s="139"/>
      <c r="HTK76" s="139"/>
      <c r="HTL76" s="139"/>
      <c r="HTM76" s="139"/>
      <c r="HTN76" s="139"/>
      <c r="HTO76" s="140"/>
      <c r="HTP76" s="139"/>
      <c r="HTQ76" s="139"/>
      <c r="HTR76" s="139"/>
      <c r="HTS76" s="139"/>
      <c r="HTT76" s="139"/>
      <c r="HTU76" s="139"/>
      <c r="HTV76" s="140"/>
      <c r="HTW76" s="139"/>
      <c r="HTX76" s="139"/>
      <c r="HTY76" s="139"/>
      <c r="HTZ76" s="139"/>
      <c r="HUA76" s="139"/>
      <c r="HUB76" s="139"/>
      <c r="HUC76" s="140"/>
      <c r="HUD76" s="139"/>
      <c r="HUE76" s="139"/>
      <c r="HUF76" s="139"/>
      <c r="HUG76" s="139"/>
      <c r="HUH76" s="139"/>
      <c r="HUI76" s="139"/>
      <c r="HUJ76" s="140"/>
      <c r="HUK76" s="139"/>
      <c r="HUL76" s="139"/>
      <c r="HUM76" s="139"/>
      <c r="HUN76" s="139"/>
      <c r="HUO76" s="139"/>
      <c r="HUP76" s="139"/>
      <c r="HUQ76" s="140"/>
      <c r="HUR76" s="139"/>
      <c r="HUS76" s="139"/>
      <c r="HUT76" s="139"/>
      <c r="HUU76" s="139"/>
      <c r="HUV76" s="139"/>
      <c r="HUW76" s="139"/>
      <c r="HUX76" s="140"/>
      <c r="HUY76" s="139"/>
      <c r="HUZ76" s="139"/>
      <c r="HVA76" s="139"/>
      <c r="HVB76" s="139"/>
      <c r="HVC76" s="139"/>
      <c r="HVD76" s="139"/>
      <c r="HVE76" s="140"/>
      <c r="HVF76" s="139"/>
      <c r="HVG76" s="139"/>
      <c r="HVH76" s="139"/>
      <c r="HVI76" s="139"/>
      <c r="HVJ76" s="139"/>
      <c r="HVK76" s="139"/>
      <c r="HVL76" s="140"/>
      <c r="HVM76" s="139"/>
      <c r="HVN76" s="139"/>
      <c r="HVO76" s="139"/>
      <c r="HVP76" s="139"/>
      <c r="HVQ76" s="139"/>
      <c r="HVR76" s="139"/>
      <c r="HVS76" s="140"/>
      <c r="HVT76" s="139"/>
      <c r="HVU76" s="139"/>
      <c r="HVV76" s="139"/>
      <c r="HVW76" s="139"/>
      <c r="HVX76" s="139"/>
      <c r="HVY76" s="139"/>
      <c r="HVZ76" s="140"/>
      <c r="HWA76" s="139"/>
      <c r="HWB76" s="139"/>
      <c r="HWC76" s="139"/>
      <c r="HWD76" s="139"/>
      <c r="HWE76" s="139"/>
      <c r="HWF76" s="139"/>
      <c r="HWG76" s="140"/>
      <c r="HWH76" s="139"/>
      <c r="HWI76" s="139"/>
      <c r="HWJ76" s="139"/>
      <c r="HWK76" s="139"/>
      <c r="HWL76" s="139"/>
      <c r="HWM76" s="139"/>
      <c r="HWN76" s="140"/>
      <c r="HWO76" s="139"/>
      <c r="HWP76" s="139"/>
      <c r="HWQ76" s="139"/>
      <c r="HWR76" s="139"/>
      <c r="HWS76" s="139"/>
      <c r="HWT76" s="139"/>
      <c r="HWU76" s="140"/>
      <c r="HWV76" s="139"/>
      <c r="HWW76" s="139"/>
      <c r="HWX76" s="139"/>
      <c r="HWY76" s="139"/>
      <c r="HWZ76" s="139"/>
      <c r="HXA76" s="139"/>
      <c r="HXB76" s="140"/>
      <c r="HXC76" s="139"/>
      <c r="HXD76" s="139"/>
      <c r="HXE76" s="139"/>
      <c r="HXF76" s="139"/>
      <c r="HXG76" s="139"/>
      <c r="HXH76" s="139"/>
      <c r="HXI76" s="140"/>
      <c r="HXJ76" s="139"/>
      <c r="HXK76" s="139"/>
      <c r="HXL76" s="139"/>
      <c r="HXM76" s="139"/>
      <c r="HXN76" s="139"/>
      <c r="HXO76" s="139"/>
      <c r="HXP76" s="140"/>
      <c r="HXQ76" s="139"/>
      <c r="HXR76" s="139"/>
      <c r="HXS76" s="139"/>
      <c r="HXT76" s="139"/>
      <c r="HXU76" s="139"/>
      <c r="HXV76" s="139"/>
      <c r="HXW76" s="140"/>
      <c r="HXX76" s="139"/>
      <c r="HXY76" s="139"/>
      <c r="HXZ76" s="139"/>
      <c r="HYA76" s="139"/>
      <c r="HYB76" s="139"/>
      <c r="HYC76" s="139"/>
      <c r="HYD76" s="140"/>
      <c r="HYE76" s="139"/>
      <c r="HYF76" s="139"/>
      <c r="HYG76" s="139"/>
      <c r="HYH76" s="139"/>
      <c r="HYI76" s="139"/>
      <c r="HYJ76" s="139"/>
      <c r="HYK76" s="140"/>
      <c r="HYL76" s="139"/>
      <c r="HYM76" s="139"/>
      <c r="HYN76" s="139"/>
      <c r="HYO76" s="139"/>
      <c r="HYP76" s="139"/>
      <c r="HYQ76" s="139"/>
      <c r="HYR76" s="140"/>
      <c r="HYS76" s="139"/>
      <c r="HYT76" s="139"/>
      <c r="HYU76" s="139"/>
      <c r="HYV76" s="139"/>
      <c r="HYW76" s="139"/>
      <c r="HYX76" s="139"/>
      <c r="HYY76" s="140"/>
      <c r="HYZ76" s="139"/>
      <c r="HZA76" s="139"/>
      <c r="HZB76" s="139"/>
      <c r="HZC76" s="139"/>
      <c r="HZD76" s="139"/>
      <c r="HZE76" s="139"/>
      <c r="HZF76" s="140"/>
      <c r="HZG76" s="139"/>
      <c r="HZH76" s="139"/>
      <c r="HZI76" s="139"/>
      <c r="HZJ76" s="139"/>
      <c r="HZK76" s="139"/>
      <c r="HZL76" s="139"/>
      <c r="HZM76" s="140"/>
      <c r="HZN76" s="139"/>
      <c r="HZO76" s="139"/>
      <c r="HZP76" s="139"/>
      <c r="HZQ76" s="139"/>
      <c r="HZR76" s="139"/>
      <c r="HZS76" s="139"/>
      <c r="HZT76" s="140"/>
      <c r="HZU76" s="139"/>
      <c r="HZV76" s="139"/>
      <c r="HZW76" s="139"/>
      <c r="HZX76" s="139"/>
      <c r="HZY76" s="139"/>
      <c r="HZZ76" s="139"/>
      <c r="IAA76" s="140"/>
      <c r="IAB76" s="139"/>
      <c r="IAC76" s="139"/>
      <c r="IAD76" s="139"/>
      <c r="IAE76" s="139"/>
      <c r="IAF76" s="139"/>
      <c r="IAG76" s="139"/>
      <c r="IAH76" s="140"/>
      <c r="IAI76" s="139"/>
      <c r="IAJ76" s="139"/>
      <c r="IAK76" s="139"/>
      <c r="IAL76" s="139"/>
      <c r="IAM76" s="139"/>
      <c r="IAN76" s="139"/>
      <c r="IAO76" s="140"/>
      <c r="IAP76" s="139"/>
      <c r="IAQ76" s="139"/>
      <c r="IAR76" s="139"/>
      <c r="IAS76" s="139"/>
      <c r="IAT76" s="139"/>
      <c r="IAU76" s="139"/>
      <c r="IAV76" s="140"/>
      <c r="IAW76" s="139"/>
      <c r="IAX76" s="139"/>
      <c r="IAY76" s="139"/>
      <c r="IAZ76" s="139"/>
      <c r="IBA76" s="139"/>
      <c r="IBB76" s="139"/>
      <c r="IBC76" s="140"/>
      <c r="IBD76" s="139"/>
      <c r="IBE76" s="139"/>
      <c r="IBF76" s="139"/>
      <c r="IBG76" s="139"/>
      <c r="IBH76" s="139"/>
      <c r="IBI76" s="139"/>
      <c r="IBJ76" s="140"/>
      <c r="IBK76" s="139"/>
      <c r="IBL76" s="139"/>
      <c r="IBM76" s="139"/>
      <c r="IBN76" s="139"/>
      <c r="IBO76" s="139"/>
      <c r="IBP76" s="139"/>
      <c r="IBQ76" s="140"/>
      <c r="IBR76" s="139"/>
      <c r="IBS76" s="139"/>
      <c r="IBT76" s="139"/>
      <c r="IBU76" s="139"/>
      <c r="IBV76" s="139"/>
      <c r="IBW76" s="139"/>
      <c r="IBX76" s="140"/>
      <c r="IBY76" s="139"/>
      <c r="IBZ76" s="139"/>
      <c r="ICA76" s="139"/>
      <c r="ICB76" s="139"/>
      <c r="ICC76" s="139"/>
      <c r="ICD76" s="139"/>
      <c r="ICE76" s="140"/>
      <c r="ICF76" s="139"/>
      <c r="ICG76" s="139"/>
      <c r="ICH76" s="139"/>
      <c r="ICI76" s="139"/>
      <c r="ICJ76" s="139"/>
      <c r="ICK76" s="139"/>
      <c r="ICL76" s="140"/>
      <c r="ICM76" s="139"/>
      <c r="ICN76" s="139"/>
      <c r="ICO76" s="139"/>
      <c r="ICP76" s="139"/>
      <c r="ICQ76" s="139"/>
      <c r="ICR76" s="139"/>
      <c r="ICS76" s="140"/>
      <c r="ICT76" s="139"/>
      <c r="ICU76" s="139"/>
      <c r="ICV76" s="139"/>
      <c r="ICW76" s="139"/>
      <c r="ICX76" s="139"/>
      <c r="ICY76" s="139"/>
      <c r="ICZ76" s="140"/>
      <c r="IDA76" s="139"/>
      <c r="IDB76" s="139"/>
      <c r="IDC76" s="139"/>
      <c r="IDD76" s="139"/>
      <c r="IDE76" s="139"/>
      <c r="IDF76" s="139"/>
      <c r="IDG76" s="140"/>
      <c r="IDH76" s="139"/>
      <c r="IDI76" s="139"/>
      <c r="IDJ76" s="139"/>
      <c r="IDK76" s="139"/>
      <c r="IDL76" s="139"/>
      <c r="IDM76" s="139"/>
      <c r="IDN76" s="140"/>
      <c r="IDO76" s="139"/>
      <c r="IDP76" s="139"/>
      <c r="IDQ76" s="139"/>
      <c r="IDR76" s="139"/>
      <c r="IDS76" s="139"/>
      <c r="IDT76" s="139"/>
      <c r="IDU76" s="140"/>
      <c r="IDV76" s="139"/>
      <c r="IDW76" s="139"/>
      <c r="IDX76" s="139"/>
      <c r="IDY76" s="139"/>
      <c r="IDZ76" s="139"/>
      <c r="IEA76" s="139"/>
      <c r="IEB76" s="140"/>
      <c r="IEC76" s="139"/>
      <c r="IED76" s="139"/>
      <c r="IEE76" s="139"/>
      <c r="IEF76" s="139"/>
      <c r="IEG76" s="139"/>
      <c r="IEH76" s="139"/>
      <c r="IEI76" s="140"/>
      <c r="IEJ76" s="139"/>
      <c r="IEK76" s="139"/>
      <c r="IEL76" s="139"/>
      <c r="IEM76" s="139"/>
      <c r="IEN76" s="139"/>
      <c r="IEO76" s="139"/>
      <c r="IEP76" s="140"/>
      <c r="IEQ76" s="139"/>
      <c r="IER76" s="139"/>
      <c r="IES76" s="139"/>
      <c r="IET76" s="139"/>
      <c r="IEU76" s="139"/>
      <c r="IEV76" s="139"/>
      <c r="IEW76" s="140"/>
      <c r="IEX76" s="139"/>
      <c r="IEY76" s="139"/>
      <c r="IEZ76" s="139"/>
      <c r="IFA76" s="139"/>
      <c r="IFB76" s="139"/>
      <c r="IFC76" s="139"/>
      <c r="IFD76" s="140"/>
      <c r="IFE76" s="139"/>
      <c r="IFF76" s="139"/>
      <c r="IFG76" s="139"/>
      <c r="IFH76" s="139"/>
      <c r="IFI76" s="139"/>
      <c r="IFJ76" s="139"/>
      <c r="IFK76" s="140"/>
      <c r="IFL76" s="139"/>
      <c r="IFM76" s="139"/>
      <c r="IFN76" s="139"/>
      <c r="IFO76" s="139"/>
      <c r="IFP76" s="139"/>
      <c r="IFQ76" s="139"/>
      <c r="IFR76" s="140"/>
      <c r="IFS76" s="139"/>
      <c r="IFT76" s="139"/>
      <c r="IFU76" s="139"/>
      <c r="IFV76" s="139"/>
      <c r="IFW76" s="139"/>
      <c r="IFX76" s="139"/>
      <c r="IFY76" s="140"/>
      <c r="IFZ76" s="139"/>
      <c r="IGA76" s="139"/>
      <c r="IGB76" s="139"/>
      <c r="IGC76" s="139"/>
      <c r="IGD76" s="139"/>
      <c r="IGE76" s="139"/>
      <c r="IGF76" s="140"/>
      <c r="IGG76" s="139"/>
      <c r="IGH76" s="139"/>
      <c r="IGI76" s="139"/>
      <c r="IGJ76" s="139"/>
      <c r="IGK76" s="139"/>
      <c r="IGL76" s="139"/>
      <c r="IGM76" s="140"/>
      <c r="IGN76" s="139"/>
      <c r="IGO76" s="139"/>
      <c r="IGP76" s="139"/>
      <c r="IGQ76" s="139"/>
      <c r="IGR76" s="139"/>
      <c r="IGS76" s="139"/>
      <c r="IGT76" s="140"/>
      <c r="IGU76" s="139"/>
      <c r="IGV76" s="139"/>
      <c r="IGW76" s="139"/>
      <c r="IGX76" s="139"/>
      <c r="IGY76" s="139"/>
      <c r="IGZ76" s="139"/>
      <c r="IHA76" s="140"/>
      <c r="IHB76" s="139"/>
      <c r="IHC76" s="139"/>
      <c r="IHD76" s="139"/>
      <c r="IHE76" s="139"/>
      <c r="IHF76" s="139"/>
      <c r="IHG76" s="139"/>
      <c r="IHH76" s="140"/>
      <c r="IHI76" s="139"/>
      <c r="IHJ76" s="139"/>
      <c r="IHK76" s="139"/>
      <c r="IHL76" s="139"/>
      <c r="IHM76" s="139"/>
      <c r="IHN76" s="139"/>
      <c r="IHO76" s="140"/>
      <c r="IHP76" s="139"/>
      <c r="IHQ76" s="139"/>
      <c r="IHR76" s="139"/>
      <c r="IHS76" s="139"/>
      <c r="IHT76" s="139"/>
      <c r="IHU76" s="139"/>
      <c r="IHV76" s="140"/>
      <c r="IHW76" s="139"/>
      <c r="IHX76" s="139"/>
      <c r="IHY76" s="139"/>
      <c r="IHZ76" s="139"/>
      <c r="IIA76" s="139"/>
      <c r="IIB76" s="139"/>
      <c r="IIC76" s="140"/>
      <c r="IID76" s="139"/>
      <c r="IIE76" s="139"/>
      <c r="IIF76" s="139"/>
      <c r="IIG76" s="139"/>
      <c r="IIH76" s="139"/>
      <c r="III76" s="139"/>
      <c r="IIJ76" s="140"/>
      <c r="IIK76" s="139"/>
      <c r="IIL76" s="139"/>
      <c r="IIM76" s="139"/>
      <c r="IIN76" s="139"/>
      <c r="IIO76" s="139"/>
      <c r="IIP76" s="139"/>
      <c r="IIQ76" s="140"/>
      <c r="IIR76" s="139"/>
      <c r="IIS76" s="139"/>
      <c r="IIT76" s="139"/>
      <c r="IIU76" s="139"/>
      <c r="IIV76" s="139"/>
      <c r="IIW76" s="139"/>
      <c r="IIX76" s="140"/>
      <c r="IIY76" s="139"/>
      <c r="IIZ76" s="139"/>
      <c r="IJA76" s="139"/>
      <c r="IJB76" s="139"/>
      <c r="IJC76" s="139"/>
      <c r="IJD76" s="139"/>
      <c r="IJE76" s="140"/>
      <c r="IJF76" s="139"/>
      <c r="IJG76" s="139"/>
      <c r="IJH76" s="139"/>
      <c r="IJI76" s="139"/>
      <c r="IJJ76" s="139"/>
      <c r="IJK76" s="139"/>
      <c r="IJL76" s="140"/>
      <c r="IJM76" s="139"/>
      <c r="IJN76" s="139"/>
      <c r="IJO76" s="139"/>
      <c r="IJP76" s="139"/>
      <c r="IJQ76" s="139"/>
      <c r="IJR76" s="139"/>
      <c r="IJS76" s="140"/>
      <c r="IJT76" s="139"/>
      <c r="IJU76" s="139"/>
      <c r="IJV76" s="139"/>
      <c r="IJW76" s="139"/>
      <c r="IJX76" s="139"/>
      <c r="IJY76" s="139"/>
      <c r="IJZ76" s="140"/>
      <c r="IKA76" s="139"/>
      <c r="IKB76" s="139"/>
      <c r="IKC76" s="139"/>
      <c r="IKD76" s="139"/>
      <c r="IKE76" s="139"/>
      <c r="IKF76" s="139"/>
      <c r="IKG76" s="140"/>
      <c r="IKH76" s="139"/>
      <c r="IKI76" s="139"/>
      <c r="IKJ76" s="139"/>
      <c r="IKK76" s="139"/>
      <c r="IKL76" s="139"/>
      <c r="IKM76" s="139"/>
      <c r="IKN76" s="140"/>
      <c r="IKO76" s="139"/>
      <c r="IKP76" s="139"/>
      <c r="IKQ76" s="139"/>
      <c r="IKR76" s="139"/>
      <c r="IKS76" s="139"/>
      <c r="IKT76" s="139"/>
      <c r="IKU76" s="140"/>
      <c r="IKV76" s="139"/>
      <c r="IKW76" s="139"/>
      <c r="IKX76" s="139"/>
      <c r="IKY76" s="139"/>
      <c r="IKZ76" s="139"/>
      <c r="ILA76" s="139"/>
      <c r="ILB76" s="140"/>
      <c r="ILC76" s="139"/>
      <c r="ILD76" s="139"/>
      <c r="ILE76" s="139"/>
      <c r="ILF76" s="139"/>
      <c r="ILG76" s="139"/>
      <c r="ILH76" s="139"/>
      <c r="ILI76" s="140"/>
      <c r="ILJ76" s="139"/>
      <c r="ILK76" s="139"/>
      <c r="ILL76" s="139"/>
      <c r="ILM76" s="139"/>
      <c r="ILN76" s="139"/>
      <c r="ILO76" s="139"/>
      <c r="ILP76" s="140"/>
      <c r="ILQ76" s="139"/>
      <c r="ILR76" s="139"/>
      <c r="ILS76" s="139"/>
      <c r="ILT76" s="139"/>
      <c r="ILU76" s="139"/>
      <c r="ILV76" s="139"/>
      <c r="ILW76" s="140"/>
      <c r="ILX76" s="139"/>
      <c r="ILY76" s="139"/>
      <c r="ILZ76" s="139"/>
      <c r="IMA76" s="139"/>
      <c r="IMB76" s="139"/>
      <c r="IMC76" s="139"/>
      <c r="IMD76" s="140"/>
      <c r="IME76" s="139"/>
      <c r="IMF76" s="139"/>
      <c r="IMG76" s="139"/>
      <c r="IMH76" s="139"/>
      <c r="IMI76" s="139"/>
      <c r="IMJ76" s="139"/>
      <c r="IMK76" s="140"/>
      <c r="IML76" s="139"/>
      <c r="IMM76" s="139"/>
      <c r="IMN76" s="139"/>
      <c r="IMO76" s="139"/>
      <c r="IMP76" s="139"/>
      <c r="IMQ76" s="139"/>
      <c r="IMR76" s="140"/>
      <c r="IMS76" s="139"/>
      <c r="IMT76" s="139"/>
      <c r="IMU76" s="139"/>
      <c r="IMV76" s="139"/>
      <c r="IMW76" s="139"/>
      <c r="IMX76" s="139"/>
      <c r="IMY76" s="140"/>
      <c r="IMZ76" s="139"/>
      <c r="INA76" s="139"/>
      <c r="INB76" s="139"/>
      <c r="INC76" s="139"/>
      <c r="IND76" s="139"/>
      <c r="INE76" s="139"/>
      <c r="INF76" s="140"/>
      <c r="ING76" s="139"/>
      <c r="INH76" s="139"/>
      <c r="INI76" s="139"/>
      <c r="INJ76" s="139"/>
      <c r="INK76" s="139"/>
      <c r="INL76" s="139"/>
      <c r="INM76" s="140"/>
      <c r="INN76" s="139"/>
      <c r="INO76" s="139"/>
      <c r="INP76" s="139"/>
      <c r="INQ76" s="139"/>
      <c r="INR76" s="139"/>
      <c r="INS76" s="139"/>
      <c r="INT76" s="140"/>
      <c r="INU76" s="139"/>
      <c r="INV76" s="139"/>
      <c r="INW76" s="139"/>
      <c r="INX76" s="139"/>
      <c r="INY76" s="139"/>
      <c r="INZ76" s="139"/>
      <c r="IOA76" s="140"/>
      <c r="IOB76" s="139"/>
      <c r="IOC76" s="139"/>
      <c r="IOD76" s="139"/>
      <c r="IOE76" s="139"/>
      <c r="IOF76" s="139"/>
      <c r="IOG76" s="139"/>
      <c r="IOH76" s="140"/>
      <c r="IOI76" s="139"/>
      <c r="IOJ76" s="139"/>
      <c r="IOK76" s="139"/>
      <c r="IOL76" s="139"/>
      <c r="IOM76" s="139"/>
      <c r="ION76" s="139"/>
      <c r="IOO76" s="140"/>
      <c r="IOP76" s="139"/>
      <c r="IOQ76" s="139"/>
      <c r="IOR76" s="139"/>
      <c r="IOS76" s="139"/>
      <c r="IOT76" s="139"/>
      <c r="IOU76" s="139"/>
      <c r="IOV76" s="140"/>
      <c r="IOW76" s="139"/>
      <c r="IOX76" s="139"/>
      <c r="IOY76" s="139"/>
      <c r="IOZ76" s="139"/>
      <c r="IPA76" s="139"/>
      <c r="IPB76" s="139"/>
      <c r="IPC76" s="140"/>
      <c r="IPD76" s="139"/>
      <c r="IPE76" s="139"/>
      <c r="IPF76" s="139"/>
      <c r="IPG76" s="139"/>
      <c r="IPH76" s="139"/>
      <c r="IPI76" s="139"/>
      <c r="IPJ76" s="140"/>
      <c r="IPK76" s="139"/>
      <c r="IPL76" s="139"/>
      <c r="IPM76" s="139"/>
      <c r="IPN76" s="139"/>
      <c r="IPO76" s="139"/>
      <c r="IPP76" s="139"/>
      <c r="IPQ76" s="140"/>
      <c r="IPR76" s="139"/>
      <c r="IPS76" s="139"/>
      <c r="IPT76" s="139"/>
      <c r="IPU76" s="139"/>
      <c r="IPV76" s="139"/>
      <c r="IPW76" s="139"/>
      <c r="IPX76" s="140"/>
      <c r="IPY76" s="139"/>
      <c r="IPZ76" s="139"/>
      <c r="IQA76" s="139"/>
      <c r="IQB76" s="139"/>
      <c r="IQC76" s="139"/>
      <c r="IQD76" s="139"/>
      <c r="IQE76" s="140"/>
      <c r="IQF76" s="139"/>
      <c r="IQG76" s="139"/>
      <c r="IQH76" s="139"/>
      <c r="IQI76" s="139"/>
      <c r="IQJ76" s="139"/>
      <c r="IQK76" s="139"/>
      <c r="IQL76" s="140"/>
      <c r="IQM76" s="139"/>
      <c r="IQN76" s="139"/>
      <c r="IQO76" s="139"/>
      <c r="IQP76" s="139"/>
      <c r="IQQ76" s="139"/>
      <c r="IQR76" s="139"/>
      <c r="IQS76" s="140"/>
      <c r="IQT76" s="139"/>
      <c r="IQU76" s="139"/>
      <c r="IQV76" s="139"/>
      <c r="IQW76" s="139"/>
      <c r="IQX76" s="139"/>
      <c r="IQY76" s="139"/>
      <c r="IQZ76" s="140"/>
      <c r="IRA76" s="139"/>
      <c r="IRB76" s="139"/>
      <c r="IRC76" s="139"/>
      <c r="IRD76" s="139"/>
      <c r="IRE76" s="139"/>
      <c r="IRF76" s="139"/>
      <c r="IRG76" s="140"/>
      <c r="IRH76" s="139"/>
      <c r="IRI76" s="139"/>
      <c r="IRJ76" s="139"/>
      <c r="IRK76" s="139"/>
      <c r="IRL76" s="139"/>
      <c r="IRM76" s="139"/>
      <c r="IRN76" s="140"/>
      <c r="IRO76" s="139"/>
      <c r="IRP76" s="139"/>
      <c r="IRQ76" s="139"/>
      <c r="IRR76" s="139"/>
      <c r="IRS76" s="139"/>
      <c r="IRT76" s="139"/>
      <c r="IRU76" s="140"/>
      <c r="IRV76" s="139"/>
      <c r="IRW76" s="139"/>
      <c r="IRX76" s="139"/>
      <c r="IRY76" s="139"/>
      <c r="IRZ76" s="139"/>
      <c r="ISA76" s="139"/>
      <c r="ISB76" s="140"/>
      <c r="ISC76" s="139"/>
      <c r="ISD76" s="139"/>
      <c r="ISE76" s="139"/>
      <c r="ISF76" s="139"/>
      <c r="ISG76" s="139"/>
      <c r="ISH76" s="139"/>
      <c r="ISI76" s="140"/>
      <c r="ISJ76" s="139"/>
      <c r="ISK76" s="139"/>
      <c r="ISL76" s="139"/>
      <c r="ISM76" s="139"/>
      <c r="ISN76" s="139"/>
      <c r="ISO76" s="139"/>
      <c r="ISP76" s="140"/>
      <c r="ISQ76" s="139"/>
      <c r="ISR76" s="139"/>
      <c r="ISS76" s="139"/>
      <c r="IST76" s="139"/>
      <c r="ISU76" s="139"/>
      <c r="ISV76" s="139"/>
      <c r="ISW76" s="140"/>
      <c r="ISX76" s="139"/>
      <c r="ISY76" s="139"/>
      <c r="ISZ76" s="139"/>
      <c r="ITA76" s="139"/>
      <c r="ITB76" s="139"/>
      <c r="ITC76" s="139"/>
      <c r="ITD76" s="140"/>
      <c r="ITE76" s="139"/>
      <c r="ITF76" s="139"/>
      <c r="ITG76" s="139"/>
      <c r="ITH76" s="139"/>
      <c r="ITI76" s="139"/>
      <c r="ITJ76" s="139"/>
      <c r="ITK76" s="140"/>
      <c r="ITL76" s="139"/>
      <c r="ITM76" s="139"/>
      <c r="ITN76" s="139"/>
      <c r="ITO76" s="139"/>
      <c r="ITP76" s="139"/>
      <c r="ITQ76" s="139"/>
      <c r="ITR76" s="140"/>
      <c r="ITS76" s="139"/>
      <c r="ITT76" s="139"/>
      <c r="ITU76" s="139"/>
      <c r="ITV76" s="139"/>
      <c r="ITW76" s="139"/>
      <c r="ITX76" s="139"/>
      <c r="ITY76" s="140"/>
      <c r="ITZ76" s="139"/>
      <c r="IUA76" s="139"/>
      <c r="IUB76" s="139"/>
      <c r="IUC76" s="139"/>
      <c r="IUD76" s="139"/>
      <c r="IUE76" s="139"/>
      <c r="IUF76" s="140"/>
      <c r="IUG76" s="139"/>
      <c r="IUH76" s="139"/>
      <c r="IUI76" s="139"/>
      <c r="IUJ76" s="139"/>
      <c r="IUK76" s="139"/>
      <c r="IUL76" s="139"/>
      <c r="IUM76" s="140"/>
      <c r="IUN76" s="139"/>
      <c r="IUO76" s="139"/>
      <c r="IUP76" s="139"/>
      <c r="IUQ76" s="139"/>
      <c r="IUR76" s="139"/>
      <c r="IUS76" s="139"/>
      <c r="IUT76" s="140"/>
      <c r="IUU76" s="139"/>
      <c r="IUV76" s="139"/>
      <c r="IUW76" s="139"/>
      <c r="IUX76" s="139"/>
      <c r="IUY76" s="139"/>
      <c r="IUZ76" s="139"/>
      <c r="IVA76" s="140"/>
      <c r="IVB76" s="139"/>
      <c r="IVC76" s="139"/>
      <c r="IVD76" s="139"/>
      <c r="IVE76" s="139"/>
      <c r="IVF76" s="139"/>
      <c r="IVG76" s="139"/>
      <c r="IVH76" s="140"/>
      <c r="IVI76" s="139"/>
      <c r="IVJ76" s="139"/>
      <c r="IVK76" s="139"/>
      <c r="IVL76" s="139"/>
      <c r="IVM76" s="139"/>
      <c r="IVN76" s="139"/>
      <c r="IVO76" s="140"/>
      <c r="IVP76" s="139"/>
      <c r="IVQ76" s="139"/>
      <c r="IVR76" s="139"/>
      <c r="IVS76" s="139"/>
      <c r="IVT76" s="139"/>
      <c r="IVU76" s="139"/>
      <c r="IVV76" s="140"/>
      <c r="IVW76" s="139"/>
      <c r="IVX76" s="139"/>
      <c r="IVY76" s="139"/>
      <c r="IVZ76" s="139"/>
      <c r="IWA76" s="139"/>
      <c r="IWB76" s="139"/>
      <c r="IWC76" s="140"/>
      <c r="IWD76" s="139"/>
      <c r="IWE76" s="139"/>
      <c r="IWF76" s="139"/>
      <c r="IWG76" s="139"/>
      <c r="IWH76" s="139"/>
      <c r="IWI76" s="139"/>
      <c r="IWJ76" s="140"/>
      <c r="IWK76" s="139"/>
      <c r="IWL76" s="139"/>
      <c r="IWM76" s="139"/>
      <c r="IWN76" s="139"/>
      <c r="IWO76" s="139"/>
      <c r="IWP76" s="139"/>
      <c r="IWQ76" s="140"/>
      <c r="IWR76" s="139"/>
      <c r="IWS76" s="139"/>
      <c r="IWT76" s="139"/>
      <c r="IWU76" s="139"/>
      <c r="IWV76" s="139"/>
      <c r="IWW76" s="139"/>
      <c r="IWX76" s="140"/>
      <c r="IWY76" s="139"/>
      <c r="IWZ76" s="139"/>
      <c r="IXA76" s="139"/>
      <c r="IXB76" s="139"/>
      <c r="IXC76" s="139"/>
      <c r="IXD76" s="139"/>
      <c r="IXE76" s="140"/>
      <c r="IXF76" s="139"/>
      <c r="IXG76" s="139"/>
      <c r="IXH76" s="139"/>
      <c r="IXI76" s="139"/>
      <c r="IXJ76" s="139"/>
      <c r="IXK76" s="139"/>
      <c r="IXL76" s="140"/>
      <c r="IXM76" s="139"/>
      <c r="IXN76" s="139"/>
      <c r="IXO76" s="139"/>
      <c r="IXP76" s="139"/>
      <c r="IXQ76" s="139"/>
      <c r="IXR76" s="139"/>
      <c r="IXS76" s="140"/>
      <c r="IXT76" s="139"/>
      <c r="IXU76" s="139"/>
      <c r="IXV76" s="139"/>
      <c r="IXW76" s="139"/>
      <c r="IXX76" s="139"/>
      <c r="IXY76" s="139"/>
      <c r="IXZ76" s="140"/>
      <c r="IYA76" s="139"/>
      <c r="IYB76" s="139"/>
      <c r="IYC76" s="139"/>
      <c r="IYD76" s="139"/>
      <c r="IYE76" s="139"/>
      <c r="IYF76" s="139"/>
      <c r="IYG76" s="140"/>
      <c r="IYH76" s="139"/>
      <c r="IYI76" s="139"/>
      <c r="IYJ76" s="139"/>
      <c r="IYK76" s="139"/>
      <c r="IYL76" s="139"/>
      <c r="IYM76" s="139"/>
      <c r="IYN76" s="140"/>
      <c r="IYO76" s="139"/>
      <c r="IYP76" s="139"/>
      <c r="IYQ76" s="139"/>
      <c r="IYR76" s="139"/>
      <c r="IYS76" s="139"/>
      <c r="IYT76" s="139"/>
      <c r="IYU76" s="140"/>
      <c r="IYV76" s="139"/>
      <c r="IYW76" s="139"/>
      <c r="IYX76" s="139"/>
      <c r="IYY76" s="139"/>
      <c r="IYZ76" s="139"/>
      <c r="IZA76" s="139"/>
      <c r="IZB76" s="140"/>
      <c r="IZC76" s="139"/>
      <c r="IZD76" s="139"/>
      <c r="IZE76" s="139"/>
      <c r="IZF76" s="139"/>
      <c r="IZG76" s="139"/>
      <c r="IZH76" s="139"/>
      <c r="IZI76" s="140"/>
      <c r="IZJ76" s="139"/>
      <c r="IZK76" s="139"/>
      <c r="IZL76" s="139"/>
      <c r="IZM76" s="139"/>
      <c r="IZN76" s="139"/>
      <c r="IZO76" s="139"/>
      <c r="IZP76" s="140"/>
      <c r="IZQ76" s="139"/>
      <c r="IZR76" s="139"/>
      <c r="IZS76" s="139"/>
      <c r="IZT76" s="139"/>
      <c r="IZU76" s="139"/>
      <c r="IZV76" s="139"/>
      <c r="IZW76" s="140"/>
      <c r="IZX76" s="139"/>
      <c r="IZY76" s="139"/>
      <c r="IZZ76" s="139"/>
      <c r="JAA76" s="139"/>
      <c r="JAB76" s="139"/>
      <c r="JAC76" s="139"/>
      <c r="JAD76" s="140"/>
      <c r="JAE76" s="139"/>
      <c r="JAF76" s="139"/>
      <c r="JAG76" s="139"/>
      <c r="JAH76" s="139"/>
      <c r="JAI76" s="139"/>
      <c r="JAJ76" s="139"/>
      <c r="JAK76" s="140"/>
      <c r="JAL76" s="139"/>
      <c r="JAM76" s="139"/>
      <c r="JAN76" s="139"/>
      <c r="JAO76" s="139"/>
      <c r="JAP76" s="139"/>
      <c r="JAQ76" s="139"/>
      <c r="JAR76" s="140"/>
      <c r="JAS76" s="139"/>
      <c r="JAT76" s="139"/>
      <c r="JAU76" s="139"/>
      <c r="JAV76" s="139"/>
      <c r="JAW76" s="139"/>
      <c r="JAX76" s="139"/>
      <c r="JAY76" s="140"/>
      <c r="JAZ76" s="139"/>
      <c r="JBA76" s="139"/>
      <c r="JBB76" s="139"/>
      <c r="JBC76" s="139"/>
      <c r="JBD76" s="139"/>
      <c r="JBE76" s="139"/>
      <c r="JBF76" s="140"/>
      <c r="JBG76" s="139"/>
      <c r="JBH76" s="139"/>
      <c r="JBI76" s="139"/>
      <c r="JBJ76" s="139"/>
      <c r="JBK76" s="139"/>
      <c r="JBL76" s="139"/>
      <c r="JBM76" s="140"/>
      <c r="JBN76" s="139"/>
      <c r="JBO76" s="139"/>
      <c r="JBP76" s="139"/>
      <c r="JBQ76" s="139"/>
      <c r="JBR76" s="139"/>
      <c r="JBS76" s="139"/>
      <c r="JBT76" s="140"/>
      <c r="JBU76" s="139"/>
      <c r="JBV76" s="139"/>
      <c r="JBW76" s="139"/>
      <c r="JBX76" s="139"/>
      <c r="JBY76" s="139"/>
      <c r="JBZ76" s="139"/>
      <c r="JCA76" s="140"/>
      <c r="JCB76" s="139"/>
      <c r="JCC76" s="139"/>
      <c r="JCD76" s="139"/>
      <c r="JCE76" s="139"/>
      <c r="JCF76" s="139"/>
      <c r="JCG76" s="139"/>
      <c r="JCH76" s="140"/>
      <c r="JCI76" s="139"/>
      <c r="JCJ76" s="139"/>
      <c r="JCK76" s="139"/>
      <c r="JCL76" s="139"/>
      <c r="JCM76" s="139"/>
      <c r="JCN76" s="139"/>
      <c r="JCO76" s="140"/>
      <c r="JCP76" s="139"/>
      <c r="JCQ76" s="139"/>
      <c r="JCR76" s="139"/>
      <c r="JCS76" s="139"/>
      <c r="JCT76" s="139"/>
      <c r="JCU76" s="139"/>
      <c r="JCV76" s="140"/>
      <c r="JCW76" s="139"/>
      <c r="JCX76" s="139"/>
      <c r="JCY76" s="139"/>
      <c r="JCZ76" s="139"/>
      <c r="JDA76" s="139"/>
      <c r="JDB76" s="139"/>
      <c r="JDC76" s="140"/>
      <c r="JDD76" s="139"/>
      <c r="JDE76" s="139"/>
      <c r="JDF76" s="139"/>
      <c r="JDG76" s="139"/>
      <c r="JDH76" s="139"/>
      <c r="JDI76" s="139"/>
      <c r="JDJ76" s="140"/>
      <c r="JDK76" s="139"/>
      <c r="JDL76" s="139"/>
      <c r="JDM76" s="139"/>
      <c r="JDN76" s="139"/>
      <c r="JDO76" s="139"/>
      <c r="JDP76" s="139"/>
      <c r="JDQ76" s="140"/>
      <c r="JDR76" s="139"/>
      <c r="JDS76" s="139"/>
      <c r="JDT76" s="139"/>
      <c r="JDU76" s="139"/>
      <c r="JDV76" s="139"/>
      <c r="JDW76" s="139"/>
      <c r="JDX76" s="140"/>
      <c r="JDY76" s="139"/>
      <c r="JDZ76" s="139"/>
      <c r="JEA76" s="139"/>
      <c r="JEB76" s="139"/>
      <c r="JEC76" s="139"/>
      <c r="JED76" s="139"/>
      <c r="JEE76" s="140"/>
      <c r="JEF76" s="139"/>
      <c r="JEG76" s="139"/>
      <c r="JEH76" s="139"/>
      <c r="JEI76" s="139"/>
      <c r="JEJ76" s="139"/>
      <c r="JEK76" s="139"/>
      <c r="JEL76" s="140"/>
      <c r="JEM76" s="139"/>
      <c r="JEN76" s="139"/>
      <c r="JEO76" s="139"/>
      <c r="JEP76" s="139"/>
      <c r="JEQ76" s="139"/>
      <c r="JER76" s="139"/>
      <c r="JES76" s="140"/>
      <c r="JET76" s="139"/>
      <c r="JEU76" s="139"/>
      <c r="JEV76" s="139"/>
      <c r="JEW76" s="139"/>
      <c r="JEX76" s="139"/>
      <c r="JEY76" s="139"/>
      <c r="JEZ76" s="140"/>
      <c r="JFA76" s="139"/>
      <c r="JFB76" s="139"/>
      <c r="JFC76" s="139"/>
      <c r="JFD76" s="139"/>
      <c r="JFE76" s="139"/>
      <c r="JFF76" s="139"/>
      <c r="JFG76" s="140"/>
      <c r="JFH76" s="139"/>
      <c r="JFI76" s="139"/>
      <c r="JFJ76" s="139"/>
      <c r="JFK76" s="139"/>
      <c r="JFL76" s="139"/>
      <c r="JFM76" s="139"/>
      <c r="JFN76" s="140"/>
      <c r="JFO76" s="139"/>
      <c r="JFP76" s="139"/>
      <c r="JFQ76" s="139"/>
      <c r="JFR76" s="139"/>
      <c r="JFS76" s="139"/>
      <c r="JFT76" s="139"/>
      <c r="JFU76" s="140"/>
      <c r="JFV76" s="139"/>
      <c r="JFW76" s="139"/>
      <c r="JFX76" s="139"/>
      <c r="JFY76" s="139"/>
      <c r="JFZ76" s="139"/>
      <c r="JGA76" s="139"/>
      <c r="JGB76" s="140"/>
      <c r="JGC76" s="139"/>
      <c r="JGD76" s="139"/>
      <c r="JGE76" s="139"/>
      <c r="JGF76" s="139"/>
      <c r="JGG76" s="139"/>
      <c r="JGH76" s="139"/>
      <c r="JGI76" s="140"/>
      <c r="JGJ76" s="139"/>
      <c r="JGK76" s="139"/>
      <c r="JGL76" s="139"/>
      <c r="JGM76" s="139"/>
      <c r="JGN76" s="139"/>
      <c r="JGO76" s="139"/>
      <c r="JGP76" s="140"/>
      <c r="JGQ76" s="139"/>
      <c r="JGR76" s="139"/>
      <c r="JGS76" s="139"/>
      <c r="JGT76" s="139"/>
      <c r="JGU76" s="139"/>
      <c r="JGV76" s="139"/>
      <c r="JGW76" s="140"/>
      <c r="JGX76" s="139"/>
      <c r="JGY76" s="139"/>
      <c r="JGZ76" s="139"/>
      <c r="JHA76" s="139"/>
      <c r="JHB76" s="139"/>
      <c r="JHC76" s="139"/>
      <c r="JHD76" s="140"/>
      <c r="JHE76" s="139"/>
      <c r="JHF76" s="139"/>
      <c r="JHG76" s="139"/>
      <c r="JHH76" s="139"/>
      <c r="JHI76" s="139"/>
      <c r="JHJ76" s="139"/>
      <c r="JHK76" s="140"/>
      <c r="JHL76" s="139"/>
      <c r="JHM76" s="139"/>
      <c r="JHN76" s="139"/>
      <c r="JHO76" s="139"/>
      <c r="JHP76" s="139"/>
      <c r="JHQ76" s="139"/>
      <c r="JHR76" s="140"/>
      <c r="JHS76" s="139"/>
      <c r="JHT76" s="139"/>
      <c r="JHU76" s="139"/>
      <c r="JHV76" s="139"/>
      <c r="JHW76" s="139"/>
      <c r="JHX76" s="139"/>
      <c r="JHY76" s="140"/>
      <c r="JHZ76" s="139"/>
      <c r="JIA76" s="139"/>
      <c r="JIB76" s="139"/>
      <c r="JIC76" s="139"/>
      <c r="JID76" s="139"/>
      <c r="JIE76" s="139"/>
      <c r="JIF76" s="140"/>
      <c r="JIG76" s="139"/>
      <c r="JIH76" s="139"/>
      <c r="JII76" s="139"/>
      <c r="JIJ76" s="139"/>
      <c r="JIK76" s="139"/>
      <c r="JIL76" s="139"/>
      <c r="JIM76" s="140"/>
      <c r="JIN76" s="139"/>
      <c r="JIO76" s="139"/>
      <c r="JIP76" s="139"/>
      <c r="JIQ76" s="139"/>
      <c r="JIR76" s="139"/>
      <c r="JIS76" s="139"/>
      <c r="JIT76" s="140"/>
      <c r="JIU76" s="139"/>
      <c r="JIV76" s="139"/>
      <c r="JIW76" s="139"/>
      <c r="JIX76" s="139"/>
      <c r="JIY76" s="139"/>
      <c r="JIZ76" s="139"/>
      <c r="JJA76" s="140"/>
      <c r="JJB76" s="139"/>
      <c r="JJC76" s="139"/>
      <c r="JJD76" s="139"/>
      <c r="JJE76" s="139"/>
      <c r="JJF76" s="139"/>
      <c r="JJG76" s="139"/>
      <c r="JJH76" s="140"/>
      <c r="JJI76" s="139"/>
      <c r="JJJ76" s="139"/>
      <c r="JJK76" s="139"/>
      <c r="JJL76" s="139"/>
      <c r="JJM76" s="139"/>
      <c r="JJN76" s="139"/>
      <c r="JJO76" s="140"/>
      <c r="JJP76" s="139"/>
      <c r="JJQ76" s="139"/>
      <c r="JJR76" s="139"/>
      <c r="JJS76" s="139"/>
      <c r="JJT76" s="139"/>
      <c r="JJU76" s="139"/>
      <c r="JJV76" s="140"/>
      <c r="JJW76" s="139"/>
      <c r="JJX76" s="139"/>
      <c r="JJY76" s="139"/>
      <c r="JJZ76" s="139"/>
      <c r="JKA76" s="139"/>
      <c r="JKB76" s="139"/>
      <c r="JKC76" s="140"/>
      <c r="JKD76" s="139"/>
      <c r="JKE76" s="139"/>
      <c r="JKF76" s="139"/>
      <c r="JKG76" s="139"/>
      <c r="JKH76" s="139"/>
      <c r="JKI76" s="139"/>
      <c r="JKJ76" s="140"/>
      <c r="JKK76" s="139"/>
      <c r="JKL76" s="139"/>
      <c r="JKM76" s="139"/>
      <c r="JKN76" s="139"/>
      <c r="JKO76" s="139"/>
      <c r="JKP76" s="139"/>
      <c r="JKQ76" s="140"/>
      <c r="JKR76" s="139"/>
      <c r="JKS76" s="139"/>
      <c r="JKT76" s="139"/>
      <c r="JKU76" s="139"/>
      <c r="JKV76" s="139"/>
      <c r="JKW76" s="139"/>
      <c r="JKX76" s="140"/>
      <c r="JKY76" s="139"/>
      <c r="JKZ76" s="139"/>
      <c r="JLA76" s="139"/>
      <c r="JLB76" s="139"/>
      <c r="JLC76" s="139"/>
      <c r="JLD76" s="139"/>
      <c r="JLE76" s="140"/>
      <c r="JLF76" s="139"/>
      <c r="JLG76" s="139"/>
      <c r="JLH76" s="139"/>
      <c r="JLI76" s="139"/>
      <c r="JLJ76" s="139"/>
      <c r="JLK76" s="139"/>
      <c r="JLL76" s="140"/>
      <c r="JLM76" s="139"/>
      <c r="JLN76" s="139"/>
      <c r="JLO76" s="139"/>
      <c r="JLP76" s="139"/>
      <c r="JLQ76" s="139"/>
      <c r="JLR76" s="139"/>
      <c r="JLS76" s="140"/>
      <c r="JLT76" s="139"/>
      <c r="JLU76" s="139"/>
      <c r="JLV76" s="139"/>
      <c r="JLW76" s="139"/>
      <c r="JLX76" s="139"/>
      <c r="JLY76" s="139"/>
      <c r="JLZ76" s="140"/>
      <c r="JMA76" s="139"/>
      <c r="JMB76" s="139"/>
      <c r="JMC76" s="139"/>
      <c r="JMD76" s="139"/>
      <c r="JME76" s="139"/>
      <c r="JMF76" s="139"/>
      <c r="JMG76" s="140"/>
      <c r="JMH76" s="139"/>
      <c r="JMI76" s="139"/>
      <c r="JMJ76" s="139"/>
      <c r="JMK76" s="139"/>
      <c r="JML76" s="139"/>
      <c r="JMM76" s="139"/>
      <c r="JMN76" s="140"/>
      <c r="JMO76" s="139"/>
      <c r="JMP76" s="139"/>
      <c r="JMQ76" s="139"/>
      <c r="JMR76" s="139"/>
      <c r="JMS76" s="139"/>
      <c r="JMT76" s="139"/>
      <c r="JMU76" s="140"/>
      <c r="JMV76" s="139"/>
      <c r="JMW76" s="139"/>
      <c r="JMX76" s="139"/>
      <c r="JMY76" s="139"/>
      <c r="JMZ76" s="139"/>
      <c r="JNA76" s="139"/>
      <c r="JNB76" s="140"/>
      <c r="JNC76" s="139"/>
      <c r="JND76" s="139"/>
      <c r="JNE76" s="139"/>
      <c r="JNF76" s="139"/>
      <c r="JNG76" s="139"/>
      <c r="JNH76" s="139"/>
      <c r="JNI76" s="140"/>
      <c r="JNJ76" s="139"/>
      <c r="JNK76" s="139"/>
      <c r="JNL76" s="139"/>
      <c r="JNM76" s="139"/>
      <c r="JNN76" s="139"/>
      <c r="JNO76" s="139"/>
      <c r="JNP76" s="140"/>
      <c r="JNQ76" s="139"/>
      <c r="JNR76" s="139"/>
      <c r="JNS76" s="139"/>
      <c r="JNT76" s="139"/>
      <c r="JNU76" s="139"/>
      <c r="JNV76" s="139"/>
      <c r="JNW76" s="140"/>
      <c r="JNX76" s="139"/>
      <c r="JNY76" s="139"/>
      <c r="JNZ76" s="139"/>
      <c r="JOA76" s="139"/>
      <c r="JOB76" s="139"/>
      <c r="JOC76" s="139"/>
      <c r="JOD76" s="140"/>
      <c r="JOE76" s="139"/>
      <c r="JOF76" s="139"/>
      <c r="JOG76" s="139"/>
      <c r="JOH76" s="139"/>
      <c r="JOI76" s="139"/>
      <c r="JOJ76" s="139"/>
      <c r="JOK76" s="140"/>
      <c r="JOL76" s="139"/>
      <c r="JOM76" s="139"/>
      <c r="JON76" s="139"/>
      <c r="JOO76" s="139"/>
      <c r="JOP76" s="139"/>
      <c r="JOQ76" s="139"/>
      <c r="JOR76" s="140"/>
      <c r="JOS76" s="139"/>
      <c r="JOT76" s="139"/>
      <c r="JOU76" s="139"/>
      <c r="JOV76" s="139"/>
      <c r="JOW76" s="139"/>
      <c r="JOX76" s="139"/>
      <c r="JOY76" s="140"/>
      <c r="JOZ76" s="139"/>
      <c r="JPA76" s="139"/>
      <c r="JPB76" s="139"/>
      <c r="JPC76" s="139"/>
      <c r="JPD76" s="139"/>
      <c r="JPE76" s="139"/>
      <c r="JPF76" s="140"/>
      <c r="JPG76" s="139"/>
      <c r="JPH76" s="139"/>
      <c r="JPI76" s="139"/>
      <c r="JPJ76" s="139"/>
      <c r="JPK76" s="139"/>
      <c r="JPL76" s="139"/>
      <c r="JPM76" s="140"/>
      <c r="JPN76" s="139"/>
      <c r="JPO76" s="139"/>
      <c r="JPP76" s="139"/>
      <c r="JPQ76" s="139"/>
      <c r="JPR76" s="139"/>
      <c r="JPS76" s="139"/>
      <c r="JPT76" s="140"/>
      <c r="JPU76" s="139"/>
      <c r="JPV76" s="139"/>
      <c r="JPW76" s="139"/>
      <c r="JPX76" s="139"/>
      <c r="JPY76" s="139"/>
      <c r="JPZ76" s="139"/>
      <c r="JQA76" s="140"/>
      <c r="JQB76" s="139"/>
      <c r="JQC76" s="139"/>
      <c r="JQD76" s="139"/>
      <c r="JQE76" s="139"/>
      <c r="JQF76" s="139"/>
      <c r="JQG76" s="139"/>
      <c r="JQH76" s="140"/>
      <c r="JQI76" s="139"/>
      <c r="JQJ76" s="139"/>
      <c r="JQK76" s="139"/>
      <c r="JQL76" s="139"/>
      <c r="JQM76" s="139"/>
      <c r="JQN76" s="139"/>
      <c r="JQO76" s="140"/>
      <c r="JQP76" s="139"/>
      <c r="JQQ76" s="139"/>
      <c r="JQR76" s="139"/>
      <c r="JQS76" s="139"/>
      <c r="JQT76" s="139"/>
      <c r="JQU76" s="139"/>
      <c r="JQV76" s="140"/>
      <c r="JQW76" s="139"/>
      <c r="JQX76" s="139"/>
      <c r="JQY76" s="139"/>
      <c r="JQZ76" s="139"/>
      <c r="JRA76" s="139"/>
      <c r="JRB76" s="139"/>
      <c r="JRC76" s="140"/>
      <c r="JRD76" s="139"/>
      <c r="JRE76" s="139"/>
      <c r="JRF76" s="139"/>
      <c r="JRG76" s="139"/>
      <c r="JRH76" s="139"/>
      <c r="JRI76" s="139"/>
      <c r="JRJ76" s="140"/>
      <c r="JRK76" s="139"/>
      <c r="JRL76" s="139"/>
      <c r="JRM76" s="139"/>
      <c r="JRN76" s="139"/>
      <c r="JRO76" s="139"/>
      <c r="JRP76" s="139"/>
      <c r="JRQ76" s="140"/>
      <c r="JRR76" s="139"/>
      <c r="JRS76" s="139"/>
      <c r="JRT76" s="139"/>
      <c r="JRU76" s="139"/>
      <c r="JRV76" s="139"/>
      <c r="JRW76" s="139"/>
      <c r="JRX76" s="140"/>
      <c r="JRY76" s="139"/>
      <c r="JRZ76" s="139"/>
      <c r="JSA76" s="139"/>
      <c r="JSB76" s="139"/>
      <c r="JSC76" s="139"/>
      <c r="JSD76" s="139"/>
      <c r="JSE76" s="140"/>
      <c r="JSF76" s="139"/>
      <c r="JSG76" s="139"/>
      <c r="JSH76" s="139"/>
      <c r="JSI76" s="139"/>
      <c r="JSJ76" s="139"/>
      <c r="JSK76" s="139"/>
      <c r="JSL76" s="140"/>
      <c r="JSM76" s="139"/>
      <c r="JSN76" s="139"/>
      <c r="JSO76" s="139"/>
      <c r="JSP76" s="139"/>
      <c r="JSQ76" s="139"/>
      <c r="JSR76" s="139"/>
      <c r="JSS76" s="140"/>
      <c r="JST76" s="139"/>
      <c r="JSU76" s="139"/>
      <c r="JSV76" s="139"/>
      <c r="JSW76" s="139"/>
      <c r="JSX76" s="139"/>
      <c r="JSY76" s="139"/>
      <c r="JSZ76" s="140"/>
      <c r="JTA76" s="139"/>
      <c r="JTB76" s="139"/>
      <c r="JTC76" s="139"/>
      <c r="JTD76" s="139"/>
      <c r="JTE76" s="139"/>
      <c r="JTF76" s="139"/>
      <c r="JTG76" s="140"/>
      <c r="JTH76" s="139"/>
      <c r="JTI76" s="139"/>
      <c r="JTJ76" s="139"/>
      <c r="JTK76" s="139"/>
      <c r="JTL76" s="139"/>
      <c r="JTM76" s="139"/>
      <c r="JTN76" s="140"/>
      <c r="JTO76" s="139"/>
      <c r="JTP76" s="139"/>
      <c r="JTQ76" s="139"/>
      <c r="JTR76" s="139"/>
      <c r="JTS76" s="139"/>
      <c r="JTT76" s="139"/>
      <c r="JTU76" s="140"/>
      <c r="JTV76" s="139"/>
      <c r="JTW76" s="139"/>
      <c r="JTX76" s="139"/>
      <c r="JTY76" s="139"/>
      <c r="JTZ76" s="139"/>
      <c r="JUA76" s="139"/>
      <c r="JUB76" s="140"/>
      <c r="JUC76" s="139"/>
      <c r="JUD76" s="139"/>
      <c r="JUE76" s="139"/>
      <c r="JUF76" s="139"/>
      <c r="JUG76" s="139"/>
      <c r="JUH76" s="139"/>
      <c r="JUI76" s="140"/>
      <c r="JUJ76" s="139"/>
      <c r="JUK76" s="139"/>
      <c r="JUL76" s="139"/>
      <c r="JUM76" s="139"/>
      <c r="JUN76" s="139"/>
      <c r="JUO76" s="139"/>
      <c r="JUP76" s="140"/>
      <c r="JUQ76" s="139"/>
      <c r="JUR76" s="139"/>
      <c r="JUS76" s="139"/>
      <c r="JUT76" s="139"/>
      <c r="JUU76" s="139"/>
      <c r="JUV76" s="139"/>
      <c r="JUW76" s="140"/>
      <c r="JUX76" s="139"/>
      <c r="JUY76" s="139"/>
      <c r="JUZ76" s="139"/>
      <c r="JVA76" s="139"/>
      <c r="JVB76" s="139"/>
      <c r="JVC76" s="139"/>
      <c r="JVD76" s="140"/>
      <c r="JVE76" s="139"/>
      <c r="JVF76" s="139"/>
      <c r="JVG76" s="139"/>
      <c r="JVH76" s="139"/>
      <c r="JVI76" s="139"/>
      <c r="JVJ76" s="139"/>
      <c r="JVK76" s="140"/>
      <c r="JVL76" s="139"/>
      <c r="JVM76" s="139"/>
      <c r="JVN76" s="139"/>
      <c r="JVO76" s="139"/>
      <c r="JVP76" s="139"/>
      <c r="JVQ76" s="139"/>
      <c r="JVR76" s="140"/>
      <c r="JVS76" s="139"/>
      <c r="JVT76" s="139"/>
      <c r="JVU76" s="139"/>
      <c r="JVV76" s="139"/>
      <c r="JVW76" s="139"/>
      <c r="JVX76" s="139"/>
      <c r="JVY76" s="140"/>
      <c r="JVZ76" s="139"/>
      <c r="JWA76" s="139"/>
      <c r="JWB76" s="139"/>
      <c r="JWC76" s="139"/>
      <c r="JWD76" s="139"/>
      <c r="JWE76" s="139"/>
      <c r="JWF76" s="140"/>
      <c r="JWG76" s="139"/>
      <c r="JWH76" s="139"/>
      <c r="JWI76" s="139"/>
      <c r="JWJ76" s="139"/>
      <c r="JWK76" s="139"/>
      <c r="JWL76" s="139"/>
      <c r="JWM76" s="140"/>
      <c r="JWN76" s="139"/>
      <c r="JWO76" s="139"/>
      <c r="JWP76" s="139"/>
      <c r="JWQ76" s="139"/>
      <c r="JWR76" s="139"/>
      <c r="JWS76" s="139"/>
      <c r="JWT76" s="140"/>
      <c r="JWU76" s="139"/>
      <c r="JWV76" s="139"/>
      <c r="JWW76" s="139"/>
      <c r="JWX76" s="139"/>
      <c r="JWY76" s="139"/>
      <c r="JWZ76" s="139"/>
      <c r="JXA76" s="140"/>
      <c r="JXB76" s="139"/>
      <c r="JXC76" s="139"/>
      <c r="JXD76" s="139"/>
      <c r="JXE76" s="139"/>
      <c r="JXF76" s="139"/>
      <c r="JXG76" s="139"/>
      <c r="JXH76" s="140"/>
      <c r="JXI76" s="139"/>
      <c r="JXJ76" s="139"/>
      <c r="JXK76" s="139"/>
      <c r="JXL76" s="139"/>
      <c r="JXM76" s="139"/>
      <c r="JXN76" s="139"/>
      <c r="JXO76" s="140"/>
      <c r="JXP76" s="139"/>
      <c r="JXQ76" s="139"/>
      <c r="JXR76" s="139"/>
      <c r="JXS76" s="139"/>
      <c r="JXT76" s="139"/>
      <c r="JXU76" s="139"/>
      <c r="JXV76" s="140"/>
      <c r="JXW76" s="139"/>
      <c r="JXX76" s="139"/>
      <c r="JXY76" s="139"/>
      <c r="JXZ76" s="139"/>
      <c r="JYA76" s="139"/>
      <c r="JYB76" s="139"/>
      <c r="JYC76" s="140"/>
      <c r="JYD76" s="139"/>
      <c r="JYE76" s="139"/>
      <c r="JYF76" s="139"/>
      <c r="JYG76" s="139"/>
      <c r="JYH76" s="139"/>
      <c r="JYI76" s="139"/>
      <c r="JYJ76" s="140"/>
      <c r="JYK76" s="139"/>
      <c r="JYL76" s="139"/>
      <c r="JYM76" s="139"/>
      <c r="JYN76" s="139"/>
      <c r="JYO76" s="139"/>
      <c r="JYP76" s="139"/>
      <c r="JYQ76" s="140"/>
      <c r="JYR76" s="139"/>
      <c r="JYS76" s="139"/>
      <c r="JYT76" s="139"/>
      <c r="JYU76" s="139"/>
      <c r="JYV76" s="139"/>
      <c r="JYW76" s="139"/>
      <c r="JYX76" s="140"/>
      <c r="JYY76" s="139"/>
      <c r="JYZ76" s="139"/>
      <c r="JZA76" s="139"/>
      <c r="JZB76" s="139"/>
      <c r="JZC76" s="139"/>
      <c r="JZD76" s="139"/>
      <c r="JZE76" s="140"/>
      <c r="JZF76" s="139"/>
      <c r="JZG76" s="139"/>
      <c r="JZH76" s="139"/>
      <c r="JZI76" s="139"/>
      <c r="JZJ76" s="139"/>
      <c r="JZK76" s="139"/>
      <c r="JZL76" s="140"/>
      <c r="JZM76" s="139"/>
      <c r="JZN76" s="139"/>
      <c r="JZO76" s="139"/>
      <c r="JZP76" s="139"/>
      <c r="JZQ76" s="139"/>
      <c r="JZR76" s="139"/>
      <c r="JZS76" s="140"/>
      <c r="JZT76" s="139"/>
      <c r="JZU76" s="139"/>
      <c r="JZV76" s="139"/>
      <c r="JZW76" s="139"/>
      <c r="JZX76" s="139"/>
      <c r="JZY76" s="139"/>
      <c r="JZZ76" s="140"/>
      <c r="KAA76" s="139"/>
      <c r="KAB76" s="139"/>
      <c r="KAC76" s="139"/>
      <c r="KAD76" s="139"/>
      <c r="KAE76" s="139"/>
      <c r="KAF76" s="139"/>
      <c r="KAG76" s="140"/>
      <c r="KAH76" s="139"/>
      <c r="KAI76" s="139"/>
      <c r="KAJ76" s="139"/>
      <c r="KAK76" s="139"/>
      <c r="KAL76" s="139"/>
      <c r="KAM76" s="139"/>
      <c r="KAN76" s="140"/>
      <c r="KAO76" s="139"/>
      <c r="KAP76" s="139"/>
      <c r="KAQ76" s="139"/>
      <c r="KAR76" s="139"/>
      <c r="KAS76" s="139"/>
      <c r="KAT76" s="139"/>
      <c r="KAU76" s="140"/>
      <c r="KAV76" s="139"/>
      <c r="KAW76" s="139"/>
      <c r="KAX76" s="139"/>
      <c r="KAY76" s="139"/>
      <c r="KAZ76" s="139"/>
      <c r="KBA76" s="139"/>
      <c r="KBB76" s="140"/>
      <c r="KBC76" s="139"/>
      <c r="KBD76" s="139"/>
      <c r="KBE76" s="139"/>
      <c r="KBF76" s="139"/>
      <c r="KBG76" s="139"/>
      <c r="KBH76" s="139"/>
      <c r="KBI76" s="140"/>
      <c r="KBJ76" s="139"/>
      <c r="KBK76" s="139"/>
      <c r="KBL76" s="139"/>
      <c r="KBM76" s="139"/>
      <c r="KBN76" s="139"/>
      <c r="KBO76" s="139"/>
      <c r="KBP76" s="140"/>
      <c r="KBQ76" s="139"/>
      <c r="KBR76" s="139"/>
      <c r="KBS76" s="139"/>
      <c r="KBT76" s="139"/>
      <c r="KBU76" s="139"/>
      <c r="KBV76" s="139"/>
      <c r="KBW76" s="140"/>
      <c r="KBX76" s="139"/>
      <c r="KBY76" s="139"/>
      <c r="KBZ76" s="139"/>
      <c r="KCA76" s="139"/>
      <c r="KCB76" s="139"/>
      <c r="KCC76" s="139"/>
      <c r="KCD76" s="140"/>
      <c r="KCE76" s="139"/>
      <c r="KCF76" s="139"/>
      <c r="KCG76" s="139"/>
      <c r="KCH76" s="139"/>
      <c r="KCI76" s="139"/>
      <c r="KCJ76" s="139"/>
      <c r="KCK76" s="140"/>
      <c r="KCL76" s="139"/>
      <c r="KCM76" s="139"/>
      <c r="KCN76" s="139"/>
      <c r="KCO76" s="139"/>
      <c r="KCP76" s="139"/>
      <c r="KCQ76" s="139"/>
      <c r="KCR76" s="140"/>
      <c r="KCS76" s="139"/>
      <c r="KCT76" s="139"/>
      <c r="KCU76" s="139"/>
      <c r="KCV76" s="139"/>
      <c r="KCW76" s="139"/>
      <c r="KCX76" s="139"/>
      <c r="KCY76" s="140"/>
      <c r="KCZ76" s="139"/>
      <c r="KDA76" s="139"/>
      <c r="KDB76" s="139"/>
      <c r="KDC76" s="139"/>
      <c r="KDD76" s="139"/>
      <c r="KDE76" s="139"/>
      <c r="KDF76" s="140"/>
      <c r="KDG76" s="139"/>
      <c r="KDH76" s="139"/>
      <c r="KDI76" s="139"/>
      <c r="KDJ76" s="139"/>
      <c r="KDK76" s="139"/>
      <c r="KDL76" s="139"/>
      <c r="KDM76" s="140"/>
      <c r="KDN76" s="139"/>
      <c r="KDO76" s="139"/>
      <c r="KDP76" s="139"/>
      <c r="KDQ76" s="139"/>
      <c r="KDR76" s="139"/>
      <c r="KDS76" s="139"/>
      <c r="KDT76" s="140"/>
      <c r="KDU76" s="139"/>
      <c r="KDV76" s="139"/>
      <c r="KDW76" s="139"/>
      <c r="KDX76" s="139"/>
      <c r="KDY76" s="139"/>
      <c r="KDZ76" s="139"/>
      <c r="KEA76" s="140"/>
      <c r="KEB76" s="139"/>
      <c r="KEC76" s="139"/>
      <c r="KED76" s="139"/>
      <c r="KEE76" s="139"/>
      <c r="KEF76" s="139"/>
      <c r="KEG76" s="139"/>
      <c r="KEH76" s="140"/>
      <c r="KEI76" s="139"/>
      <c r="KEJ76" s="139"/>
      <c r="KEK76" s="139"/>
      <c r="KEL76" s="139"/>
      <c r="KEM76" s="139"/>
      <c r="KEN76" s="139"/>
      <c r="KEO76" s="140"/>
      <c r="KEP76" s="139"/>
      <c r="KEQ76" s="139"/>
      <c r="KER76" s="139"/>
      <c r="KES76" s="139"/>
      <c r="KET76" s="139"/>
      <c r="KEU76" s="139"/>
      <c r="KEV76" s="140"/>
      <c r="KEW76" s="139"/>
      <c r="KEX76" s="139"/>
      <c r="KEY76" s="139"/>
      <c r="KEZ76" s="139"/>
      <c r="KFA76" s="139"/>
      <c r="KFB76" s="139"/>
      <c r="KFC76" s="140"/>
      <c r="KFD76" s="139"/>
      <c r="KFE76" s="139"/>
      <c r="KFF76" s="139"/>
      <c r="KFG76" s="139"/>
      <c r="KFH76" s="139"/>
      <c r="KFI76" s="139"/>
      <c r="KFJ76" s="140"/>
      <c r="KFK76" s="139"/>
      <c r="KFL76" s="139"/>
      <c r="KFM76" s="139"/>
      <c r="KFN76" s="139"/>
      <c r="KFO76" s="139"/>
      <c r="KFP76" s="139"/>
      <c r="KFQ76" s="140"/>
      <c r="KFR76" s="139"/>
      <c r="KFS76" s="139"/>
      <c r="KFT76" s="139"/>
      <c r="KFU76" s="139"/>
      <c r="KFV76" s="139"/>
      <c r="KFW76" s="139"/>
      <c r="KFX76" s="140"/>
      <c r="KFY76" s="139"/>
      <c r="KFZ76" s="139"/>
      <c r="KGA76" s="139"/>
      <c r="KGB76" s="139"/>
      <c r="KGC76" s="139"/>
      <c r="KGD76" s="139"/>
      <c r="KGE76" s="140"/>
      <c r="KGF76" s="139"/>
      <c r="KGG76" s="139"/>
      <c r="KGH76" s="139"/>
      <c r="KGI76" s="139"/>
      <c r="KGJ76" s="139"/>
      <c r="KGK76" s="139"/>
      <c r="KGL76" s="140"/>
      <c r="KGM76" s="139"/>
      <c r="KGN76" s="139"/>
      <c r="KGO76" s="139"/>
      <c r="KGP76" s="139"/>
      <c r="KGQ76" s="139"/>
      <c r="KGR76" s="139"/>
      <c r="KGS76" s="140"/>
      <c r="KGT76" s="139"/>
      <c r="KGU76" s="139"/>
      <c r="KGV76" s="139"/>
      <c r="KGW76" s="139"/>
      <c r="KGX76" s="139"/>
      <c r="KGY76" s="139"/>
      <c r="KGZ76" s="140"/>
      <c r="KHA76" s="139"/>
      <c r="KHB76" s="139"/>
      <c r="KHC76" s="139"/>
      <c r="KHD76" s="139"/>
      <c r="KHE76" s="139"/>
      <c r="KHF76" s="139"/>
      <c r="KHG76" s="140"/>
      <c r="KHH76" s="139"/>
      <c r="KHI76" s="139"/>
      <c r="KHJ76" s="139"/>
      <c r="KHK76" s="139"/>
      <c r="KHL76" s="139"/>
      <c r="KHM76" s="139"/>
      <c r="KHN76" s="140"/>
      <c r="KHO76" s="139"/>
      <c r="KHP76" s="139"/>
      <c r="KHQ76" s="139"/>
      <c r="KHR76" s="139"/>
      <c r="KHS76" s="139"/>
      <c r="KHT76" s="139"/>
      <c r="KHU76" s="140"/>
      <c r="KHV76" s="139"/>
      <c r="KHW76" s="139"/>
      <c r="KHX76" s="139"/>
      <c r="KHY76" s="139"/>
      <c r="KHZ76" s="139"/>
      <c r="KIA76" s="139"/>
      <c r="KIB76" s="140"/>
      <c r="KIC76" s="139"/>
      <c r="KID76" s="139"/>
      <c r="KIE76" s="139"/>
      <c r="KIF76" s="139"/>
      <c r="KIG76" s="139"/>
      <c r="KIH76" s="139"/>
      <c r="KII76" s="140"/>
      <c r="KIJ76" s="139"/>
      <c r="KIK76" s="139"/>
      <c r="KIL76" s="139"/>
      <c r="KIM76" s="139"/>
      <c r="KIN76" s="139"/>
      <c r="KIO76" s="139"/>
      <c r="KIP76" s="140"/>
      <c r="KIQ76" s="139"/>
      <c r="KIR76" s="139"/>
      <c r="KIS76" s="139"/>
      <c r="KIT76" s="139"/>
      <c r="KIU76" s="139"/>
      <c r="KIV76" s="139"/>
      <c r="KIW76" s="140"/>
      <c r="KIX76" s="139"/>
      <c r="KIY76" s="139"/>
      <c r="KIZ76" s="139"/>
      <c r="KJA76" s="139"/>
      <c r="KJB76" s="139"/>
      <c r="KJC76" s="139"/>
      <c r="KJD76" s="140"/>
      <c r="KJE76" s="139"/>
      <c r="KJF76" s="139"/>
      <c r="KJG76" s="139"/>
      <c r="KJH76" s="139"/>
      <c r="KJI76" s="139"/>
      <c r="KJJ76" s="139"/>
      <c r="KJK76" s="140"/>
      <c r="KJL76" s="139"/>
      <c r="KJM76" s="139"/>
      <c r="KJN76" s="139"/>
      <c r="KJO76" s="139"/>
      <c r="KJP76" s="139"/>
      <c r="KJQ76" s="139"/>
      <c r="KJR76" s="140"/>
      <c r="KJS76" s="139"/>
      <c r="KJT76" s="139"/>
      <c r="KJU76" s="139"/>
      <c r="KJV76" s="139"/>
      <c r="KJW76" s="139"/>
      <c r="KJX76" s="139"/>
      <c r="KJY76" s="140"/>
      <c r="KJZ76" s="139"/>
      <c r="KKA76" s="139"/>
      <c r="KKB76" s="139"/>
      <c r="KKC76" s="139"/>
      <c r="KKD76" s="139"/>
      <c r="KKE76" s="139"/>
      <c r="KKF76" s="140"/>
      <c r="KKG76" s="139"/>
      <c r="KKH76" s="139"/>
      <c r="KKI76" s="139"/>
      <c r="KKJ76" s="139"/>
      <c r="KKK76" s="139"/>
      <c r="KKL76" s="139"/>
      <c r="KKM76" s="140"/>
      <c r="KKN76" s="139"/>
      <c r="KKO76" s="139"/>
      <c r="KKP76" s="139"/>
      <c r="KKQ76" s="139"/>
      <c r="KKR76" s="139"/>
      <c r="KKS76" s="139"/>
      <c r="KKT76" s="140"/>
      <c r="KKU76" s="139"/>
      <c r="KKV76" s="139"/>
      <c r="KKW76" s="139"/>
      <c r="KKX76" s="139"/>
      <c r="KKY76" s="139"/>
      <c r="KKZ76" s="139"/>
      <c r="KLA76" s="140"/>
      <c r="KLB76" s="139"/>
      <c r="KLC76" s="139"/>
      <c r="KLD76" s="139"/>
      <c r="KLE76" s="139"/>
      <c r="KLF76" s="139"/>
      <c r="KLG76" s="139"/>
      <c r="KLH76" s="140"/>
      <c r="KLI76" s="139"/>
      <c r="KLJ76" s="139"/>
      <c r="KLK76" s="139"/>
      <c r="KLL76" s="139"/>
      <c r="KLM76" s="139"/>
      <c r="KLN76" s="139"/>
      <c r="KLO76" s="140"/>
      <c r="KLP76" s="139"/>
      <c r="KLQ76" s="139"/>
      <c r="KLR76" s="139"/>
      <c r="KLS76" s="139"/>
      <c r="KLT76" s="139"/>
      <c r="KLU76" s="139"/>
      <c r="KLV76" s="140"/>
      <c r="KLW76" s="139"/>
      <c r="KLX76" s="139"/>
      <c r="KLY76" s="139"/>
      <c r="KLZ76" s="139"/>
      <c r="KMA76" s="139"/>
      <c r="KMB76" s="139"/>
      <c r="KMC76" s="140"/>
      <c r="KMD76" s="139"/>
      <c r="KME76" s="139"/>
      <c r="KMF76" s="139"/>
      <c r="KMG76" s="139"/>
      <c r="KMH76" s="139"/>
      <c r="KMI76" s="139"/>
      <c r="KMJ76" s="140"/>
      <c r="KMK76" s="139"/>
      <c r="KML76" s="139"/>
      <c r="KMM76" s="139"/>
      <c r="KMN76" s="139"/>
      <c r="KMO76" s="139"/>
      <c r="KMP76" s="139"/>
      <c r="KMQ76" s="140"/>
      <c r="KMR76" s="139"/>
      <c r="KMS76" s="139"/>
      <c r="KMT76" s="139"/>
      <c r="KMU76" s="139"/>
      <c r="KMV76" s="139"/>
      <c r="KMW76" s="139"/>
      <c r="KMX76" s="140"/>
      <c r="KMY76" s="139"/>
      <c r="KMZ76" s="139"/>
      <c r="KNA76" s="139"/>
      <c r="KNB76" s="139"/>
      <c r="KNC76" s="139"/>
      <c r="KND76" s="139"/>
      <c r="KNE76" s="140"/>
      <c r="KNF76" s="139"/>
      <c r="KNG76" s="139"/>
      <c r="KNH76" s="139"/>
      <c r="KNI76" s="139"/>
      <c r="KNJ76" s="139"/>
      <c r="KNK76" s="139"/>
      <c r="KNL76" s="140"/>
      <c r="KNM76" s="139"/>
      <c r="KNN76" s="139"/>
      <c r="KNO76" s="139"/>
      <c r="KNP76" s="139"/>
      <c r="KNQ76" s="139"/>
      <c r="KNR76" s="139"/>
      <c r="KNS76" s="140"/>
      <c r="KNT76" s="139"/>
      <c r="KNU76" s="139"/>
      <c r="KNV76" s="139"/>
      <c r="KNW76" s="139"/>
      <c r="KNX76" s="139"/>
      <c r="KNY76" s="139"/>
      <c r="KNZ76" s="140"/>
      <c r="KOA76" s="139"/>
      <c r="KOB76" s="139"/>
      <c r="KOC76" s="139"/>
      <c r="KOD76" s="139"/>
      <c r="KOE76" s="139"/>
      <c r="KOF76" s="139"/>
      <c r="KOG76" s="140"/>
      <c r="KOH76" s="139"/>
      <c r="KOI76" s="139"/>
      <c r="KOJ76" s="139"/>
      <c r="KOK76" s="139"/>
      <c r="KOL76" s="139"/>
      <c r="KOM76" s="139"/>
      <c r="KON76" s="140"/>
      <c r="KOO76" s="139"/>
      <c r="KOP76" s="139"/>
      <c r="KOQ76" s="139"/>
      <c r="KOR76" s="139"/>
      <c r="KOS76" s="139"/>
      <c r="KOT76" s="139"/>
      <c r="KOU76" s="140"/>
      <c r="KOV76" s="139"/>
      <c r="KOW76" s="139"/>
      <c r="KOX76" s="139"/>
      <c r="KOY76" s="139"/>
      <c r="KOZ76" s="139"/>
      <c r="KPA76" s="139"/>
      <c r="KPB76" s="140"/>
      <c r="KPC76" s="139"/>
      <c r="KPD76" s="139"/>
      <c r="KPE76" s="139"/>
      <c r="KPF76" s="139"/>
      <c r="KPG76" s="139"/>
      <c r="KPH76" s="139"/>
      <c r="KPI76" s="140"/>
      <c r="KPJ76" s="139"/>
      <c r="KPK76" s="139"/>
      <c r="KPL76" s="139"/>
      <c r="KPM76" s="139"/>
      <c r="KPN76" s="139"/>
      <c r="KPO76" s="139"/>
      <c r="KPP76" s="140"/>
      <c r="KPQ76" s="139"/>
      <c r="KPR76" s="139"/>
      <c r="KPS76" s="139"/>
      <c r="KPT76" s="139"/>
      <c r="KPU76" s="139"/>
      <c r="KPV76" s="139"/>
      <c r="KPW76" s="140"/>
      <c r="KPX76" s="139"/>
      <c r="KPY76" s="139"/>
      <c r="KPZ76" s="139"/>
      <c r="KQA76" s="139"/>
      <c r="KQB76" s="139"/>
      <c r="KQC76" s="139"/>
      <c r="KQD76" s="140"/>
      <c r="KQE76" s="139"/>
      <c r="KQF76" s="139"/>
      <c r="KQG76" s="139"/>
      <c r="KQH76" s="139"/>
      <c r="KQI76" s="139"/>
      <c r="KQJ76" s="139"/>
      <c r="KQK76" s="140"/>
      <c r="KQL76" s="139"/>
      <c r="KQM76" s="139"/>
      <c r="KQN76" s="139"/>
      <c r="KQO76" s="139"/>
      <c r="KQP76" s="139"/>
      <c r="KQQ76" s="139"/>
      <c r="KQR76" s="140"/>
      <c r="KQS76" s="139"/>
      <c r="KQT76" s="139"/>
      <c r="KQU76" s="139"/>
      <c r="KQV76" s="139"/>
      <c r="KQW76" s="139"/>
      <c r="KQX76" s="139"/>
      <c r="KQY76" s="140"/>
      <c r="KQZ76" s="139"/>
      <c r="KRA76" s="139"/>
      <c r="KRB76" s="139"/>
      <c r="KRC76" s="139"/>
      <c r="KRD76" s="139"/>
      <c r="KRE76" s="139"/>
      <c r="KRF76" s="140"/>
      <c r="KRG76" s="139"/>
      <c r="KRH76" s="139"/>
      <c r="KRI76" s="139"/>
      <c r="KRJ76" s="139"/>
      <c r="KRK76" s="139"/>
      <c r="KRL76" s="139"/>
      <c r="KRM76" s="140"/>
      <c r="KRN76" s="139"/>
      <c r="KRO76" s="139"/>
      <c r="KRP76" s="139"/>
      <c r="KRQ76" s="139"/>
      <c r="KRR76" s="139"/>
      <c r="KRS76" s="139"/>
      <c r="KRT76" s="140"/>
      <c r="KRU76" s="139"/>
      <c r="KRV76" s="139"/>
      <c r="KRW76" s="139"/>
      <c r="KRX76" s="139"/>
      <c r="KRY76" s="139"/>
      <c r="KRZ76" s="139"/>
      <c r="KSA76" s="140"/>
      <c r="KSB76" s="139"/>
      <c r="KSC76" s="139"/>
      <c r="KSD76" s="139"/>
      <c r="KSE76" s="139"/>
      <c r="KSF76" s="139"/>
      <c r="KSG76" s="139"/>
      <c r="KSH76" s="140"/>
      <c r="KSI76" s="139"/>
      <c r="KSJ76" s="139"/>
      <c r="KSK76" s="139"/>
      <c r="KSL76" s="139"/>
      <c r="KSM76" s="139"/>
      <c r="KSN76" s="139"/>
      <c r="KSO76" s="140"/>
      <c r="KSP76" s="139"/>
      <c r="KSQ76" s="139"/>
      <c r="KSR76" s="139"/>
      <c r="KSS76" s="139"/>
      <c r="KST76" s="139"/>
      <c r="KSU76" s="139"/>
      <c r="KSV76" s="140"/>
      <c r="KSW76" s="139"/>
      <c r="KSX76" s="139"/>
      <c r="KSY76" s="139"/>
      <c r="KSZ76" s="139"/>
      <c r="KTA76" s="139"/>
      <c r="KTB76" s="139"/>
      <c r="KTC76" s="140"/>
      <c r="KTD76" s="139"/>
      <c r="KTE76" s="139"/>
      <c r="KTF76" s="139"/>
      <c r="KTG76" s="139"/>
      <c r="KTH76" s="139"/>
      <c r="KTI76" s="139"/>
      <c r="KTJ76" s="140"/>
      <c r="KTK76" s="139"/>
      <c r="KTL76" s="139"/>
      <c r="KTM76" s="139"/>
      <c r="KTN76" s="139"/>
      <c r="KTO76" s="139"/>
      <c r="KTP76" s="139"/>
      <c r="KTQ76" s="140"/>
      <c r="KTR76" s="139"/>
      <c r="KTS76" s="139"/>
      <c r="KTT76" s="139"/>
      <c r="KTU76" s="139"/>
      <c r="KTV76" s="139"/>
      <c r="KTW76" s="139"/>
      <c r="KTX76" s="140"/>
      <c r="KTY76" s="139"/>
      <c r="KTZ76" s="139"/>
      <c r="KUA76" s="139"/>
      <c r="KUB76" s="139"/>
      <c r="KUC76" s="139"/>
      <c r="KUD76" s="139"/>
      <c r="KUE76" s="140"/>
      <c r="KUF76" s="139"/>
      <c r="KUG76" s="139"/>
      <c r="KUH76" s="139"/>
      <c r="KUI76" s="139"/>
      <c r="KUJ76" s="139"/>
      <c r="KUK76" s="139"/>
      <c r="KUL76" s="140"/>
      <c r="KUM76" s="139"/>
      <c r="KUN76" s="139"/>
      <c r="KUO76" s="139"/>
      <c r="KUP76" s="139"/>
      <c r="KUQ76" s="139"/>
      <c r="KUR76" s="139"/>
      <c r="KUS76" s="140"/>
      <c r="KUT76" s="139"/>
      <c r="KUU76" s="139"/>
      <c r="KUV76" s="139"/>
      <c r="KUW76" s="139"/>
      <c r="KUX76" s="139"/>
      <c r="KUY76" s="139"/>
      <c r="KUZ76" s="140"/>
      <c r="KVA76" s="139"/>
      <c r="KVB76" s="139"/>
      <c r="KVC76" s="139"/>
      <c r="KVD76" s="139"/>
      <c r="KVE76" s="139"/>
      <c r="KVF76" s="139"/>
      <c r="KVG76" s="140"/>
      <c r="KVH76" s="139"/>
      <c r="KVI76" s="139"/>
      <c r="KVJ76" s="139"/>
      <c r="KVK76" s="139"/>
      <c r="KVL76" s="139"/>
      <c r="KVM76" s="139"/>
      <c r="KVN76" s="140"/>
      <c r="KVO76" s="139"/>
      <c r="KVP76" s="139"/>
      <c r="KVQ76" s="139"/>
      <c r="KVR76" s="139"/>
      <c r="KVS76" s="139"/>
      <c r="KVT76" s="139"/>
      <c r="KVU76" s="140"/>
      <c r="KVV76" s="139"/>
      <c r="KVW76" s="139"/>
      <c r="KVX76" s="139"/>
      <c r="KVY76" s="139"/>
      <c r="KVZ76" s="139"/>
      <c r="KWA76" s="139"/>
      <c r="KWB76" s="140"/>
      <c r="KWC76" s="139"/>
      <c r="KWD76" s="139"/>
      <c r="KWE76" s="139"/>
      <c r="KWF76" s="139"/>
      <c r="KWG76" s="139"/>
      <c r="KWH76" s="139"/>
      <c r="KWI76" s="140"/>
      <c r="KWJ76" s="139"/>
      <c r="KWK76" s="139"/>
      <c r="KWL76" s="139"/>
      <c r="KWM76" s="139"/>
      <c r="KWN76" s="139"/>
      <c r="KWO76" s="139"/>
      <c r="KWP76" s="140"/>
      <c r="KWQ76" s="139"/>
      <c r="KWR76" s="139"/>
      <c r="KWS76" s="139"/>
      <c r="KWT76" s="139"/>
      <c r="KWU76" s="139"/>
      <c r="KWV76" s="139"/>
      <c r="KWW76" s="140"/>
      <c r="KWX76" s="139"/>
      <c r="KWY76" s="139"/>
      <c r="KWZ76" s="139"/>
      <c r="KXA76" s="139"/>
      <c r="KXB76" s="139"/>
      <c r="KXC76" s="139"/>
      <c r="KXD76" s="140"/>
      <c r="KXE76" s="139"/>
      <c r="KXF76" s="139"/>
      <c r="KXG76" s="139"/>
      <c r="KXH76" s="139"/>
      <c r="KXI76" s="139"/>
      <c r="KXJ76" s="139"/>
      <c r="KXK76" s="140"/>
      <c r="KXL76" s="139"/>
      <c r="KXM76" s="139"/>
      <c r="KXN76" s="139"/>
      <c r="KXO76" s="139"/>
      <c r="KXP76" s="139"/>
      <c r="KXQ76" s="139"/>
      <c r="KXR76" s="140"/>
      <c r="KXS76" s="139"/>
      <c r="KXT76" s="139"/>
      <c r="KXU76" s="139"/>
      <c r="KXV76" s="139"/>
      <c r="KXW76" s="139"/>
      <c r="KXX76" s="139"/>
      <c r="KXY76" s="140"/>
      <c r="KXZ76" s="139"/>
      <c r="KYA76" s="139"/>
      <c r="KYB76" s="139"/>
      <c r="KYC76" s="139"/>
      <c r="KYD76" s="139"/>
      <c r="KYE76" s="139"/>
      <c r="KYF76" s="140"/>
      <c r="KYG76" s="139"/>
      <c r="KYH76" s="139"/>
      <c r="KYI76" s="139"/>
      <c r="KYJ76" s="139"/>
      <c r="KYK76" s="139"/>
      <c r="KYL76" s="139"/>
      <c r="KYM76" s="140"/>
      <c r="KYN76" s="139"/>
      <c r="KYO76" s="139"/>
      <c r="KYP76" s="139"/>
      <c r="KYQ76" s="139"/>
      <c r="KYR76" s="139"/>
      <c r="KYS76" s="139"/>
      <c r="KYT76" s="140"/>
      <c r="KYU76" s="139"/>
      <c r="KYV76" s="139"/>
      <c r="KYW76" s="139"/>
      <c r="KYX76" s="139"/>
      <c r="KYY76" s="139"/>
      <c r="KYZ76" s="139"/>
      <c r="KZA76" s="140"/>
      <c r="KZB76" s="139"/>
      <c r="KZC76" s="139"/>
      <c r="KZD76" s="139"/>
      <c r="KZE76" s="139"/>
      <c r="KZF76" s="139"/>
      <c r="KZG76" s="139"/>
      <c r="KZH76" s="140"/>
      <c r="KZI76" s="139"/>
      <c r="KZJ76" s="139"/>
      <c r="KZK76" s="139"/>
      <c r="KZL76" s="139"/>
      <c r="KZM76" s="139"/>
      <c r="KZN76" s="139"/>
      <c r="KZO76" s="140"/>
      <c r="KZP76" s="139"/>
      <c r="KZQ76" s="139"/>
      <c r="KZR76" s="139"/>
      <c r="KZS76" s="139"/>
      <c r="KZT76" s="139"/>
      <c r="KZU76" s="139"/>
      <c r="KZV76" s="140"/>
      <c r="KZW76" s="139"/>
      <c r="KZX76" s="139"/>
      <c r="KZY76" s="139"/>
      <c r="KZZ76" s="139"/>
      <c r="LAA76" s="139"/>
      <c r="LAB76" s="139"/>
      <c r="LAC76" s="140"/>
      <c r="LAD76" s="139"/>
      <c r="LAE76" s="139"/>
      <c r="LAF76" s="139"/>
      <c r="LAG76" s="139"/>
      <c r="LAH76" s="139"/>
      <c r="LAI76" s="139"/>
      <c r="LAJ76" s="140"/>
      <c r="LAK76" s="139"/>
      <c r="LAL76" s="139"/>
      <c r="LAM76" s="139"/>
      <c r="LAN76" s="139"/>
      <c r="LAO76" s="139"/>
      <c r="LAP76" s="139"/>
      <c r="LAQ76" s="140"/>
      <c r="LAR76" s="139"/>
      <c r="LAS76" s="139"/>
      <c r="LAT76" s="139"/>
      <c r="LAU76" s="139"/>
      <c r="LAV76" s="139"/>
      <c r="LAW76" s="139"/>
      <c r="LAX76" s="140"/>
      <c r="LAY76" s="139"/>
      <c r="LAZ76" s="139"/>
      <c r="LBA76" s="139"/>
      <c r="LBB76" s="139"/>
      <c r="LBC76" s="139"/>
      <c r="LBD76" s="139"/>
      <c r="LBE76" s="140"/>
      <c r="LBF76" s="139"/>
      <c r="LBG76" s="139"/>
      <c r="LBH76" s="139"/>
      <c r="LBI76" s="139"/>
      <c r="LBJ76" s="139"/>
      <c r="LBK76" s="139"/>
      <c r="LBL76" s="140"/>
      <c r="LBM76" s="139"/>
      <c r="LBN76" s="139"/>
      <c r="LBO76" s="139"/>
      <c r="LBP76" s="139"/>
      <c r="LBQ76" s="139"/>
      <c r="LBR76" s="139"/>
      <c r="LBS76" s="140"/>
      <c r="LBT76" s="139"/>
      <c r="LBU76" s="139"/>
      <c r="LBV76" s="139"/>
      <c r="LBW76" s="139"/>
      <c r="LBX76" s="139"/>
      <c r="LBY76" s="139"/>
      <c r="LBZ76" s="140"/>
      <c r="LCA76" s="139"/>
      <c r="LCB76" s="139"/>
      <c r="LCC76" s="139"/>
      <c r="LCD76" s="139"/>
      <c r="LCE76" s="139"/>
      <c r="LCF76" s="139"/>
      <c r="LCG76" s="140"/>
      <c r="LCH76" s="139"/>
      <c r="LCI76" s="139"/>
      <c r="LCJ76" s="139"/>
      <c r="LCK76" s="139"/>
      <c r="LCL76" s="139"/>
      <c r="LCM76" s="139"/>
      <c r="LCN76" s="140"/>
      <c r="LCO76" s="139"/>
      <c r="LCP76" s="139"/>
      <c r="LCQ76" s="139"/>
      <c r="LCR76" s="139"/>
      <c r="LCS76" s="139"/>
      <c r="LCT76" s="139"/>
      <c r="LCU76" s="140"/>
      <c r="LCV76" s="139"/>
      <c r="LCW76" s="139"/>
      <c r="LCX76" s="139"/>
      <c r="LCY76" s="139"/>
      <c r="LCZ76" s="139"/>
      <c r="LDA76" s="139"/>
      <c r="LDB76" s="140"/>
      <c r="LDC76" s="139"/>
      <c r="LDD76" s="139"/>
      <c r="LDE76" s="139"/>
      <c r="LDF76" s="139"/>
      <c r="LDG76" s="139"/>
      <c r="LDH76" s="139"/>
      <c r="LDI76" s="140"/>
      <c r="LDJ76" s="139"/>
      <c r="LDK76" s="139"/>
      <c r="LDL76" s="139"/>
      <c r="LDM76" s="139"/>
      <c r="LDN76" s="139"/>
      <c r="LDO76" s="139"/>
      <c r="LDP76" s="140"/>
      <c r="LDQ76" s="139"/>
      <c r="LDR76" s="139"/>
      <c r="LDS76" s="139"/>
      <c r="LDT76" s="139"/>
      <c r="LDU76" s="139"/>
      <c r="LDV76" s="139"/>
      <c r="LDW76" s="140"/>
      <c r="LDX76" s="139"/>
      <c r="LDY76" s="139"/>
      <c r="LDZ76" s="139"/>
      <c r="LEA76" s="139"/>
      <c r="LEB76" s="139"/>
      <c r="LEC76" s="139"/>
      <c r="LED76" s="140"/>
      <c r="LEE76" s="139"/>
      <c r="LEF76" s="139"/>
      <c r="LEG76" s="139"/>
      <c r="LEH76" s="139"/>
      <c r="LEI76" s="139"/>
      <c r="LEJ76" s="139"/>
      <c r="LEK76" s="140"/>
      <c r="LEL76" s="139"/>
      <c r="LEM76" s="139"/>
      <c r="LEN76" s="139"/>
      <c r="LEO76" s="139"/>
      <c r="LEP76" s="139"/>
      <c r="LEQ76" s="139"/>
      <c r="LER76" s="140"/>
      <c r="LES76" s="139"/>
      <c r="LET76" s="139"/>
      <c r="LEU76" s="139"/>
      <c r="LEV76" s="139"/>
      <c r="LEW76" s="139"/>
      <c r="LEX76" s="139"/>
      <c r="LEY76" s="140"/>
      <c r="LEZ76" s="139"/>
      <c r="LFA76" s="139"/>
      <c r="LFB76" s="139"/>
      <c r="LFC76" s="139"/>
      <c r="LFD76" s="139"/>
      <c r="LFE76" s="139"/>
      <c r="LFF76" s="140"/>
      <c r="LFG76" s="139"/>
      <c r="LFH76" s="139"/>
      <c r="LFI76" s="139"/>
      <c r="LFJ76" s="139"/>
      <c r="LFK76" s="139"/>
      <c r="LFL76" s="139"/>
      <c r="LFM76" s="140"/>
      <c r="LFN76" s="139"/>
      <c r="LFO76" s="139"/>
      <c r="LFP76" s="139"/>
      <c r="LFQ76" s="139"/>
      <c r="LFR76" s="139"/>
      <c r="LFS76" s="139"/>
      <c r="LFT76" s="140"/>
      <c r="LFU76" s="139"/>
      <c r="LFV76" s="139"/>
      <c r="LFW76" s="139"/>
      <c r="LFX76" s="139"/>
      <c r="LFY76" s="139"/>
      <c r="LFZ76" s="139"/>
      <c r="LGA76" s="140"/>
      <c r="LGB76" s="139"/>
      <c r="LGC76" s="139"/>
      <c r="LGD76" s="139"/>
      <c r="LGE76" s="139"/>
      <c r="LGF76" s="139"/>
      <c r="LGG76" s="139"/>
      <c r="LGH76" s="140"/>
      <c r="LGI76" s="139"/>
      <c r="LGJ76" s="139"/>
      <c r="LGK76" s="139"/>
      <c r="LGL76" s="139"/>
      <c r="LGM76" s="139"/>
      <c r="LGN76" s="139"/>
      <c r="LGO76" s="140"/>
      <c r="LGP76" s="139"/>
      <c r="LGQ76" s="139"/>
      <c r="LGR76" s="139"/>
      <c r="LGS76" s="139"/>
      <c r="LGT76" s="139"/>
      <c r="LGU76" s="139"/>
      <c r="LGV76" s="140"/>
      <c r="LGW76" s="139"/>
      <c r="LGX76" s="139"/>
      <c r="LGY76" s="139"/>
      <c r="LGZ76" s="139"/>
      <c r="LHA76" s="139"/>
      <c r="LHB76" s="139"/>
      <c r="LHC76" s="140"/>
      <c r="LHD76" s="139"/>
      <c r="LHE76" s="139"/>
      <c r="LHF76" s="139"/>
      <c r="LHG76" s="139"/>
      <c r="LHH76" s="139"/>
      <c r="LHI76" s="139"/>
      <c r="LHJ76" s="140"/>
      <c r="LHK76" s="139"/>
      <c r="LHL76" s="139"/>
      <c r="LHM76" s="139"/>
      <c r="LHN76" s="139"/>
      <c r="LHO76" s="139"/>
      <c r="LHP76" s="139"/>
      <c r="LHQ76" s="140"/>
      <c r="LHR76" s="139"/>
      <c r="LHS76" s="139"/>
      <c r="LHT76" s="139"/>
      <c r="LHU76" s="139"/>
      <c r="LHV76" s="139"/>
      <c r="LHW76" s="139"/>
      <c r="LHX76" s="140"/>
      <c r="LHY76" s="139"/>
      <c r="LHZ76" s="139"/>
      <c r="LIA76" s="139"/>
      <c r="LIB76" s="139"/>
      <c r="LIC76" s="139"/>
      <c r="LID76" s="139"/>
      <c r="LIE76" s="140"/>
      <c r="LIF76" s="139"/>
      <c r="LIG76" s="139"/>
      <c r="LIH76" s="139"/>
      <c r="LII76" s="139"/>
      <c r="LIJ76" s="139"/>
      <c r="LIK76" s="139"/>
      <c r="LIL76" s="140"/>
      <c r="LIM76" s="139"/>
      <c r="LIN76" s="139"/>
      <c r="LIO76" s="139"/>
      <c r="LIP76" s="139"/>
      <c r="LIQ76" s="139"/>
      <c r="LIR76" s="139"/>
      <c r="LIS76" s="140"/>
      <c r="LIT76" s="139"/>
      <c r="LIU76" s="139"/>
      <c r="LIV76" s="139"/>
      <c r="LIW76" s="139"/>
      <c r="LIX76" s="139"/>
      <c r="LIY76" s="139"/>
      <c r="LIZ76" s="140"/>
      <c r="LJA76" s="139"/>
      <c r="LJB76" s="139"/>
      <c r="LJC76" s="139"/>
      <c r="LJD76" s="139"/>
      <c r="LJE76" s="139"/>
      <c r="LJF76" s="139"/>
      <c r="LJG76" s="140"/>
      <c r="LJH76" s="139"/>
      <c r="LJI76" s="139"/>
      <c r="LJJ76" s="139"/>
      <c r="LJK76" s="139"/>
      <c r="LJL76" s="139"/>
      <c r="LJM76" s="139"/>
      <c r="LJN76" s="140"/>
      <c r="LJO76" s="139"/>
      <c r="LJP76" s="139"/>
      <c r="LJQ76" s="139"/>
      <c r="LJR76" s="139"/>
      <c r="LJS76" s="139"/>
      <c r="LJT76" s="139"/>
      <c r="LJU76" s="140"/>
      <c r="LJV76" s="139"/>
      <c r="LJW76" s="139"/>
      <c r="LJX76" s="139"/>
      <c r="LJY76" s="139"/>
      <c r="LJZ76" s="139"/>
      <c r="LKA76" s="139"/>
      <c r="LKB76" s="140"/>
      <c r="LKC76" s="139"/>
      <c r="LKD76" s="139"/>
      <c r="LKE76" s="139"/>
      <c r="LKF76" s="139"/>
      <c r="LKG76" s="139"/>
      <c r="LKH76" s="139"/>
      <c r="LKI76" s="140"/>
      <c r="LKJ76" s="139"/>
      <c r="LKK76" s="139"/>
      <c r="LKL76" s="139"/>
      <c r="LKM76" s="139"/>
      <c r="LKN76" s="139"/>
      <c r="LKO76" s="139"/>
      <c r="LKP76" s="140"/>
      <c r="LKQ76" s="139"/>
      <c r="LKR76" s="139"/>
      <c r="LKS76" s="139"/>
      <c r="LKT76" s="139"/>
      <c r="LKU76" s="139"/>
      <c r="LKV76" s="139"/>
      <c r="LKW76" s="140"/>
      <c r="LKX76" s="139"/>
      <c r="LKY76" s="139"/>
      <c r="LKZ76" s="139"/>
      <c r="LLA76" s="139"/>
      <c r="LLB76" s="139"/>
      <c r="LLC76" s="139"/>
      <c r="LLD76" s="140"/>
      <c r="LLE76" s="139"/>
      <c r="LLF76" s="139"/>
      <c r="LLG76" s="139"/>
      <c r="LLH76" s="139"/>
      <c r="LLI76" s="139"/>
      <c r="LLJ76" s="139"/>
      <c r="LLK76" s="140"/>
      <c r="LLL76" s="139"/>
      <c r="LLM76" s="139"/>
      <c r="LLN76" s="139"/>
      <c r="LLO76" s="139"/>
      <c r="LLP76" s="139"/>
      <c r="LLQ76" s="139"/>
      <c r="LLR76" s="140"/>
      <c r="LLS76" s="139"/>
      <c r="LLT76" s="139"/>
      <c r="LLU76" s="139"/>
      <c r="LLV76" s="139"/>
      <c r="LLW76" s="139"/>
      <c r="LLX76" s="139"/>
      <c r="LLY76" s="140"/>
      <c r="LLZ76" s="139"/>
      <c r="LMA76" s="139"/>
      <c r="LMB76" s="139"/>
      <c r="LMC76" s="139"/>
      <c r="LMD76" s="139"/>
      <c r="LME76" s="139"/>
      <c r="LMF76" s="140"/>
      <c r="LMG76" s="139"/>
      <c r="LMH76" s="139"/>
      <c r="LMI76" s="139"/>
      <c r="LMJ76" s="139"/>
      <c r="LMK76" s="139"/>
      <c r="LML76" s="139"/>
      <c r="LMM76" s="140"/>
      <c r="LMN76" s="139"/>
      <c r="LMO76" s="139"/>
      <c r="LMP76" s="139"/>
      <c r="LMQ76" s="139"/>
      <c r="LMR76" s="139"/>
      <c r="LMS76" s="139"/>
      <c r="LMT76" s="140"/>
      <c r="LMU76" s="139"/>
      <c r="LMV76" s="139"/>
      <c r="LMW76" s="139"/>
      <c r="LMX76" s="139"/>
      <c r="LMY76" s="139"/>
      <c r="LMZ76" s="139"/>
      <c r="LNA76" s="140"/>
      <c r="LNB76" s="139"/>
      <c r="LNC76" s="139"/>
      <c r="LND76" s="139"/>
      <c r="LNE76" s="139"/>
      <c r="LNF76" s="139"/>
      <c r="LNG76" s="139"/>
      <c r="LNH76" s="140"/>
      <c r="LNI76" s="139"/>
      <c r="LNJ76" s="139"/>
      <c r="LNK76" s="139"/>
      <c r="LNL76" s="139"/>
      <c r="LNM76" s="139"/>
      <c r="LNN76" s="139"/>
      <c r="LNO76" s="140"/>
      <c r="LNP76" s="139"/>
      <c r="LNQ76" s="139"/>
      <c r="LNR76" s="139"/>
      <c r="LNS76" s="139"/>
      <c r="LNT76" s="139"/>
      <c r="LNU76" s="139"/>
      <c r="LNV76" s="140"/>
      <c r="LNW76" s="139"/>
      <c r="LNX76" s="139"/>
      <c r="LNY76" s="139"/>
      <c r="LNZ76" s="139"/>
      <c r="LOA76" s="139"/>
      <c r="LOB76" s="139"/>
      <c r="LOC76" s="140"/>
      <c r="LOD76" s="139"/>
      <c r="LOE76" s="139"/>
      <c r="LOF76" s="139"/>
      <c r="LOG76" s="139"/>
      <c r="LOH76" s="139"/>
      <c r="LOI76" s="139"/>
      <c r="LOJ76" s="140"/>
      <c r="LOK76" s="139"/>
      <c r="LOL76" s="139"/>
      <c r="LOM76" s="139"/>
      <c r="LON76" s="139"/>
      <c r="LOO76" s="139"/>
      <c r="LOP76" s="139"/>
      <c r="LOQ76" s="140"/>
      <c r="LOR76" s="139"/>
      <c r="LOS76" s="139"/>
      <c r="LOT76" s="139"/>
      <c r="LOU76" s="139"/>
      <c r="LOV76" s="139"/>
      <c r="LOW76" s="139"/>
      <c r="LOX76" s="140"/>
      <c r="LOY76" s="139"/>
      <c r="LOZ76" s="139"/>
      <c r="LPA76" s="139"/>
      <c r="LPB76" s="139"/>
      <c r="LPC76" s="139"/>
      <c r="LPD76" s="139"/>
      <c r="LPE76" s="140"/>
      <c r="LPF76" s="139"/>
      <c r="LPG76" s="139"/>
      <c r="LPH76" s="139"/>
      <c r="LPI76" s="139"/>
      <c r="LPJ76" s="139"/>
      <c r="LPK76" s="139"/>
      <c r="LPL76" s="140"/>
      <c r="LPM76" s="139"/>
      <c r="LPN76" s="139"/>
      <c r="LPO76" s="139"/>
      <c r="LPP76" s="139"/>
      <c r="LPQ76" s="139"/>
      <c r="LPR76" s="139"/>
      <c r="LPS76" s="140"/>
      <c r="LPT76" s="139"/>
      <c r="LPU76" s="139"/>
      <c r="LPV76" s="139"/>
      <c r="LPW76" s="139"/>
      <c r="LPX76" s="139"/>
      <c r="LPY76" s="139"/>
      <c r="LPZ76" s="140"/>
      <c r="LQA76" s="139"/>
      <c r="LQB76" s="139"/>
      <c r="LQC76" s="139"/>
      <c r="LQD76" s="139"/>
      <c r="LQE76" s="139"/>
      <c r="LQF76" s="139"/>
      <c r="LQG76" s="140"/>
      <c r="LQH76" s="139"/>
      <c r="LQI76" s="139"/>
      <c r="LQJ76" s="139"/>
      <c r="LQK76" s="139"/>
      <c r="LQL76" s="139"/>
      <c r="LQM76" s="139"/>
      <c r="LQN76" s="140"/>
      <c r="LQO76" s="139"/>
      <c r="LQP76" s="139"/>
      <c r="LQQ76" s="139"/>
      <c r="LQR76" s="139"/>
      <c r="LQS76" s="139"/>
      <c r="LQT76" s="139"/>
      <c r="LQU76" s="140"/>
      <c r="LQV76" s="139"/>
      <c r="LQW76" s="139"/>
      <c r="LQX76" s="139"/>
      <c r="LQY76" s="139"/>
      <c r="LQZ76" s="139"/>
      <c r="LRA76" s="139"/>
      <c r="LRB76" s="140"/>
      <c r="LRC76" s="139"/>
      <c r="LRD76" s="139"/>
      <c r="LRE76" s="139"/>
      <c r="LRF76" s="139"/>
      <c r="LRG76" s="139"/>
      <c r="LRH76" s="139"/>
      <c r="LRI76" s="140"/>
      <c r="LRJ76" s="139"/>
      <c r="LRK76" s="139"/>
      <c r="LRL76" s="139"/>
      <c r="LRM76" s="139"/>
      <c r="LRN76" s="139"/>
      <c r="LRO76" s="139"/>
      <c r="LRP76" s="140"/>
      <c r="LRQ76" s="139"/>
      <c r="LRR76" s="139"/>
      <c r="LRS76" s="139"/>
      <c r="LRT76" s="139"/>
      <c r="LRU76" s="139"/>
      <c r="LRV76" s="139"/>
      <c r="LRW76" s="140"/>
      <c r="LRX76" s="139"/>
      <c r="LRY76" s="139"/>
      <c r="LRZ76" s="139"/>
      <c r="LSA76" s="139"/>
      <c r="LSB76" s="139"/>
      <c r="LSC76" s="139"/>
      <c r="LSD76" s="140"/>
      <c r="LSE76" s="139"/>
      <c r="LSF76" s="139"/>
      <c r="LSG76" s="139"/>
      <c r="LSH76" s="139"/>
      <c r="LSI76" s="139"/>
      <c r="LSJ76" s="139"/>
      <c r="LSK76" s="140"/>
      <c r="LSL76" s="139"/>
      <c r="LSM76" s="139"/>
      <c r="LSN76" s="139"/>
      <c r="LSO76" s="139"/>
      <c r="LSP76" s="139"/>
      <c r="LSQ76" s="139"/>
      <c r="LSR76" s="140"/>
      <c r="LSS76" s="139"/>
      <c r="LST76" s="139"/>
      <c r="LSU76" s="139"/>
      <c r="LSV76" s="139"/>
      <c r="LSW76" s="139"/>
      <c r="LSX76" s="139"/>
      <c r="LSY76" s="140"/>
      <c r="LSZ76" s="139"/>
      <c r="LTA76" s="139"/>
      <c r="LTB76" s="139"/>
      <c r="LTC76" s="139"/>
      <c r="LTD76" s="139"/>
      <c r="LTE76" s="139"/>
      <c r="LTF76" s="140"/>
      <c r="LTG76" s="139"/>
      <c r="LTH76" s="139"/>
      <c r="LTI76" s="139"/>
      <c r="LTJ76" s="139"/>
      <c r="LTK76" s="139"/>
      <c r="LTL76" s="139"/>
      <c r="LTM76" s="140"/>
      <c r="LTN76" s="139"/>
      <c r="LTO76" s="139"/>
      <c r="LTP76" s="139"/>
      <c r="LTQ76" s="139"/>
      <c r="LTR76" s="139"/>
      <c r="LTS76" s="139"/>
      <c r="LTT76" s="140"/>
      <c r="LTU76" s="139"/>
      <c r="LTV76" s="139"/>
      <c r="LTW76" s="139"/>
      <c r="LTX76" s="139"/>
      <c r="LTY76" s="139"/>
      <c r="LTZ76" s="139"/>
      <c r="LUA76" s="140"/>
      <c r="LUB76" s="139"/>
      <c r="LUC76" s="139"/>
      <c r="LUD76" s="139"/>
      <c r="LUE76" s="139"/>
      <c r="LUF76" s="139"/>
      <c r="LUG76" s="139"/>
      <c r="LUH76" s="140"/>
      <c r="LUI76" s="139"/>
      <c r="LUJ76" s="139"/>
      <c r="LUK76" s="139"/>
      <c r="LUL76" s="139"/>
      <c r="LUM76" s="139"/>
      <c r="LUN76" s="139"/>
      <c r="LUO76" s="140"/>
      <c r="LUP76" s="139"/>
      <c r="LUQ76" s="139"/>
      <c r="LUR76" s="139"/>
      <c r="LUS76" s="139"/>
      <c r="LUT76" s="139"/>
      <c r="LUU76" s="139"/>
      <c r="LUV76" s="140"/>
      <c r="LUW76" s="139"/>
      <c r="LUX76" s="139"/>
      <c r="LUY76" s="139"/>
      <c r="LUZ76" s="139"/>
      <c r="LVA76" s="139"/>
      <c r="LVB76" s="139"/>
      <c r="LVC76" s="140"/>
      <c r="LVD76" s="139"/>
      <c r="LVE76" s="139"/>
      <c r="LVF76" s="139"/>
      <c r="LVG76" s="139"/>
      <c r="LVH76" s="139"/>
      <c r="LVI76" s="139"/>
      <c r="LVJ76" s="140"/>
      <c r="LVK76" s="139"/>
      <c r="LVL76" s="139"/>
      <c r="LVM76" s="139"/>
      <c r="LVN76" s="139"/>
      <c r="LVO76" s="139"/>
      <c r="LVP76" s="139"/>
      <c r="LVQ76" s="140"/>
      <c r="LVR76" s="139"/>
      <c r="LVS76" s="139"/>
      <c r="LVT76" s="139"/>
      <c r="LVU76" s="139"/>
      <c r="LVV76" s="139"/>
      <c r="LVW76" s="139"/>
      <c r="LVX76" s="140"/>
      <c r="LVY76" s="139"/>
      <c r="LVZ76" s="139"/>
      <c r="LWA76" s="139"/>
      <c r="LWB76" s="139"/>
      <c r="LWC76" s="139"/>
      <c r="LWD76" s="139"/>
      <c r="LWE76" s="140"/>
      <c r="LWF76" s="139"/>
      <c r="LWG76" s="139"/>
      <c r="LWH76" s="139"/>
      <c r="LWI76" s="139"/>
      <c r="LWJ76" s="139"/>
      <c r="LWK76" s="139"/>
      <c r="LWL76" s="140"/>
      <c r="LWM76" s="139"/>
      <c r="LWN76" s="139"/>
      <c r="LWO76" s="139"/>
      <c r="LWP76" s="139"/>
      <c r="LWQ76" s="139"/>
      <c r="LWR76" s="139"/>
      <c r="LWS76" s="140"/>
      <c r="LWT76" s="139"/>
      <c r="LWU76" s="139"/>
      <c r="LWV76" s="139"/>
      <c r="LWW76" s="139"/>
      <c r="LWX76" s="139"/>
      <c r="LWY76" s="139"/>
      <c r="LWZ76" s="140"/>
      <c r="LXA76" s="139"/>
      <c r="LXB76" s="139"/>
      <c r="LXC76" s="139"/>
      <c r="LXD76" s="139"/>
      <c r="LXE76" s="139"/>
      <c r="LXF76" s="139"/>
      <c r="LXG76" s="140"/>
      <c r="LXH76" s="139"/>
      <c r="LXI76" s="139"/>
      <c r="LXJ76" s="139"/>
      <c r="LXK76" s="139"/>
      <c r="LXL76" s="139"/>
      <c r="LXM76" s="139"/>
      <c r="LXN76" s="140"/>
      <c r="LXO76" s="139"/>
      <c r="LXP76" s="139"/>
      <c r="LXQ76" s="139"/>
      <c r="LXR76" s="139"/>
      <c r="LXS76" s="139"/>
      <c r="LXT76" s="139"/>
      <c r="LXU76" s="140"/>
      <c r="LXV76" s="139"/>
      <c r="LXW76" s="139"/>
      <c r="LXX76" s="139"/>
      <c r="LXY76" s="139"/>
      <c r="LXZ76" s="139"/>
      <c r="LYA76" s="139"/>
      <c r="LYB76" s="140"/>
      <c r="LYC76" s="139"/>
      <c r="LYD76" s="139"/>
      <c r="LYE76" s="139"/>
      <c r="LYF76" s="139"/>
      <c r="LYG76" s="139"/>
      <c r="LYH76" s="139"/>
      <c r="LYI76" s="140"/>
      <c r="LYJ76" s="139"/>
      <c r="LYK76" s="139"/>
      <c r="LYL76" s="139"/>
      <c r="LYM76" s="139"/>
      <c r="LYN76" s="139"/>
      <c r="LYO76" s="139"/>
      <c r="LYP76" s="140"/>
      <c r="LYQ76" s="139"/>
      <c r="LYR76" s="139"/>
      <c r="LYS76" s="139"/>
      <c r="LYT76" s="139"/>
      <c r="LYU76" s="139"/>
      <c r="LYV76" s="139"/>
      <c r="LYW76" s="140"/>
      <c r="LYX76" s="139"/>
      <c r="LYY76" s="139"/>
      <c r="LYZ76" s="139"/>
      <c r="LZA76" s="139"/>
      <c r="LZB76" s="139"/>
      <c r="LZC76" s="139"/>
      <c r="LZD76" s="140"/>
      <c r="LZE76" s="139"/>
      <c r="LZF76" s="139"/>
      <c r="LZG76" s="139"/>
      <c r="LZH76" s="139"/>
      <c r="LZI76" s="139"/>
      <c r="LZJ76" s="139"/>
      <c r="LZK76" s="140"/>
      <c r="LZL76" s="139"/>
      <c r="LZM76" s="139"/>
      <c r="LZN76" s="139"/>
      <c r="LZO76" s="139"/>
      <c r="LZP76" s="139"/>
      <c r="LZQ76" s="139"/>
      <c r="LZR76" s="140"/>
      <c r="LZS76" s="139"/>
      <c r="LZT76" s="139"/>
      <c r="LZU76" s="139"/>
      <c r="LZV76" s="139"/>
      <c r="LZW76" s="139"/>
      <c r="LZX76" s="139"/>
      <c r="LZY76" s="140"/>
      <c r="LZZ76" s="139"/>
      <c r="MAA76" s="139"/>
      <c r="MAB76" s="139"/>
      <c r="MAC76" s="139"/>
      <c r="MAD76" s="139"/>
      <c r="MAE76" s="139"/>
      <c r="MAF76" s="140"/>
      <c r="MAG76" s="139"/>
      <c r="MAH76" s="139"/>
      <c r="MAI76" s="139"/>
      <c r="MAJ76" s="139"/>
      <c r="MAK76" s="139"/>
      <c r="MAL76" s="139"/>
      <c r="MAM76" s="140"/>
      <c r="MAN76" s="139"/>
      <c r="MAO76" s="139"/>
      <c r="MAP76" s="139"/>
      <c r="MAQ76" s="139"/>
      <c r="MAR76" s="139"/>
      <c r="MAS76" s="139"/>
      <c r="MAT76" s="140"/>
      <c r="MAU76" s="139"/>
      <c r="MAV76" s="139"/>
      <c r="MAW76" s="139"/>
      <c r="MAX76" s="139"/>
      <c r="MAY76" s="139"/>
      <c r="MAZ76" s="139"/>
      <c r="MBA76" s="140"/>
      <c r="MBB76" s="139"/>
      <c r="MBC76" s="139"/>
      <c r="MBD76" s="139"/>
      <c r="MBE76" s="139"/>
      <c r="MBF76" s="139"/>
      <c r="MBG76" s="139"/>
      <c r="MBH76" s="140"/>
      <c r="MBI76" s="139"/>
      <c r="MBJ76" s="139"/>
      <c r="MBK76" s="139"/>
      <c r="MBL76" s="139"/>
      <c r="MBM76" s="139"/>
      <c r="MBN76" s="139"/>
      <c r="MBO76" s="140"/>
      <c r="MBP76" s="139"/>
      <c r="MBQ76" s="139"/>
      <c r="MBR76" s="139"/>
      <c r="MBS76" s="139"/>
      <c r="MBT76" s="139"/>
      <c r="MBU76" s="139"/>
      <c r="MBV76" s="140"/>
      <c r="MBW76" s="139"/>
      <c r="MBX76" s="139"/>
      <c r="MBY76" s="139"/>
      <c r="MBZ76" s="139"/>
      <c r="MCA76" s="139"/>
      <c r="MCB76" s="139"/>
      <c r="MCC76" s="140"/>
      <c r="MCD76" s="139"/>
      <c r="MCE76" s="139"/>
      <c r="MCF76" s="139"/>
      <c r="MCG76" s="139"/>
      <c r="MCH76" s="139"/>
      <c r="MCI76" s="139"/>
      <c r="MCJ76" s="140"/>
      <c r="MCK76" s="139"/>
      <c r="MCL76" s="139"/>
      <c r="MCM76" s="139"/>
      <c r="MCN76" s="139"/>
      <c r="MCO76" s="139"/>
      <c r="MCP76" s="139"/>
      <c r="MCQ76" s="140"/>
      <c r="MCR76" s="139"/>
      <c r="MCS76" s="139"/>
      <c r="MCT76" s="139"/>
      <c r="MCU76" s="139"/>
      <c r="MCV76" s="139"/>
      <c r="MCW76" s="139"/>
      <c r="MCX76" s="140"/>
      <c r="MCY76" s="139"/>
      <c r="MCZ76" s="139"/>
      <c r="MDA76" s="139"/>
      <c r="MDB76" s="139"/>
      <c r="MDC76" s="139"/>
      <c r="MDD76" s="139"/>
      <c r="MDE76" s="140"/>
      <c r="MDF76" s="139"/>
      <c r="MDG76" s="139"/>
      <c r="MDH76" s="139"/>
      <c r="MDI76" s="139"/>
      <c r="MDJ76" s="139"/>
      <c r="MDK76" s="139"/>
      <c r="MDL76" s="140"/>
      <c r="MDM76" s="139"/>
      <c r="MDN76" s="139"/>
      <c r="MDO76" s="139"/>
      <c r="MDP76" s="139"/>
      <c r="MDQ76" s="139"/>
      <c r="MDR76" s="139"/>
      <c r="MDS76" s="140"/>
      <c r="MDT76" s="139"/>
      <c r="MDU76" s="139"/>
      <c r="MDV76" s="139"/>
      <c r="MDW76" s="139"/>
      <c r="MDX76" s="139"/>
      <c r="MDY76" s="139"/>
      <c r="MDZ76" s="140"/>
      <c r="MEA76" s="139"/>
      <c r="MEB76" s="139"/>
      <c r="MEC76" s="139"/>
      <c r="MED76" s="139"/>
      <c r="MEE76" s="139"/>
      <c r="MEF76" s="139"/>
      <c r="MEG76" s="140"/>
      <c r="MEH76" s="139"/>
      <c r="MEI76" s="139"/>
      <c r="MEJ76" s="139"/>
      <c r="MEK76" s="139"/>
      <c r="MEL76" s="139"/>
      <c r="MEM76" s="139"/>
      <c r="MEN76" s="140"/>
      <c r="MEO76" s="139"/>
      <c r="MEP76" s="139"/>
      <c r="MEQ76" s="139"/>
      <c r="MER76" s="139"/>
      <c r="MES76" s="139"/>
      <c r="MET76" s="139"/>
      <c r="MEU76" s="140"/>
      <c r="MEV76" s="139"/>
      <c r="MEW76" s="139"/>
      <c r="MEX76" s="139"/>
      <c r="MEY76" s="139"/>
      <c r="MEZ76" s="139"/>
      <c r="MFA76" s="139"/>
      <c r="MFB76" s="140"/>
      <c r="MFC76" s="139"/>
      <c r="MFD76" s="139"/>
      <c r="MFE76" s="139"/>
      <c r="MFF76" s="139"/>
      <c r="MFG76" s="139"/>
      <c r="MFH76" s="139"/>
      <c r="MFI76" s="140"/>
      <c r="MFJ76" s="139"/>
      <c r="MFK76" s="139"/>
      <c r="MFL76" s="139"/>
      <c r="MFM76" s="139"/>
      <c r="MFN76" s="139"/>
      <c r="MFO76" s="139"/>
      <c r="MFP76" s="140"/>
      <c r="MFQ76" s="139"/>
      <c r="MFR76" s="139"/>
      <c r="MFS76" s="139"/>
      <c r="MFT76" s="139"/>
      <c r="MFU76" s="139"/>
      <c r="MFV76" s="139"/>
      <c r="MFW76" s="140"/>
      <c r="MFX76" s="139"/>
      <c r="MFY76" s="139"/>
      <c r="MFZ76" s="139"/>
      <c r="MGA76" s="139"/>
      <c r="MGB76" s="139"/>
      <c r="MGC76" s="139"/>
      <c r="MGD76" s="140"/>
      <c r="MGE76" s="139"/>
      <c r="MGF76" s="139"/>
      <c r="MGG76" s="139"/>
      <c r="MGH76" s="139"/>
      <c r="MGI76" s="139"/>
      <c r="MGJ76" s="139"/>
      <c r="MGK76" s="140"/>
      <c r="MGL76" s="139"/>
      <c r="MGM76" s="139"/>
      <c r="MGN76" s="139"/>
      <c r="MGO76" s="139"/>
      <c r="MGP76" s="139"/>
      <c r="MGQ76" s="139"/>
      <c r="MGR76" s="140"/>
      <c r="MGS76" s="139"/>
      <c r="MGT76" s="139"/>
      <c r="MGU76" s="139"/>
      <c r="MGV76" s="139"/>
      <c r="MGW76" s="139"/>
      <c r="MGX76" s="139"/>
      <c r="MGY76" s="140"/>
      <c r="MGZ76" s="139"/>
      <c r="MHA76" s="139"/>
      <c r="MHB76" s="139"/>
      <c r="MHC76" s="139"/>
      <c r="MHD76" s="139"/>
      <c r="MHE76" s="139"/>
      <c r="MHF76" s="140"/>
      <c r="MHG76" s="139"/>
      <c r="MHH76" s="139"/>
      <c r="MHI76" s="139"/>
      <c r="MHJ76" s="139"/>
      <c r="MHK76" s="139"/>
      <c r="MHL76" s="139"/>
      <c r="MHM76" s="140"/>
      <c r="MHN76" s="139"/>
      <c r="MHO76" s="139"/>
      <c r="MHP76" s="139"/>
      <c r="MHQ76" s="139"/>
      <c r="MHR76" s="139"/>
      <c r="MHS76" s="139"/>
      <c r="MHT76" s="140"/>
      <c r="MHU76" s="139"/>
      <c r="MHV76" s="139"/>
      <c r="MHW76" s="139"/>
      <c r="MHX76" s="139"/>
      <c r="MHY76" s="139"/>
      <c r="MHZ76" s="139"/>
      <c r="MIA76" s="140"/>
      <c r="MIB76" s="139"/>
      <c r="MIC76" s="139"/>
      <c r="MID76" s="139"/>
      <c r="MIE76" s="139"/>
      <c r="MIF76" s="139"/>
      <c r="MIG76" s="139"/>
      <c r="MIH76" s="140"/>
      <c r="MII76" s="139"/>
      <c r="MIJ76" s="139"/>
      <c r="MIK76" s="139"/>
      <c r="MIL76" s="139"/>
      <c r="MIM76" s="139"/>
      <c r="MIN76" s="139"/>
      <c r="MIO76" s="140"/>
      <c r="MIP76" s="139"/>
      <c r="MIQ76" s="139"/>
      <c r="MIR76" s="139"/>
      <c r="MIS76" s="139"/>
      <c r="MIT76" s="139"/>
      <c r="MIU76" s="139"/>
      <c r="MIV76" s="140"/>
      <c r="MIW76" s="139"/>
      <c r="MIX76" s="139"/>
      <c r="MIY76" s="139"/>
      <c r="MIZ76" s="139"/>
      <c r="MJA76" s="139"/>
      <c r="MJB76" s="139"/>
      <c r="MJC76" s="140"/>
      <c r="MJD76" s="139"/>
      <c r="MJE76" s="139"/>
      <c r="MJF76" s="139"/>
      <c r="MJG76" s="139"/>
      <c r="MJH76" s="139"/>
      <c r="MJI76" s="139"/>
      <c r="MJJ76" s="140"/>
      <c r="MJK76" s="139"/>
      <c r="MJL76" s="139"/>
      <c r="MJM76" s="139"/>
      <c r="MJN76" s="139"/>
      <c r="MJO76" s="139"/>
      <c r="MJP76" s="139"/>
      <c r="MJQ76" s="140"/>
      <c r="MJR76" s="139"/>
      <c r="MJS76" s="139"/>
      <c r="MJT76" s="139"/>
      <c r="MJU76" s="139"/>
      <c r="MJV76" s="139"/>
      <c r="MJW76" s="139"/>
      <c r="MJX76" s="140"/>
      <c r="MJY76" s="139"/>
      <c r="MJZ76" s="139"/>
      <c r="MKA76" s="139"/>
      <c r="MKB76" s="139"/>
      <c r="MKC76" s="139"/>
      <c r="MKD76" s="139"/>
      <c r="MKE76" s="140"/>
      <c r="MKF76" s="139"/>
      <c r="MKG76" s="139"/>
      <c r="MKH76" s="139"/>
      <c r="MKI76" s="139"/>
      <c r="MKJ76" s="139"/>
      <c r="MKK76" s="139"/>
      <c r="MKL76" s="140"/>
      <c r="MKM76" s="139"/>
      <c r="MKN76" s="139"/>
      <c r="MKO76" s="139"/>
      <c r="MKP76" s="139"/>
      <c r="MKQ76" s="139"/>
      <c r="MKR76" s="139"/>
      <c r="MKS76" s="140"/>
      <c r="MKT76" s="139"/>
      <c r="MKU76" s="139"/>
      <c r="MKV76" s="139"/>
      <c r="MKW76" s="139"/>
      <c r="MKX76" s="139"/>
      <c r="MKY76" s="139"/>
      <c r="MKZ76" s="140"/>
      <c r="MLA76" s="139"/>
      <c r="MLB76" s="139"/>
      <c r="MLC76" s="139"/>
      <c r="MLD76" s="139"/>
      <c r="MLE76" s="139"/>
      <c r="MLF76" s="139"/>
      <c r="MLG76" s="140"/>
      <c r="MLH76" s="139"/>
      <c r="MLI76" s="139"/>
      <c r="MLJ76" s="139"/>
      <c r="MLK76" s="139"/>
      <c r="MLL76" s="139"/>
      <c r="MLM76" s="139"/>
      <c r="MLN76" s="140"/>
      <c r="MLO76" s="139"/>
      <c r="MLP76" s="139"/>
      <c r="MLQ76" s="139"/>
      <c r="MLR76" s="139"/>
      <c r="MLS76" s="139"/>
      <c r="MLT76" s="139"/>
      <c r="MLU76" s="140"/>
      <c r="MLV76" s="139"/>
      <c r="MLW76" s="139"/>
      <c r="MLX76" s="139"/>
      <c r="MLY76" s="139"/>
      <c r="MLZ76" s="139"/>
      <c r="MMA76" s="139"/>
      <c r="MMB76" s="140"/>
      <c r="MMC76" s="139"/>
      <c r="MMD76" s="139"/>
      <c r="MME76" s="139"/>
      <c r="MMF76" s="139"/>
      <c r="MMG76" s="139"/>
      <c r="MMH76" s="139"/>
      <c r="MMI76" s="140"/>
      <c r="MMJ76" s="139"/>
      <c r="MMK76" s="139"/>
      <c r="MML76" s="139"/>
      <c r="MMM76" s="139"/>
      <c r="MMN76" s="139"/>
      <c r="MMO76" s="139"/>
      <c r="MMP76" s="140"/>
      <c r="MMQ76" s="139"/>
      <c r="MMR76" s="139"/>
      <c r="MMS76" s="139"/>
      <c r="MMT76" s="139"/>
      <c r="MMU76" s="139"/>
      <c r="MMV76" s="139"/>
      <c r="MMW76" s="140"/>
      <c r="MMX76" s="139"/>
      <c r="MMY76" s="139"/>
      <c r="MMZ76" s="139"/>
      <c r="MNA76" s="139"/>
      <c r="MNB76" s="139"/>
      <c r="MNC76" s="139"/>
      <c r="MND76" s="140"/>
      <c r="MNE76" s="139"/>
      <c r="MNF76" s="139"/>
      <c r="MNG76" s="139"/>
      <c r="MNH76" s="139"/>
      <c r="MNI76" s="139"/>
      <c r="MNJ76" s="139"/>
      <c r="MNK76" s="140"/>
      <c r="MNL76" s="139"/>
      <c r="MNM76" s="139"/>
      <c r="MNN76" s="139"/>
      <c r="MNO76" s="139"/>
      <c r="MNP76" s="139"/>
      <c r="MNQ76" s="139"/>
      <c r="MNR76" s="140"/>
      <c r="MNS76" s="139"/>
      <c r="MNT76" s="139"/>
      <c r="MNU76" s="139"/>
      <c r="MNV76" s="139"/>
      <c r="MNW76" s="139"/>
      <c r="MNX76" s="139"/>
      <c r="MNY76" s="140"/>
      <c r="MNZ76" s="139"/>
      <c r="MOA76" s="139"/>
      <c r="MOB76" s="139"/>
      <c r="MOC76" s="139"/>
      <c r="MOD76" s="139"/>
      <c r="MOE76" s="139"/>
      <c r="MOF76" s="140"/>
      <c r="MOG76" s="139"/>
      <c r="MOH76" s="139"/>
      <c r="MOI76" s="139"/>
      <c r="MOJ76" s="139"/>
      <c r="MOK76" s="139"/>
      <c r="MOL76" s="139"/>
      <c r="MOM76" s="140"/>
      <c r="MON76" s="139"/>
      <c r="MOO76" s="139"/>
      <c r="MOP76" s="139"/>
      <c r="MOQ76" s="139"/>
      <c r="MOR76" s="139"/>
      <c r="MOS76" s="139"/>
      <c r="MOT76" s="140"/>
      <c r="MOU76" s="139"/>
      <c r="MOV76" s="139"/>
      <c r="MOW76" s="139"/>
      <c r="MOX76" s="139"/>
      <c r="MOY76" s="139"/>
      <c r="MOZ76" s="139"/>
      <c r="MPA76" s="140"/>
      <c r="MPB76" s="139"/>
      <c r="MPC76" s="139"/>
      <c r="MPD76" s="139"/>
      <c r="MPE76" s="139"/>
      <c r="MPF76" s="139"/>
      <c r="MPG76" s="139"/>
      <c r="MPH76" s="140"/>
      <c r="MPI76" s="139"/>
      <c r="MPJ76" s="139"/>
      <c r="MPK76" s="139"/>
      <c r="MPL76" s="139"/>
      <c r="MPM76" s="139"/>
      <c r="MPN76" s="139"/>
      <c r="MPO76" s="140"/>
      <c r="MPP76" s="139"/>
      <c r="MPQ76" s="139"/>
      <c r="MPR76" s="139"/>
      <c r="MPS76" s="139"/>
      <c r="MPT76" s="139"/>
      <c r="MPU76" s="139"/>
      <c r="MPV76" s="140"/>
      <c r="MPW76" s="139"/>
      <c r="MPX76" s="139"/>
      <c r="MPY76" s="139"/>
      <c r="MPZ76" s="139"/>
      <c r="MQA76" s="139"/>
      <c r="MQB76" s="139"/>
      <c r="MQC76" s="140"/>
      <c r="MQD76" s="139"/>
      <c r="MQE76" s="139"/>
      <c r="MQF76" s="139"/>
      <c r="MQG76" s="139"/>
      <c r="MQH76" s="139"/>
      <c r="MQI76" s="139"/>
      <c r="MQJ76" s="140"/>
      <c r="MQK76" s="139"/>
      <c r="MQL76" s="139"/>
      <c r="MQM76" s="139"/>
      <c r="MQN76" s="139"/>
      <c r="MQO76" s="139"/>
      <c r="MQP76" s="139"/>
      <c r="MQQ76" s="140"/>
      <c r="MQR76" s="139"/>
      <c r="MQS76" s="139"/>
      <c r="MQT76" s="139"/>
      <c r="MQU76" s="139"/>
      <c r="MQV76" s="139"/>
      <c r="MQW76" s="139"/>
      <c r="MQX76" s="140"/>
      <c r="MQY76" s="139"/>
      <c r="MQZ76" s="139"/>
      <c r="MRA76" s="139"/>
      <c r="MRB76" s="139"/>
      <c r="MRC76" s="139"/>
      <c r="MRD76" s="139"/>
      <c r="MRE76" s="140"/>
      <c r="MRF76" s="139"/>
      <c r="MRG76" s="139"/>
      <c r="MRH76" s="139"/>
      <c r="MRI76" s="139"/>
      <c r="MRJ76" s="139"/>
      <c r="MRK76" s="139"/>
      <c r="MRL76" s="140"/>
      <c r="MRM76" s="139"/>
      <c r="MRN76" s="139"/>
      <c r="MRO76" s="139"/>
      <c r="MRP76" s="139"/>
      <c r="MRQ76" s="139"/>
      <c r="MRR76" s="139"/>
      <c r="MRS76" s="140"/>
      <c r="MRT76" s="139"/>
      <c r="MRU76" s="139"/>
      <c r="MRV76" s="139"/>
      <c r="MRW76" s="139"/>
      <c r="MRX76" s="139"/>
      <c r="MRY76" s="139"/>
      <c r="MRZ76" s="140"/>
      <c r="MSA76" s="139"/>
      <c r="MSB76" s="139"/>
      <c r="MSC76" s="139"/>
      <c r="MSD76" s="139"/>
      <c r="MSE76" s="139"/>
      <c r="MSF76" s="139"/>
      <c r="MSG76" s="140"/>
      <c r="MSH76" s="139"/>
      <c r="MSI76" s="139"/>
      <c r="MSJ76" s="139"/>
      <c r="MSK76" s="139"/>
      <c r="MSL76" s="139"/>
      <c r="MSM76" s="139"/>
      <c r="MSN76" s="140"/>
      <c r="MSO76" s="139"/>
      <c r="MSP76" s="139"/>
      <c r="MSQ76" s="139"/>
      <c r="MSR76" s="139"/>
      <c r="MSS76" s="139"/>
      <c r="MST76" s="139"/>
      <c r="MSU76" s="140"/>
      <c r="MSV76" s="139"/>
      <c r="MSW76" s="139"/>
      <c r="MSX76" s="139"/>
      <c r="MSY76" s="139"/>
      <c r="MSZ76" s="139"/>
      <c r="MTA76" s="139"/>
      <c r="MTB76" s="140"/>
      <c r="MTC76" s="139"/>
      <c r="MTD76" s="139"/>
      <c r="MTE76" s="139"/>
      <c r="MTF76" s="139"/>
      <c r="MTG76" s="139"/>
      <c r="MTH76" s="139"/>
      <c r="MTI76" s="140"/>
      <c r="MTJ76" s="139"/>
      <c r="MTK76" s="139"/>
      <c r="MTL76" s="139"/>
      <c r="MTM76" s="139"/>
      <c r="MTN76" s="139"/>
      <c r="MTO76" s="139"/>
      <c r="MTP76" s="140"/>
      <c r="MTQ76" s="139"/>
      <c r="MTR76" s="139"/>
      <c r="MTS76" s="139"/>
      <c r="MTT76" s="139"/>
      <c r="MTU76" s="139"/>
      <c r="MTV76" s="139"/>
      <c r="MTW76" s="140"/>
      <c r="MTX76" s="139"/>
      <c r="MTY76" s="139"/>
      <c r="MTZ76" s="139"/>
      <c r="MUA76" s="139"/>
      <c r="MUB76" s="139"/>
      <c r="MUC76" s="139"/>
      <c r="MUD76" s="140"/>
      <c r="MUE76" s="139"/>
      <c r="MUF76" s="139"/>
      <c r="MUG76" s="139"/>
      <c r="MUH76" s="139"/>
      <c r="MUI76" s="139"/>
      <c r="MUJ76" s="139"/>
      <c r="MUK76" s="140"/>
      <c r="MUL76" s="139"/>
      <c r="MUM76" s="139"/>
      <c r="MUN76" s="139"/>
      <c r="MUO76" s="139"/>
      <c r="MUP76" s="139"/>
      <c r="MUQ76" s="139"/>
      <c r="MUR76" s="140"/>
      <c r="MUS76" s="139"/>
      <c r="MUT76" s="139"/>
      <c r="MUU76" s="139"/>
      <c r="MUV76" s="139"/>
      <c r="MUW76" s="139"/>
      <c r="MUX76" s="139"/>
      <c r="MUY76" s="140"/>
      <c r="MUZ76" s="139"/>
      <c r="MVA76" s="139"/>
      <c r="MVB76" s="139"/>
      <c r="MVC76" s="139"/>
      <c r="MVD76" s="139"/>
      <c r="MVE76" s="139"/>
      <c r="MVF76" s="140"/>
      <c r="MVG76" s="139"/>
      <c r="MVH76" s="139"/>
      <c r="MVI76" s="139"/>
      <c r="MVJ76" s="139"/>
      <c r="MVK76" s="139"/>
      <c r="MVL76" s="139"/>
      <c r="MVM76" s="140"/>
      <c r="MVN76" s="139"/>
      <c r="MVO76" s="139"/>
      <c r="MVP76" s="139"/>
      <c r="MVQ76" s="139"/>
      <c r="MVR76" s="139"/>
      <c r="MVS76" s="139"/>
      <c r="MVT76" s="140"/>
      <c r="MVU76" s="139"/>
      <c r="MVV76" s="139"/>
      <c r="MVW76" s="139"/>
      <c r="MVX76" s="139"/>
      <c r="MVY76" s="139"/>
      <c r="MVZ76" s="139"/>
      <c r="MWA76" s="140"/>
      <c r="MWB76" s="139"/>
      <c r="MWC76" s="139"/>
      <c r="MWD76" s="139"/>
      <c r="MWE76" s="139"/>
      <c r="MWF76" s="139"/>
      <c r="MWG76" s="139"/>
      <c r="MWH76" s="140"/>
      <c r="MWI76" s="139"/>
      <c r="MWJ76" s="139"/>
      <c r="MWK76" s="139"/>
      <c r="MWL76" s="139"/>
      <c r="MWM76" s="139"/>
      <c r="MWN76" s="139"/>
      <c r="MWO76" s="140"/>
      <c r="MWP76" s="139"/>
      <c r="MWQ76" s="139"/>
      <c r="MWR76" s="139"/>
      <c r="MWS76" s="139"/>
      <c r="MWT76" s="139"/>
      <c r="MWU76" s="139"/>
      <c r="MWV76" s="140"/>
      <c r="MWW76" s="139"/>
      <c r="MWX76" s="139"/>
      <c r="MWY76" s="139"/>
      <c r="MWZ76" s="139"/>
      <c r="MXA76" s="139"/>
      <c r="MXB76" s="139"/>
      <c r="MXC76" s="140"/>
      <c r="MXD76" s="139"/>
      <c r="MXE76" s="139"/>
      <c r="MXF76" s="139"/>
      <c r="MXG76" s="139"/>
      <c r="MXH76" s="139"/>
      <c r="MXI76" s="139"/>
      <c r="MXJ76" s="140"/>
      <c r="MXK76" s="139"/>
      <c r="MXL76" s="139"/>
      <c r="MXM76" s="139"/>
      <c r="MXN76" s="139"/>
      <c r="MXO76" s="139"/>
      <c r="MXP76" s="139"/>
      <c r="MXQ76" s="140"/>
      <c r="MXR76" s="139"/>
      <c r="MXS76" s="139"/>
      <c r="MXT76" s="139"/>
      <c r="MXU76" s="139"/>
      <c r="MXV76" s="139"/>
      <c r="MXW76" s="139"/>
      <c r="MXX76" s="140"/>
      <c r="MXY76" s="139"/>
      <c r="MXZ76" s="139"/>
      <c r="MYA76" s="139"/>
      <c r="MYB76" s="139"/>
      <c r="MYC76" s="139"/>
      <c r="MYD76" s="139"/>
      <c r="MYE76" s="140"/>
      <c r="MYF76" s="139"/>
      <c r="MYG76" s="139"/>
      <c r="MYH76" s="139"/>
      <c r="MYI76" s="139"/>
      <c r="MYJ76" s="139"/>
      <c r="MYK76" s="139"/>
      <c r="MYL76" s="140"/>
      <c r="MYM76" s="139"/>
      <c r="MYN76" s="139"/>
      <c r="MYO76" s="139"/>
      <c r="MYP76" s="139"/>
      <c r="MYQ76" s="139"/>
      <c r="MYR76" s="139"/>
      <c r="MYS76" s="140"/>
      <c r="MYT76" s="139"/>
      <c r="MYU76" s="139"/>
      <c r="MYV76" s="139"/>
      <c r="MYW76" s="139"/>
      <c r="MYX76" s="139"/>
      <c r="MYY76" s="139"/>
      <c r="MYZ76" s="140"/>
      <c r="MZA76" s="139"/>
      <c r="MZB76" s="139"/>
      <c r="MZC76" s="139"/>
      <c r="MZD76" s="139"/>
      <c r="MZE76" s="139"/>
      <c r="MZF76" s="139"/>
      <c r="MZG76" s="140"/>
      <c r="MZH76" s="139"/>
      <c r="MZI76" s="139"/>
      <c r="MZJ76" s="139"/>
      <c r="MZK76" s="139"/>
      <c r="MZL76" s="139"/>
      <c r="MZM76" s="139"/>
      <c r="MZN76" s="140"/>
      <c r="MZO76" s="139"/>
      <c r="MZP76" s="139"/>
      <c r="MZQ76" s="139"/>
      <c r="MZR76" s="139"/>
      <c r="MZS76" s="139"/>
      <c r="MZT76" s="139"/>
      <c r="MZU76" s="140"/>
      <c r="MZV76" s="139"/>
      <c r="MZW76" s="139"/>
      <c r="MZX76" s="139"/>
      <c r="MZY76" s="139"/>
      <c r="MZZ76" s="139"/>
      <c r="NAA76" s="139"/>
      <c r="NAB76" s="140"/>
      <c r="NAC76" s="139"/>
      <c r="NAD76" s="139"/>
      <c r="NAE76" s="139"/>
      <c r="NAF76" s="139"/>
      <c r="NAG76" s="139"/>
      <c r="NAH76" s="139"/>
      <c r="NAI76" s="140"/>
      <c r="NAJ76" s="139"/>
      <c r="NAK76" s="139"/>
      <c r="NAL76" s="139"/>
      <c r="NAM76" s="139"/>
      <c r="NAN76" s="139"/>
      <c r="NAO76" s="139"/>
      <c r="NAP76" s="140"/>
      <c r="NAQ76" s="139"/>
      <c r="NAR76" s="139"/>
      <c r="NAS76" s="139"/>
      <c r="NAT76" s="139"/>
      <c r="NAU76" s="139"/>
      <c r="NAV76" s="139"/>
      <c r="NAW76" s="140"/>
      <c r="NAX76" s="139"/>
      <c r="NAY76" s="139"/>
      <c r="NAZ76" s="139"/>
      <c r="NBA76" s="139"/>
      <c r="NBB76" s="139"/>
      <c r="NBC76" s="139"/>
      <c r="NBD76" s="140"/>
      <c r="NBE76" s="139"/>
      <c r="NBF76" s="139"/>
      <c r="NBG76" s="139"/>
      <c r="NBH76" s="139"/>
      <c r="NBI76" s="139"/>
      <c r="NBJ76" s="139"/>
      <c r="NBK76" s="140"/>
      <c r="NBL76" s="139"/>
      <c r="NBM76" s="139"/>
      <c r="NBN76" s="139"/>
      <c r="NBO76" s="139"/>
      <c r="NBP76" s="139"/>
      <c r="NBQ76" s="139"/>
      <c r="NBR76" s="140"/>
      <c r="NBS76" s="139"/>
      <c r="NBT76" s="139"/>
      <c r="NBU76" s="139"/>
      <c r="NBV76" s="139"/>
      <c r="NBW76" s="139"/>
      <c r="NBX76" s="139"/>
      <c r="NBY76" s="140"/>
      <c r="NBZ76" s="139"/>
      <c r="NCA76" s="139"/>
      <c r="NCB76" s="139"/>
      <c r="NCC76" s="139"/>
      <c r="NCD76" s="139"/>
      <c r="NCE76" s="139"/>
      <c r="NCF76" s="140"/>
      <c r="NCG76" s="139"/>
      <c r="NCH76" s="139"/>
      <c r="NCI76" s="139"/>
      <c r="NCJ76" s="139"/>
      <c r="NCK76" s="139"/>
      <c r="NCL76" s="139"/>
      <c r="NCM76" s="140"/>
      <c r="NCN76" s="139"/>
      <c r="NCO76" s="139"/>
      <c r="NCP76" s="139"/>
      <c r="NCQ76" s="139"/>
      <c r="NCR76" s="139"/>
      <c r="NCS76" s="139"/>
      <c r="NCT76" s="140"/>
      <c r="NCU76" s="139"/>
      <c r="NCV76" s="139"/>
      <c r="NCW76" s="139"/>
      <c r="NCX76" s="139"/>
      <c r="NCY76" s="139"/>
      <c r="NCZ76" s="139"/>
      <c r="NDA76" s="140"/>
      <c r="NDB76" s="139"/>
      <c r="NDC76" s="139"/>
      <c r="NDD76" s="139"/>
      <c r="NDE76" s="139"/>
      <c r="NDF76" s="139"/>
      <c r="NDG76" s="139"/>
      <c r="NDH76" s="140"/>
      <c r="NDI76" s="139"/>
      <c r="NDJ76" s="139"/>
      <c r="NDK76" s="139"/>
      <c r="NDL76" s="139"/>
      <c r="NDM76" s="139"/>
      <c r="NDN76" s="139"/>
      <c r="NDO76" s="140"/>
      <c r="NDP76" s="139"/>
      <c r="NDQ76" s="139"/>
      <c r="NDR76" s="139"/>
      <c r="NDS76" s="139"/>
      <c r="NDT76" s="139"/>
      <c r="NDU76" s="139"/>
      <c r="NDV76" s="140"/>
      <c r="NDW76" s="139"/>
      <c r="NDX76" s="139"/>
      <c r="NDY76" s="139"/>
      <c r="NDZ76" s="139"/>
      <c r="NEA76" s="139"/>
      <c r="NEB76" s="139"/>
      <c r="NEC76" s="140"/>
      <c r="NED76" s="139"/>
      <c r="NEE76" s="139"/>
      <c r="NEF76" s="139"/>
      <c r="NEG76" s="139"/>
      <c r="NEH76" s="139"/>
      <c r="NEI76" s="139"/>
      <c r="NEJ76" s="140"/>
      <c r="NEK76" s="139"/>
      <c r="NEL76" s="139"/>
      <c r="NEM76" s="139"/>
      <c r="NEN76" s="139"/>
      <c r="NEO76" s="139"/>
      <c r="NEP76" s="139"/>
      <c r="NEQ76" s="140"/>
      <c r="NER76" s="139"/>
      <c r="NES76" s="139"/>
      <c r="NET76" s="139"/>
      <c r="NEU76" s="139"/>
      <c r="NEV76" s="139"/>
      <c r="NEW76" s="139"/>
      <c r="NEX76" s="140"/>
      <c r="NEY76" s="139"/>
      <c r="NEZ76" s="139"/>
      <c r="NFA76" s="139"/>
      <c r="NFB76" s="139"/>
      <c r="NFC76" s="139"/>
      <c r="NFD76" s="139"/>
      <c r="NFE76" s="140"/>
      <c r="NFF76" s="139"/>
      <c r="NFG76" s="139"/>
      <c r="NFH76" s="139"/>
      <c r="NFI76" s="139"/>
      <c r="NFJ76" s="139"/>
      <c r="NFK76" s="139"/>
      <c r="NFL76" s="140"/>
      <c r="NFM76" s="139"/>
      <c r="NFN76" s="139"/>
      <c r="NFO76" s="139"/>
      <c r="NFP76" s="139"/>
      <c r="NFQ76" s="139"/>
      <c r="NFR76" s="139"/>
      <c r="NFS76" s="140"/>
      <c r="NFT76" s="139"/>
      <c r="NFU76" s="139"/>
      <c r="NFV76" s="139"/>
      <c r="NFW76" s="139"/>
      <c r="NFX76" s="139"/>
      <c r="NFY76" s="139"/>
      <c r="NFZ76" s="140"/>
      <c r="NGA76" s="139"/>
      <c r="NGB76" s="139"/>
      <c r="NGC76" s="139"/>
      <c r="NGD76" s="139"/>
      <c r="NGE76" s="139"/>
      <c r="NGF76" s="139"/>
      <c r="NGG76" s="140"/>
      <c r="NGH76" s="139"/>
      <c r="NGI76" s="139"/>
      <c r="NGJ76" s="139"/>
      <c r="NGK76" s="139"/>
      <c r="NGL76" s="139"/>
      <c r="NGM76" s="139"/>
      <c r="NGN76" s="140"/>
      <c r="NGO76" s="139"/>
      <c r="NGP76" s="139"/>
      <c r="NGQ76" s="139"/>
      <c r="NGR76" s="139"/>
      <c r="NGS76" s="139"/>
      <c r="NGT76" s="139"/>
      <c r="NGU76" s="140"/>
      <c r="NGV76" s="139"/>
      <c r="NGW76" s="139"/>
      <c r="NGX76" s="139"/>
      <c r="NGY76" s="139"/>
      <c r="NGZ76" s="139"/>
      <c r="NHA76" s="139"/>
      <c r="NHB76" s="140"/>
      <c r="NHC76" s="139"/>
      <c r="NHD76" s="139"/>
      <c r="NHE76" s="139"/>
      <c r="NHF76" s="139"/>
      <c r="NHG76" s="139"/>
      <c r="NHH76" s="139"/>
      <c r="NHI76" s="140"/>
      <c r="NHJ76" s="139"/>
      <c r="NHK76" s="139"/>
      <c r="NHL76" s="139"/>
      <c r="NHM76" s="139"/>
      <c r="NHN76" s="139"/>
      <c r="NHO76" s="139"/>
      <c r="NHP76" s="140"/>
      <c r="NHQ76" s="139"/>
      <c r="NHR76" s="139"/>
      <c r="NHS76" s="139"/>
      <c r="NHT76" s="139"/>
      <c r="NHU76" s="139"/>
      <c r="NHV76" s="139"/>
      <c r="NHW76" s="140"/>
      <c r="NHX76" s="139"/>
      <c r="NHY76" s="139"/>
      <c r="NHZ76" s="139"/>
      <c r="NIA76" s="139"/>
      <c r="NIB76" s="139"/>
      <c r="NIC76" s="139"/>
      <c r="NID76" s="140"/>
      <c r="NIE76" s="139"/>
      <c r="NIF76" s="139"/>
      <c r="NIG76" s="139"/>
      <c r="NIH76" s="139"/>
      <c r="NII76" s="139"/>
      <c r="NIJ76" s="139"/>
      <c r="NIK76" s="140"/>
      <c r="NIL76" s="139"/>
      <c r="NIM76" s="139"/>
      <c r="NIN76" s="139"/>
      <c r="NIO76" s="139"/>
      <c r="NIP76" s="139"/>
      <c r="NIQ76" s="139"/>
      <c r="NIR76" s="140"/>
      <c r="NIS76" s="139"/>
      <c r="NIT76" s="139"/>
      <c r="NIU76" s="139"/>
      <c r="NIV76" s="139"/>
      <c r="NIW76" s="139"/>
      <c r="NIX76" s="139"/>
      <c r="NIY76" s="140"/>
      <c r="NIZ76" s="139"/>
      <c r="NJA76" s="139"/>
      <c r="NJB76" s="139"/>
      <c r="NJC76" s="139"/>
      <c r="NJD76" s="139"/>
      <c r="NJE76" s="139"/>
      <c r="NJF76" s="140"/>
      <c r="NJG76" s="139"/>
      <c r="NJH76" s="139"/>
      <c r="NJI76" s="139"/>
      <c r="NJJ76" s="139"/>
      <c r="NJK76" s="139"/>
      <c r="NJL76" s="139"/>
      <c r="NJM76" s="140"/>
      <c r="NJN76" s="139"/>
      <c r="NJO76" s="139"/>
      <c r="NJP76" s="139"/>
      <c r="NJQ76" s="139"/>
      <c r="NJR76" s="139"/>
      <c r="NJS76" s="139"/>
      <c r="NJT76" s="140"/>
      <c r="NJU76" s="139"/>
      <c r="NJV76" s="139"/>
      <c r="NJW76" s="139"/>
      <c r="NJX76" s="139"/>
      <c r="NJY76" s="139"/>
      <c r="NJZ76" s="139"/>
      <c r="NKA76" s="140"/>
      <c r="NKB76" s="139"/>
      <c r="NKC76" s="139"/>
      <c r="NKD76" s="139"/>
      <c r="NKE76" s="139"/>
      <c r="NKF76" s="139"/>
      <c r="NKG76" s="139"/>
      <c r="NKH76" s="140"/>
      <c r="NKI76" s="139"/>
      <c r="NKJ76" s="139"/>
      <c r="NKK76" s="139"/>
      <c r="NKL76" s="139"/>
      <c r="NKM76" s="139"/>
      <c r="NKN76" s="139"/>
      <c r="NKO76" s="140"/>
      <c r="NKP76" s="139"/>
      <c r="NKQ76" s="139"/>
      <c r="NKR76" s="139"/>
      <c r="NKS76" s="139"/>
      <c r="NKT76" s="139"/>
      <c r="NKU76" s="139"/>
      <c r="NKV76" s="140"/>
      <c r="NKW76" s="139"/>
      <c r="NKX76" s="139"/>
      <c r="NKY76" s="139"/>
      <c r="NKZ76" s="139"/>
      <c r="NLA76" s="139"/>
      <c r="NLB76" s="139"/>
      <c r="NLC76" s="140"/>
      <c r="NLD76" s="139"/>
      <c r="NLE76" s="139"/>
      <c r="NLF76" s="139"/>
      <c r="NLG76" s="139"/>
      <c r="NLH76" s="139"/>
      <c r="NLI76" s="139"/>
      <c r="NLJ76" s="140"/>
      <c r="NLK76" s="139"/>
      <c r="NLL76" s="139"/>
      <c r="NLM76" s="139"/>
      <c r="NLN76" s="139"/>
      <c r="NLO76" s="139"/>
      <c r="NLP76" s="139"/>
      <c r="NLQ76" s="140"/>
      <c r="NLR76" s="139"/>
      <c r="NLS76" s="139"/>
      <c r="NLT76" s="139"/>
      <c r="NLU76" s="139"/>
      <c r="NLV76" s="139"/>
      <c r="NLW76" s="139"/>
      <c r="NLX76" s="140"/>
      <c r="NLY76" s="139"/>
      <c r="NLZ76" s="139"/>
      <c r="NMA76" s="139"/>
      <c r="NMB76" s="139"/>
      <c r="NMC76" s="139"/>
      <c r="NMD76" s="139"/>
      <c r="NME76" s="140"/>
      <c r="NMF76" s="139"/>
      <c r="NMG76" s="139"/>
      <c r="NMH76" s="139"/>
      <c r="NMI76" s="139"/>
      <c r="NMJ76" s="139"/>
      <c r="NMK76" s="139"/>
      <c r="NML76" s="140"/>
      <c r="NMM76" s="139"/>
      <c r="NMN76" s="139"/>
      <c r="NMO76" s="139"/>
      <c r="NMP76" s="139"/>
      <c r="NMQ76" s="139"/>
      <c r="NMR76" s="139"/>
      <c r="NMS76" s="140"/>
      <c r="NMT76" s="139"/>
      <c r="NMU76" s="139"/>
      <c r="NMV76" s="139"/>
      <c r="NMW76" s="139"/>
      <c r="NMX76" s="139"/>
      <c r="NMY76" s="139"/>
      <c r="NMZ76" s="140"/>
      <c r="NNA76" s="139"/>
      <c r="NNB76" s="139"/>
      <c r="NNC76" s="139"/>
      <c r="NND76" s="139"/>
      <c r="NNE76" s="139"/>
      <c r="NNF76" s="139"/>
      <c r="NNG76" s="140"/>
      <c r="NNH76" s="139"/>
      <c r="NNI76" s="139"/>
      <c r="NNJ76" s="139"/>
      <c r="NNK76" s="139"/>
      <c r="NNL76" s="139"/>
      <c r="NNM76" s="139"/>
      <c r="NNN76" s="140"/>
      <c r="NNO76" s="139"/>
      <c r="NNP76" s="139"/>
      <c r="NNQ76" s="139"/>
      <c r="NNR76" s="139"/>
      <c r="NNS76" s="139"/>
      <c r="NNT76" s="139"/>
      <c r="NNU76" s="140"/>
      <c r="NNV76" s="139"/>
      <c r="NNW76" s="139"/>
      <c r="NNX76" s="139"/>
      <c r="NNY76" s="139"/>
      <c r="NNZ76" s="139"/>
      <c r="NOA76" s="139"/>
      <c r="NOB76" s="140"/>
      <c r="NOC76" s="139"/>
      <c r="NOD76" s="139"/>
      <c r="NOE76" s="139"/>
      <c r="NOF76" s="139"/>
      <c r="NOG76" s="139"/>
      <c r="NOH76" s="139"/>
      <c r="NOI76" s="140"/>
      <c r="NOJ76" s="139"/>
      <c r="NOK76" s="139"/>
      <c r="NOL76" s="139"/>
      <c r="NOM76" s="139"/>
      <c r="NON76" s="139"/>
      <c r="NOO76" s="139"/>
      <c r="NOP76" s="140"/>
      <c r="NOQ76" s="139"/>
      <c r="NOR76" s="139"/>
      <c r="NOS76" s="139"/>
      <c r="NOT76" s="139"/>
      <c r="NOU76" s="139"/>
      <c r="NOV76" s="139"/>
      <c r="NOW76" s="140"/>
      <c r="NOX76" s="139"/>
      <c r="NOY76" s="139"/>
      <c r="NOZ76" s="139"/>
      <c r="NPA76" s="139"/>
      <c r="NPB76" s="139"/>
      <c r="NPC76" s="139"/>
      <c r="NPD76" s="140"/>
      <c r="NPE76" s="139"/>
      <c r="NPF76" s="139"/>
      <c r="NPG76" s="139"/>
      <c r="NPH76" s="139"/>
      <c r="NPI76" s="139"/>
      <c r="NPJ76" s="139"/>
      <c r="NPK76" s="140"/>
      <c r="NPL76" s="139"/>
      <c r="NPM76" s="139"/>
      <c r="NPN76" s="139"/>
      <c r="NPO76" s="139"/>
      <c r="NPP76" s="139"/>
      <c r="NPQ76" s="139"/>
      <c r="NPR76" s="140"/>
      <c r="NPS76" s="139"/>
      <c r="NPT76" s="139"/>
      <c r="NPU76" s="139"/>
      <c r="NPV76" s="139"/>
      <c r="NPW76" s="139"/>
      <c r="NPX76" s="139"/>
      <c r="NPY76" s="140"/>
      <c r="NPZ76" s="139"/>
      <c r="NQA76" s="139"/>
      <c r="NQB76" s="139"/>
      <c r="NQC76" s="139"/>
      <c r="NQD76" s="139"/>
      <c r="NQE76" s="139"/>
      <c r="NQF76" s="140"/>
      <c r="NQG76" s="139"/>
      <c r="NQH76" s="139"/>
      <c r="NQI76" s="139"/>
      <c r="NQJ76" s="139"/>
      <c r="NQK76" s="139"/>
      <c r="NQL76" s="139"/>
      <c r="NQM76" s="140"/>
      <c r="NQN76" s="139"/>
      <c r="NQO76" s="139"/>
      <c r="NQP76" s="139"/>
      <c r="NQQ76" s="139"/>
      <c r="NQR76" s="139"/>
      <c r="NQS76" s="139"/>
      <c r="NQT76" s="140"/>
      <c r="NQU76" s="139"/>
      <c r="NQV76" s="139"/>
      <c r="NQW76" s="139"/>
      <c r="NQX76" s="139"/>
      <c r="NQY76" s="139"/>
      <c r="NQZ76" s="139"/>
      <c r="NRA76" s="140"/>
      <c r="NRB76" s="139"/>
      <c r="NRC76" s="139"/>
      <c r="NRD76" s="139"/>
      <c r="NRE76" s="139"/>
      <c r="NRF76" s="139"/>
      <c r="NRG76" s="139"/>
      <c r="NRH76" s="140"/>
      <c r="NRI76" s="139"/>
      <c r="NRJ76" s="139"/>
      <c r="NRK76" s="139"/>
      <c r="NRL76" s="139"/>
      <c r="NRM76" s="139"/>
      <c r="NRN76" s="139"/>
      <c r="NRO76" s="140"/>
      <c r="NRP76" s="139"/>
      <c r="NRQ76" s="139"/>
      <c r="NRR76" s="139"/>
      <c r="NRS76" s="139"/>
      <c r="NRT76" s="139"/>
      <c r="NRU76" s="139"/>
      <c r="NRV76" s="140"/>
      <c r="NRW76" s="139"/>
      <c r="NRX76" s="139"/>
      <c r="NRY76" s="139"/>
      <c r="NRZ76" s="139"/>
      <c r="NSA76" s="139"/>
      <c r="NSB76" s="139"/>
      <c r="NSC76" s="140"/>
      <c r="NSD76" s="139"/>
      <c r="NSE76" s="139"/>
      <c r="NSF76" s="139"/>
      <c r="NSG76" s="139"/>
      <c r="NSH76" s="139"/>
      <c r="NSI76" s="139"/>
      <c r="NSJ76" s="140"/>
      <c r="NSK76" s="139"/>
      <c r="NSL76" s="139"/>
      <c r="NSM76" s="139"/>
      <c r="NSN76" s="139"/>
      <c r="NSO76" s="139"/>
      <c r="NSP76" s="139"/>
      <c r="NSQ76" s="140"/>
      <c r="NSR76" s="139"/>
      <c r="NSS76" s="139"/>
      <c r="NST76" s="139"/>
      <c r="NSU76" s="139"/>
      <c r="NSV76" s="139"/>
      <c r="NSW76" s="139"/>
      <c r="NSX76" s="140"/>
      <c r="NSY76" s="139"/>
      <c r="NSZ76" s="139"/>
      <c r="NTA76" s="139"/>
      <c r="NTB76" s="139"/>
      <c r="NTC76" s="139"/>
      <c r="NTD76" s="139"/>
      <c r="NTE76" s="140"/>
      <c r="NTF76" s="139"/>
      <c r="NTG76" s="139"/>
      <c r="NTH76" s="139"/>
      <c r="NTI76" s="139"/>
      <c r="NTJ76" s="139"/>
      <c r="NTK76" s="139"/>
      <c r="NTL76" s="140"/>
      <c r="NTM76" s="139"/>
      <c r="NTN76" s="139"/>
      <c r="NTO76" s="139"/>
      <c r="NTP76" s="139"/>
      <c r="NTQ76" s="139"/>
      <c r="NTR76" s="139"/>
      <c r="NTS76" s="140"/>
      <c r="NTT76" s="139"/>
      <c r="NTU76" s="139"/>
      <c r="NTV76" s="139"/>
      <c r="NTW76" s="139"/>
      <c r="NTX76" s="139"/>
      <c r="NTY76" s="139"/>
      <c r="NTZ76" s="140"/>
      <c r="NUA76" s="139"/>
      <c r="NUB76" s="139"/>
      <c r="NUC76" s="139"/>
      <c r="NUD76" s="139"/>
      <c r="NUE76" s="139"/>
      <c r="NUF76" s="139"/>
      <c r="NUG76" s="140"/>
      <c r="NUH76" s="139"/>
      <c r="NUI76" s="139"/>
      <c r="NUJ76" s="139"/>
      <c r="NUK76" s="139"/>
      <c r="NUL76" s="139"/>
      <c r="NUM76" s="139"/>
      <c r="NUN76" s="140"/>
      <c r="NUO76" s="139"/>
      <c r="NUP76" s="139"/>
      <c r="NUQ76" s="139"/>
      <c r="NUR76" s="139"/>
      <c r="NUS76" s="139"/>
      <c r="NUT76" s="139"/>
      <c r="NUU76" s="140"/>
      <c r="NUV76" s="139"/>
      <c r="NUW76" s="139"/>
      <c r="NUX76" s="139"/>
      <c r="NUY76" s="139"/>
      <c r="NUZ76" s="139"/>
      <c r="NVA76" s="139"/>
      <c r="NVB76" s="140"/>
      <c r="NVC76" s="139"/>
      <c r="NVD76" s="139"/>
      <c r="NVE76" s="139"/>
      <c r="NVF76" s="139"/>
      <c r="NVG76" s="139"/>
      <c r="NVH76" s="139"/>
      <c r="NVI76" s="140"/>
      <c r="NVJ76" s="139"/>
      <c r="NVK76" s="139"/>
      <c r="NVL76" s="139"/>
      <c r="NVM76" s="139"/>
      <c r="NVN76" s="139"/>
      <c r="NVO76" s="139"/>
      <c r="NVP76" s="140"/>
      <c r="NVQ76" s="139"/>
      <c r="NVR76" s="139"/>
      <c r="NVS76" s="139"/>
      <c r="NVT76" s="139"/>
      <c r="NVU76" s="139"/>
      <c r="NVV76" s="139"/>
      <c r="NVW76" s="140"/>
      <c r="NVX76" s="139"/>
      <c r="NVY76" s="139"/>
      <c r="NVZ76" s="139"/>
      <c r="NWA76" s="139"/>
      <c r="NWB76" s="139"/>
      <c r="NWC76" s="139"/>
      <c r="NWD76" s="140"/>
      <c r="NWE76" s="139"/>
      <c r="NWF76" s="139"/>
      <c r="NWG76" s="139"/>
      <c r="NWH76" s="139"/>
      <c r="NWI76" s="139"/>
      <c r="NWJ76" s="139"/>
      <c r="NWK76" s="140"/>
      <c r="NWL76" s="139"/>
      <c r="NWM76" s="139"/>
      <c r="NWN76" s="139"/>
      <c r="NWO76" s="139"/>
      <c r="NWP76" s="139"/>
      <c r="NWQ76" s="139"/>
      <c r="NWR76" s="140"/>
      <c r="NWS76" s="139"/>
      <c r="NWT76" s="139"/>
      <c r="NWU76" s="139"/>
      <c r="NWV76" s="139"/>
      <c r="NWW76" s="139"/>
      <c r="NWX76" s="139"/>
      <c r="NWY76" s="140"/>
      <c r="NWZ76" s="139"/>
      <c r="NXA76" s="139"/>
      <c r="NXB76" s="139"/>
      <c r="NXC76" s="139"/>
      <c r="NXD76" s="139"/>
      <c r="NXE76" s="139"/>
      <c r="NXF76" s="140"/>
      <c r="NXG76" s="139"/>
      <c r="NXH76" s="139"/>
      <c r="NXI76" s="139"/>
      <c r="NXJ76" s="139"/>
      <c r="NXK76" s="139"/>
      <c r="NXL76" s="139"/>
      <c r="NXM76" s="140"/>
      <c r="NXN76" s="139"/>
      <c r="NXO76" s="139"/>
      <c r="NXP76" s="139"/>
      <c r="NXQ76" s="139"/>
      <c r="NXR76" s="139"/>
      <c r="NXS76" s="139"/>
      <c r="NXT76" s="140"/>
      <c r="NXU76" s="139"/>
      <c r="NXV76" s="139"/>
      <c r="NXW76" s="139"/>
      <c r="NXX76" s="139"/>
      <c r="NXY76" s="139"/>
      <c r="NXZ76" s="139"/>
      <c r="NYA76" s="140"/>
      <c r="NYB76" s="139"/>
      <c r="NYC76" s="139"/>
      <c r="NYD76" s="139"/>
      <c r="NYE76" s="139"/>
      <c r="NYF76" s="139"/>
      <c r="NYG76" s="139"/>
      <c r="NYH76" s="140"/>
      <c r="NYI76" s="139"/>
      <c r="NYJ76" s="139"/>
      <c r="NYK76" s="139"/>
      <c r="NYL76" s="139"/>
      <c r="NYM76" s="139"/>
      <c r="NYN76" s="139"/>
      <c r="NYO76" s="140"/>
      <c r="NYP76" s="139"/>
      <c r="NYQ76" s="139"/>
      <c r="NYR76" s="139"/>
      <c r="NYS76" s="139"/>
      <c r="NYT76" s="139"/>
      <c r="NYU76" s="139"/>
      <c r="NYV76" s="140"/>
      <c r="NYW76" s="139"/>
      <c r="NYX76" s="139"/>
      <c r="NYY76" s="139"/>
      <c r="NYZ76" s="139"/>
      <c r="NZA76" s="139"/>
      <c r="NZB76" s="139"/>
      <c r="NZC76" s="140"/>
      <c r="NZD76" s="139"/>
      <c r="NZE76" s="139"/>
      <c r="NZF76" s="139"/>
      <c r="NZG76" s="139"/>
      <c r="NZH76" s="139"/>
      <c r="NZI76" s="139"/>
      <c r="NZJ76" s="140"/>
      <c r="NZK76" s="139"/>
      <c r="NZL76" s="139"/>
      <c r="NZM76" s="139"/>
      <c r="NZN76" s="139"/>
      <c r="NZO76" s="139"/>
      <c r="NZP76" s="139"/>
      <c r="NZQ76" s="140"/>
      <c r="NZR76" s="139"/>
      <c r="NZS76" s="139"/>
      <c r="NZT76" s="139"/>
      <c r="NZU76" s="139"/>
      <c r="NZV76" s="139"/>
      <c r="NZW76" s="139"/>
      <c r="NZX76" s="140"/>
      <c r="NZY76" s="139"/>
      <c r="NZZ76" s="139"/>
      <c r="OAA76" s="139"/>
      <c r="OAB76" s="139"/>
      <c r="OAC76" s="139"/>
      <c r="OAD76" s="139"/>
      <c r="OAE76" s="140"/>
      <c r="OAF76" s="139"/>
      <c r="OAG76" s="139"/>
      <c r="OAH76" s="139"/>
      <c r="OAI76" s="139"/>
      <c r="OAJ76" s="139"/>
      <c r="OAK76" s="139"/>
      <c r="OAL76" s="140"/>
      <c r="OAM76" s="139"/>
      <c r="OAN76" s="139"/>
      <c r="OAO76" s="139"/>
      <c r="OAP76" s="139"/>
      <c r="OAQ76" s="139"/>
      <c r="OAR76" s="139"/>
      <c r="OAS76" s="140"/>
      <c r="OAT76" s="139"/>
      <c r="OAU76" s="139"/>
      <c r="OAV76" s="139"/>
      <c r="OAW76" s="139"/>
      <c r="OAX76" s="139"/>
      <c r="OAY76" s="139"/>
      <c r="OAZ76" s="140"/>
      <c r="OBA76" s="139"/>
      <c r="OBB76" s="139"/>
      <c r="OBC76" s="139"/>
      <c r="OBD76" s="139"/>
      <c r="OBE76" s="139"/>
      <c r="OBF76" s="139"/>
      <c r="OBG76" s="140"/>
      <c r="OBH76" s="139"/>
      <c r="OBI76" s="139"/>
      <c r="OBJ76" s="139"/>
      <c r="OBK76" s="139"/>
      <c r="OBL76" s="139"/>
      <c r="OBM76" s="139"/>
      <c r="OBN76" s="140"/>
      <c r="OBO76" s="139"/>
      <c r="OBP76" s="139"/>
      <c r="OBQ76" s="139"/>
      <c r="OBR76" s="139"/>
      <c r="OBS76" s="139"/>
      <c r="OBT76" s="139"/>
      <c r="OBU76" s="140"/>
      <c r="OBV76" s="139"/>
      <c r="OBW76" s="139"/>
      <c r="OBX76" s="139"/>
      <c r="OBY76" s="139"/>
      <c r="OBZ76" s="139"/>
      <c r="OCA76" s="139"/>
      <c r="OCB76" s="140"/>
      <c r="OCC76" s="139"/>
      <c r="OCD76" s="139"/>
      <c r="OCE76" s="139"/>
      <c r="OCF76" s="139"/>
      <c r="OCG76" s="139"/>
      <c r="OCH76" s="139"/>
      <c r="OCI76" s="140"/>
      <c r="OCJ76" s="139"/>
      <c r="OCK76" s="139"/>
      <c r="OCL76" s="139"/>
      <c r="OCM76" s="139"/>
      <c r="OCN76" s="139"/>
      <c r="OCO76" s="139"/>
      <c r="OCP76" s="140"/>
      <c r="OCQ76" s="139"/>
      <c r="OCR76" s="139"/>
      <c r="OCS76" s="139"/>
      <c r="OCT76" s="139"/>
      <c r="OCU76" s="139"/>
      <c r="OCV76" s="139"/>
      <c r="OCW76" s="140"/>
      <c r="OCX76" s="139"/>
      <c r="OCY76" s="139"/>
      <c r="OCZ76" s="139"/>
      <c r="ODA76" s="139"/>
      <c r="ODB76" s="139"/>
      <c r="ODC76" s="139"/>
      <c r="ODD76" s="140"/>
      <c r="ODE76" s="139"/>
      <c r="ODF76" s="139"/>
      <c r="ODG76" s="139"/>
      <c r="ODH76" s="139"/>
      <c r="ODI76" s="139"/>
      <c r="ODJ76" s="139"/>
      <c r="ODK76" s="140"/>
      <c r="ODL76" s="139"/>
      <c r="ODM76" s="139"/>
      <c r="ODN76" s="139"/>
      <c r="ODO76" s="139"/>
      <c r="ODP76" s="139"/>
      <c r="ODQ76" s="139"/>
      <c r="ODR76" s="140"/>
      <c r="ODS76" s="139"/>
      <c r="ODT76" s="139"/>
      <c r="ODU76" s="139"/>
      <c r="ODV76" s="139"/>
      <c r="ODW76" s="139"/>
      <c r="ODX76" s="139"/>
      <c r="ODY76" s="140"/>
      <c r="ODZ76" s="139"/>
      <c r="OEA76" s="139"/>
      <c r="OEB76" s="139"/>
      <c r="OEC76" s="139"/>
      <c r="OED76" s="139"/>
      <c r="OEE76" s="139"/>
      <c r="OEF76" s="140"/>
      <c r="OEG76" s="139"/>
      <c r="OEH76" s="139"/>
      <c r="OEI76" s="139"/>
      <c r="OEJ76" s="139"/>
      <c r="OEK76" s="139"/>
      <c r="OEL76" s="139"/>
      <c r="OEM76" s="140"/>
      <c r="OEN76" s="139"/>
      <c r="OEO76" s="139"/>
      <c r="OEP76" s="139"/>
      <c r="OEQ76" s="139"/>
      <c r="OER76" s="139"/>
      <c r="OES76" s="139"/>
      <c r="OET76" s="140"/>
      <c r="OEU76" s="139"/>
      <c r="OEV76" s="139"/>
      <c r="OEW76" s="139"/>
      <c r="OEX76" s="139"/>
      <c r="OEY76" s="139"/>
      <c r="OEZ76" s="139"/>
      <c r="OFA76" s="140"/>
      <c r="OFB76" s="139"/>
      <c r="OFC76" s="139"/>
      <c r="OFD76" s="139"/>
      <c r="OFE76" s="139"/>
      <c r="OFF76" s="139"/>
      <c r="OFG76" s="139"/>
      <c r="OFH76" s="140"/>
      <c r="OFI76" s="139"/>
      <c r="OFJ76" s="139"/>
      <c r="OFK76" s="139"/>
      <c r="OFL76" s="139"/>
      <c r="OFM76" s="139"/>
      <c r="OFN76" s="139"/>
      <c r="OFO76" s="140"/>
      <c r="OFP76" s="139"/>
      <c r="OFQ76" s="139"/>
      <c r="OFR76" s="139"/>
      <c r="OFS76" s="139"/>
      <c r="OFT76" s="139"/>
      <c r="OFU76" s="139"/>
      <c r="OFV76" s="140"/>
      <c r="OFW76" s="139"/>
      <c r="OFX76" s="139"/>
      <c r="OFY76" s="139"/>
      <c r="OFZ76" s="139"/>
      <c r="OGA76" s="139"/>
      <c r="OGB76" s="139"/>
      <c r="OGC76" s="140"/>
      <c r="OGD76" s="139"/>
      <c r="OGE76" s="139"/>
      <c r="OGF76" s="139"/>
      <c r="OGG76" s="139"/>
      <c r="OGH76" s="139"/>
      <c r="OGI76" s="139"/>
      <c r="OGJ76" s="140"/>
      <c r="OGK76" s="139"/>
      <c r="OGL76" s="139"/>
      <c r="OGM76" s="139"/>
      <c r="OGN76" s="139"/>
      <c r="OGO76" s="139"/>
      <c r="OGP76" s="139"/>
      <c r="OGQ76" s="140"/>
      <c r="OGR76" s="139"/>
      <c r="OGS76" s="139"/>
      <c r="OGT76" s="139"/>
      <c r="OGU76" s="139"/>
      <c r="OGV76" s="139"/>
      <c r="OGW76" s="139"/>
      <c r="OGX76" s="140"/>
      <c r="OGY76" s="139"/>
      <c r="OGZ76" s="139"/>
      <c r="OHA76" s="139"/>
      <c r="OHB76" s="139"/>
      <c r="OHC76" s="139"/>
      <c r="OHD76" s="139"/>
      <c r="OHE76" s="140"/>
      <c r="OHF76" s="139"/>
      <c r="OHG76" s="139"/>
      <c r="OHH76" s="139"/>
      <c r="OHI76" s="139"/>
      <c r="OHJ76" s="139"/>
      <c r="OHK76" s="139"/>
      <c r="OHL76" s="140"/>
      <c r="OHM76" s="139"/>
      <c r="OHN76" s="139"/>
      <c r="OHO76" s="139"/>
      <c r="OHP76" s="139"/>
      <c r="OHQ76" s="139"/>
      <c r="OHR76" s="139"/>
      <c r="OHS76" s="140"/>
      <c r="OHT76" s="139"/>
      <c r="OHU76" s="139"/>
      <c r="OHV76" s="139"/>
      <c r="OHW76" s="139"/>
      <c r="OHX76" s="139"/>
      <c r="OHY76" s="139"/>
      <c r="OHZ76" s="140"/>
      <c r="OIA76" s="139"/>
      <c r="OIB76" s="139"/>
      <c r="OIC76" s="139"/>
      <c r="OID76" s="139"/>
      <c r="OIE76" s="139"/>
      <c r="OIF76" s="139"/>
      <c r="OIG76" s="140"/>
      <c r="OIH76" s="139"/>
      <c r="OII76" s="139"/>
      <c r="OIJ76" s="139"/>
      <c r="OIK76" s="139"/>
      <c r="OIL76" s="139"/>
      <c r="OIM76" s="139"/>
      <c r="OIN76" s="140"/>
      <c r="OIO76" s="139"/>
      <c r="OIP76" s="139"/>
      <c r="OIQ76" s="139"/>
      <c r="OIR76" s="139"/>
      <c r="OIS76" s="139"/>
      <c r="OIT76" s="139"/>
      <c r="OIU76" s="140"/>
      <c r="OIV76" s="139"/>
      <c r="OIW76" s="139"/>
      <c r="OIX76" s="139"/>
      <c r="OIY76" s="139"/>
      <c r="OIZ76" s="139"/>
      <c r="OJA76" s="139"/>
      <c r="OJB76" s="140"/>
      <c r="OJC76" s="139"/>
      <c r="OJD76" s="139"/>
      <c r="OJE76" s="139"/>
      <c r="OJF76" s="139"/>
      <c r="OJG76" s="139"/>
      <c r="OJH76" s="139"/>
      <c r="OJI76" s="140"/>
      <c r="OJJ76" s="139"/>
      <c r="OJK76" s="139"/>
      <c r="OJL76" s="139"/>
      <c r="OJM76" s="139"/>
      <c r="OJN76" s="139"/>
      <c r="OJO76" s="139"/>
      <c r="OJP76" s="140"/>
      <c r="OJQ76" s="139"/>
      <c r="OJR76" s="139"/>
      <c r="OJS76" s="139"/>
      <c r="OJT76" s="139"/>
      <c r="OJU76" s="139"/>
      <c r="OJV76" s="139"/>
      <c r="OJW76" s="140"/>
      <c r="OJX76" s="139"/>
      <c r="OJY76" s="139"/>
      <c r="OJZ76" s="139"/>
      <c r="OKA76" s="139"/>
      <c r="OKB76" s="139"/>
      <c r="OKC76" s="139"/>
      <c r="OKD76" s="140"/>
      <c r="OKE76" s="139"/>
      <c r="OKF76" s="139"/>
      <c r="OKG76" s="139"/>
      <c r="OKH76" s="139"/>
      <c r="OKI76" s="139"/>
      <c r="OKJ76" s="139"/>
      <c r="OKK76" s="140"/>
      <c r="OKL76" s="139"/>
      <c r="OKM76" s="139"/>
      <c r="OKN76" s="139"/>
      <c r="OKO76" s="139"/>
      <c r="OKP76" s="139"/>
      <c r="OKQ76" s="139"/>
      <c r="OKR76" s="140"/>
      <c r="OKS76" s="139"/>
      <c r="OKT76" s="139"/>
      <c r="OKU76" s="139"/>
      <c r="OKV76" s="139"/>
      <c r="OKW76" s="139"/>
      <c r="OKX76" s="139"/>
      <c r="OKY76" s="140"/>
      <c r="OKZ76" s="139"/>
      <c r="OLA76" s="139"/>
      <c r="OLB76" s="139"/>
      <c r="OLC76" s="139"/>
      <c r="OLD76" s="139"/>
      <c r="OLE76" s="139"/>
      <c r="OLF76" s="140"/>
      <c r="OLG76" s="139"/>
      <c r="OLH76" s="139"/>
      <c r="OLI76" s="139"/>
      <c r="OLJ76" s="139"/>
      <c r="OLK76" s="139"/>
      <c r="OLL76" s="139"/>
      <c r="OLM76" s="140"/>
      <c r="OLN76" s="139"/>
      <c r="OLO76" s="139"/>
      <c r="OLP76" s="139"/>
      <c r="OLQ76" s="139"/>
      <c r="OLR76" s="139"/>
      <c r="OLS76" s="139"/>
      <c r="OLT76" s="140"/>
      <c r="OLU76" s="139"/>
      <c r="OLV76" s="139"/>
      <c r="OLW76" s="139"/>
      <c r="OLX76" s="139"/>
      <c r="OLY76" s="139"/>
      <c r="OLZ76" s="139"/>
      <c r="OMA76" s="140"/>
      <c r="OMB76" s="139"/>
      <c r="OMC76" s="139"/>
      <c r="OMD76" s="139"/>
      <c r="OME76" s="139"/>
      <c r="OMF76" s="139"/>
      <c r="OMG76" s="139"/>
      <c r="OMH76" s="140"/>
      <c r="OMI76" s="139"/>
      <c r="OMJ76" s="139"/>
      <c r="OMK76" s="139"/>
      <c r="OML76" s="139"/>
      <c r="OMM76" s="139"/>
      <c r="OMN76" s="139"/>
      <c r="OMO76" s="140"/>
      <c r="OMP76" s="139"/>
      <c r="OMQ76" s="139"/>
      <c r="OMR76" s="139"/>
      <c r="OMS76" s="139"/>
      <c r="OMT76" s="139"/>
      <c r="OMU76" s="139"/>
      <c r="OMV76" s="140"/>
      <c r="OMW76" s="139"/>
      <c r="OMX76" s="139"/>
      <c r="OMY76" s="139"/>
      <c r="OMZ76" s="139"/>
      <c r="ONA76" s="139"/>
      <c r="ONB76" s="139"/>
      <c r="ONC76" s="140"/>
      <c r="OND76" s="139"/>
      <c r="ONE76" s="139"/>
      <c r="ONF76" s="139"/>
      <c r="ONG76" s="139"/>
      <c r="ONH76" s="139"/>
      <c r="ONI76" s="139"/>
      <c r="ONJ76" s="140"/>
      <c r="ONK76" s="139"/>
      <c r="ONL76" s="139"/>
      <c r="ONM76" s="139"/>
      <c r="ONN76" s="139"/>
      <c r="ONO76" s="139"/>
      <c r="ONP76" s="139"/>
      <c r="ONQ76" s="140"/>
      <c r="ONR76" s="139"/>
      <c r="ONS76" s="139"/>
      <c r="ONT76" s="139"/>
      <c r="ONU76" s="139"/>
      <c r="ONV76" s="139"/>
      <c r="ONW76" s="139"/>
      <c r="ONX76" s="140"/>
      <c r="ONY76" s="139"/>
      <c r="ONZ76" s="139"/>
      <c r="OOA76" s="139"/>
      <c r="OOB76" s="139"/>
      <c r="OOC76" s="139"/>
      <c r="OOD76" s="139"/>
      <c r="OOE76" s="140"/>
      <c r="OOF76" s="139"/>
      <c r="OOG76" s="139"/>
      <c r="OOH76" s="139"/>
      <c r="OOI76" s="139"/>
      <c r="OOJ76" s="139"/>
      <c r="OOK76" s="139"/>
      <c r="OOL76" s="140"/>
      <c r="OOM76" s="139"/>
      <c r="OON76" s="139"/>
      <c r="OOO76" s="139"/>
      <c r="OOP76" s="139"/>
      <c r="OOQ76" s="139"/>
      <c r="OOR76" s="139"/>
      <c r="OOS76" s="140"/>
      <c r="OOT76" s="139"/>
      <c r="OOU76" s="139"/>
      <c r="OOV76" s="139"/>
      <c r="OOW76" s="139"/>
      <c r="OOX76" s="139"/>
      <c r="OOY76" s="139"/>
      <c r="OOZ76" s="140"/>
      <c r="OPA76" s="139"/>
      <c r="OPB76" s="139"/>
      <c r="OPC76" s="139"/>
      <c r="OPD76" s="139"/>
      <c r="OPE76" s="139"/>
      <c r="OPF76" s="139"/>
      <c r="OPG76" s="140"/>
      <c r="OPH76" s="139"/>
      <c r="OPI76" s="139"/>
      <c r="OPJ76" s="139"/>
      <c r="OPK76" s="139"/>
      <c r="OPL76" s="139"/>
      <c r="OPM76" s="139"/>
      <c r="OPN76" s="140"/>
      <c r="OPO76" s="139"/>
      <c r="OPP76" s="139"/>
      <c r="OPQ76" s="139"/>
      <c r="OPR76" s="139"/>
      <c r="OPS76" s="139"/>
      <c r="OPT76" s="139"/>
      <c r="OPU76" s="140"/>
      <c r="OPV76" s="139"/>
      <c r="OPW76" s="139"/>
      <c r="OPX76" s="139"/>
      <c r="OPY76" s="139"/>
      <c r="OPZ76" s="139"/>
      <c r="OQA76" s="139"/>
      <c r="OQB76" s="140"/>
      <c r="OQC76" s="139"/>
      <c r="OQD76" s="139"/>
      <c r="OQE76" s="139"/>
      <c r="OQF76" s="139"/>
      <c r="OQG76" s="139"/>
      <c r="OQH76" s="139"/>
      <c r="OQI76" s="140"/>
      <c r="OQJ76" s="139"/>
      <c r="OQK76" s="139"/>
      <c r="OQL76" s="139"/>
      <c r="OQM76" s="139"/>
      <c r="OQN76" s="139"/>
      <c r="OQO76" s="139"/>
      <c r="OQP76" s="140"/>
      <c r="OQQ76" s="139"/>
      <c r="OQR76" s="139"/>
      <c r="OQS76" s="139"/>
      <c r="OQT76" s="139"/>
      <c r="OQU76" s="139"/>
      <c r="OQV76" s="139"/>
      <c r="OQW76" s="140"/>
      <c r="OQX76" s="139"/>
      <c r="OQY76" s="139"/>
      <c r="OQZ76" s="139"/>
      <c r="ORA76" s="139"/>
      <c r="ORB76" s="139"/>
      <c r="ORC76" s="139"/>
      <c r="ORD76" s="140"/>
      <c r="ORE76" s="139"/>
      <c r="ORF76" s="139"/>
      <c r="ORG76" s="139"/>
      <c r="ORH76" s="139"/>
      <c r="ORI76" s="139"/>
      <c r="ORJ76" s="139"/>
      <c r="ORK76" s="140"/>
      <c r="ORL76" s="139"/>
      <c r="ORM76" s="139"/>
      <c r="ORN76" s="139"/>
      <c r="ORO76" s="139"/>
      <c r="ORP76" s="139"/>
      <c r="ORQ76" s="139"/>
      <c r="ORR76" s="140"/>
      <c r="ORS76" s="139"/>
      <c r="ORT76" s="139"/>
      <c r="ORU76" s="139"/>
      <c r="ORV76" s="139"/>
      <c r="ORW76" s="139"/>
      <c r="ORX76" s="139"/>
      <c r="ORY76" s="140"/>
      <c r="ORZ76" s="139"/>
      <c r="OSA76" s="139"/>
      <c r="OSB76" s="139"/>
      <c r="OSC76" s="139"/>
      <c r="OSD76" s="139"/>
      <c r="OSE76" s="139"/>
      <c r="OSF76" s="140"/>
      <c r="OSG76" s="139"/>
      <c r="OSH76" s="139"/>
      <c r="OSI76" s="139"/>
      <c r="OSJ76" s="139"/>
      <c r="OSK76" s="139"/>
      <c r="OSL76" s="139"/>
      <c r="OSM76" s="140"/>
      <c r="OSN76" s="139"/>
      <c r="OSO76" s="139"/>
      <c r="OSP76" s="139"/>
      <c r="OSQ76" s="139"/>
      <c r="OSR76" s="139"/>
      <c r="OSS76" s="139"/>
      <c r="OST76" s="140"/>
      <c r="OSU76" s="139"/>
      <c r="OSV76" s="139"/>
      <c r="OSW76" s="139"/>
      <c r="OSX76" s="139"/>
      <c r="OSY76" s="139"/>
      <c r="OSZ76" s="139"/>
      <c r="OTA76" s="140"/>
      <c r="OTB76" s="139"/>
      <c r="OTC76" s="139"/>
      <c r="OTD76" s="139"/>
      <c r="OTE76" s="139"/>
      <c r="OTF76" s="139"/>
      <c r="OTG76" s="139"/>
      <c r="OTH76" s="140"/>
      <c r="OTI76" s="139"/>
      <c r="OTJ76" s="139"/>
      <c r="OTK76" s="139"/>
      <c r="OTL76" s="139"/>
      <c r="OTM76" s="139"/>
      <c r="OTN76" s="139"/>
      <c r="OTO76" s="140"/>
      <c r="OTP76" s="139"/>
      <c r="OTQ76" s="139"/>
      <c r="OTR76" s="139"/>
      <c r="OTS76" s="139"/>
      <c r="OTT76" s="139"/>
      <c r="OTU76" s="139"/>
      <c r="OTV76" s="140"/>
      <c r="OTW76" s="139"/>
      <c r="OTX76" s="139"/>
      <c r="OTY76" s="139"/>
      <c r="OTZ76" s="139"/>
      <c r="OUA76" s="139"/>
      <c r="OUB76" s="139"/>
      <c r="OUC76" s="140"/>
      <c r="OUD76" s="139"/>
      <c r="OUE76" s="139"/>
      <c r="OUF76" s="139"/>
      <c r="OUG76" s="139"/>
      <c r="OUH76" s="139"/>
      <c r="OUI76" s="139"/>
      <c r="OUJ76" s="140"/>
      <c r="OUK76" s="139"/>
      <c r="OUL76" s="139"/>
      <c r="OUM76" s="139"/>
      <c r="OUN76" s="139"/>
      <c r="OUO76" s="139"/>
      <c r="OUP76" s="139"/>
      <c r="OUQ76" s="140"/>
      <c r="OUR76" s="139"/>
      <c r="OUS76" s="139"/>
      <c r="OUT76" s="139"/>
      <c r="OUU76" s="139"/>
      <c r="OUV76" s="139"/>
      <c r="OUW76" s="139"/>
      <c r="OUX76" s="140"/>
      <c r="OUY76" s="139"/>
      <c r="OUZ76" s="139"/>
      <c r="OVA76" s="139"/>
      <c r="OVB76" s="139"/>
      <c r="OVC76" s="139"/>
      <c r="OVD76" s="139"/>
      <c r="OVE76" s="140"/>
      <c r="OVF76" s="139"/>
      <c r="OVG76" s="139"/>
      <c r="OVH76" s="139"/>
      <c r="OVI76" s="139"/>
      <c r="OVJ76" s="139"/>
      <c r="OVK76" s="139"/>
      <c r="OVL76" s="140"/>
      <c r="OVM76" s="139"/>
      <c r="OVN76" s="139"/>
      <c r="OVO76" s="139"/>
      <c r="OVP76" s="139"/>
      <c r="OVQ76" s="139"/>
      <c r="OVR76" s="139"/>
      <c r="OVS76" s="140"/>
      <c r="OVT76" s="139"/>
      <c r="OVU76" s="139"/>
      <c r="OVV76" s="139"/>
      <c r="OVW76" s="139"/>
      <c r="OVX76" s="139"/>
      <c r="OVY76" s="139"/>
      <c r="OVZ76" s="140"/>
      <c r="OWA76" s="139"/>
      <c r="OWB76" s="139"/>
      <c r="OWC76" s="139"/>
      <c r="OWD76" s="139"/>
      <c r="OWE76" s="139"/>
      <c r="OWF76" s="139"/>
      <c r="OWG76" s="140"/>
      <c r="OWH76" s="139"/>
      <c r="OWI76" s="139"/>
      <c r="OWJ76" s="139"/>
      <c r="OWK76" s="139"/>
      <c r="OWL76" s="139"/>
      <c r="OWM76" s="139"/>
      <c r="OWN76" s="140"/>
      <c r="OWO76" s="139"/>
      <c r="OWP76" s="139"/>
      <c r="OWQ76" s="139"/>
      <c r="OWR76" s="139"/>
      <c r="OWS76" s="139"/>
      <c r="OWT76" s="139"/>
      <c r="OWU76" s="140"/>
      <c r="OWV76" s="139"/>
      <c r="OWW76" s="139"/>
      <c r="OWX76" s="139"/>
      <c r="OWY76" s="139"/>
      <c r="OWZ76" s="139"/>
      <c r="OXA76" s="139"/>
      <c r="OXB76" s="140"/>
      <c r="OXC76" s="139"/>
      <c r="OXD76" s="139"/>
      <c r="OXE76" s="139"/>
      <c r="OXF76" s="139"/>
      <c r="OXG76" s="139"/>
      <c r="OXH76" s="139"/>
      <c r="OXI76" s="140"/>
      <c r="OXJ76" s="139"/>
      <c r="OXK76" s="139"/>
      <c r="OXL76" s="139"/>
      <c r="OXM76" s="139"/>
      <c r="OXN76" s="139"/>
      <c r="OXO76" s="139"/>
      <c r="OXP76" s="140"/>
      <c r="OXQ76" s="139"/>
      <c r="OXR76" s="139"/>
      <c r="OXS76" s="139"/>
      <c r="OXT76" s="139"/>
      <c r="OXU76" s="139"/>
      <c r="OXV76" s="139"/>
      <c r="OXW76" s="140"/>
      <c r="OXX76" s="139"/>
      <c r="OXY76" s="139"/>
      <c r="OXZ76" s="139"/>
      <c r="OYA76" s="139"/>
      <c r="OYB76" s="139"/>
      <c r="OYC76" s="139"/>
      <c r="OYD76" s="140"/>
      <c r="OYE76" s="139"/>
      <c r="OYF76" s="139"/>
      <c r="OYG76" s="139"/>
      <c r="OYH76" s="139"/>
      <c r="OYI76" s="139"/>
      <c r="OYJ76" s="139"/>
      <c r="OYK76" s="140"/>
      <c r="OYL76" s="139"/>
      <c r="OYM76" s="139"/>
      <c r="OYN76" s="139"/>
      <c r="OYO76" s="139"/>
      <c r="OYP76" s="139"/>
      <c r="OYQ76" s="139"/>
      <c r="OYR76" s="140"/>
      <c r="OYS76" s="139"/>
      <c r="OYT76" s="139"/>
      <c r="OYU76" s="139"/>
      <c r="OYV76" s="139"/>
      <c r="OYW76" s="139"/>
      <c r="OYX76" s="139"/>
      <c r="OYY76" s="140"/>
      <c r="OYZ76" s="139"/>
      <c r="OZA76" s="139"/>
      <c r="OZB76" s="139"/>
      <c r="OZC76" s="139"/>
      <c r="OZD76" s="139"/>
      <c r="OZE76" s="139"/>
      <c r="OZF76" s="140"/>
      <c r="OZG76" s="139"/>
      <c r="OZH76" s="139"/>
      <c r="OZI76" s="139"/>
      <c r="OZJ76" s="139"/>
      <c r="OZK76" s="139"/>
      <c r="OZL76" s="139"/>
      <c r="OZM76" s="140"/>
      <c r="OZN76" s="139"/>
      <c r="OZO76" s="139"/>
      <c r="OZP76" s="139"/>
      <c r="OZQ76" s="139"/>
      <c r="OZR76" s="139"/>
      <c r="OZS76" s="139"/>
      <c r="OZT76" s="140"/>
      <c r="OZU76" s="139"/>
      <c r="OZV76" s="139"/>
      <c r="OZW76" s="139"/>
      <c r="OZX76" s="139"/>
      <c r="OZY76" s="139"/>
      <c r="OZZ76" s="139"/>
      <c r="PAA76" s="140"/>
      <c r="PAB76" s="139"/>
      <c r="PAC76" s="139"/>
      <c r="PAD76" s="139"/>
      <c r="PAE76" s="139"/>
      <c r="PAF76" s="139"/>
      <c r="PAG76" s="139"/>
      <c r="PAH76" s="140"/>
      <c r="PAI76" s="139"/>
      <c r="PAJ76" s="139"/>
      <c r="PAK76" s="139"/>
      <c r="PAL76" s="139"/>
      <c r="PAM76" s="139"/>
      <c r="PAN76" s="139"/>
      <c r="PAO76" s="140"/>
      <c r="PAP76" s="139"/>
      <c r="PAQ76" s="139"/>
      <c r="PAR76" s="139"/>
      <c r="PAS76" s="139"/>
      <c r="PAT76" s="139"/>
      <c r="PAU76" s="139"/>
      <c r="PAV76" s="140"/>
      <c r="PAW76" s="139"/>
      <c r="PAX76" s="139"/>
      <c r="PAY76" s="139"/>
      <c r="PAZ76" s="139"/>
      <c r="PBA76" s="139"/>
      <c r="PBB76" s="139"/>
      <c r="PBC76" s="140"/>
      <c r="PBD76" s="139"/>
      <c r="PBE76" s="139"/>
      <c r="PBF76" s="139"/>
      <c r="PBG76" s="139"/>
      <c r="PBH76" s="139"/>
      <c r="PBI76" s="139"/>
      <c r="PBJ76" s="140"/>
      <c r="PBK76" s="139"/>
      <c r="PBL76" s="139"/>
      <c r="PBM76" s="139"/>
      <c r="PBN76" s="139"/>
      <c r="PBO76" s="139"/>
      <c r="PBP76" s="139"/>
      <c r="PBQ76" s="140"/>
      <c r="PBR76" s="139"/>
      <c r="PBS76" s="139"/>
      <c r="PBT76" s="139"/>
      <c r="PBU76" s="139"/>
      <c r="PBV76" s="139"/>
      <c r="PBW76" s="139"/>
      <c r="PBX76" s="140"/>
      <c r="PBY76" s="139"/>
      <c r="PBZ76" s="139"/>
      <c r="PCA76" s="139"/>
      <c r="PCB76" s="139"/>
      <c r="PCC76" s="139"/>
      <c r="PCD76" s="139"/>
      <c r="PCE76" s="140"/>
      <c r="PCF76" s="139"/>
      <c r="PCG76" s="139"/>
      <c r="PCH76" s="139"/>
      <c r="PCI76" s="139"/>
      <c r="PCJ76" s="139"/>
      <c r="PCK76" s="139"/>
      <c r="PCL76" s="140"/>
      <c r="PCM76" s="139"/>
      <c r="PCN76" s="139"/>
      <c r="PCO76" s="139"/>
      <c r="PCP76" s="139"/>
      <c r="PCQ76" s="139"/>
      <c r="PCR76" s="139"/>
      <c r="PCS76" s="140"/>
      <c r="PCT76" s="139"/>
      <c r="PCU76" s="139"/>
      <c r="PCV76" s="139"/>
      <c r="PCW76" s="139"/>
      <c r="PCX76" s="139"/>
      <c r="PCY76" s="139"/>
      <c r="PCZ76" s="140"/>
      <c r="PDA76" s="139"/>
      <c r="PDB76" s="139"/>
      <c r="PDC76" s="139"/>
      <c r="PDD76" s="139"/>
      <c r="PDE76" s="139"/>
      <c r="PDF76" s="139"/>
      <c r="PDG76" s="140"/>
      <c r="PDH76" s="139"/>
      <c r="PDI76" s="139"/>
      <c r="PDJ76" s="139"/>
      <c r="PDK76" s="139"/>
      <c r="PDL76" s="139"/>
      <c r="PDM76" s="139"/>
      <c r="PDN76" s="140"/>
      <c r="PDO76" s="139"/>
      <c r="PDP76" s="139"/>
      <c r="PDQ76" s="139"/>
      <c r="PDR76" s="139"/>
      <c r="PDS76" s="139"/>
      <c r="PDT76" s="139"/>
      <c r="PDU76" s="140"/>
      <c r="PDV76" s="139"/>
      <c r="PDW76" s="139"/>
      <c r="PDX76" s="139"/>
      <c r="PDY76" s="139"/>
      <c r="PDZ76" s="139"/>
      <c r="PEA76" s="139"/>
      <c r="PEB76" s="140"/>
      <c r="PEC76" s="139"/>
      <c r="PED76" s="139"/>
      <c r="PEE76" s="139"/>
      <c r="PEF76" s="139"/>
      <c r="PEG76" s="139"/>
      <c r="PEH76" s="139"/>
      <c r="PEI76" s="140"/>
      <c r="PEJ76" s="139"/>
      <c r="PEK76" s="139"/>
      <c r="PEL76" s="139"/>
      <c r="PEM76" s="139"/>
      <c r="PEN76" s="139"/>
      <c r="PEO76" s="139"/>
      <c r="PEP76" s="140"/>
      <c r="PEQ76" s="139"/>
      <c r="PER76" s="139"/>
      <c r="PES76" s="139"/>
      <c r="PET76" s="139"/>
      <c r="PEU76" s="139"/>
      <c r="PEV76" s="139"/>
      <c r="PEW76" s="140"/>
      <c r="PEX76" s="139"/>
      <c r="PEY76" s="139"/>
      <c r="PEZ76" s="139"/>
      <c r="PFA76" s="139"/>
      <c r="PFB76" s="139"/>
      <c r="PFC76" s="139"/>
      <c r="PFD76" s="140"/>
      <c r="PFE76" s="139"/>
      <c r="PFF76" s="139"/>
      <c r="PFG76" s="139"/>
      <c r="PFH76" s="139"/>
      <c r="PFI76" s="139"/>
      <c r="PFJ76" s="139"/>
      <c r="PFK76" s="140"/>
      <c r="PFL76" s="139"/>
      <c r="PFM76" s="139"/>
      <c r="PFN76" s="139"/>
      <c r="PFO76" s="139"/>
      <c r="PFP76" s="139"/>
      <c r="PFQ76" s="139"/>
      <c r="PFR76" s="140"/>
      <c r="PFS76" s="139"/>
      <c r="PFT76" s="139"/>
      <c r="PFU76" s="139"/>
      <c r="PFV76" s="139"/>
      <c r="PFW76" s="139"/>
      <c r="PFX76" s="139"/>
      <c r="PFY76" s="140"/>
      <c r="PFZ76" s="139"/>
      <c r="PGA76" s="139"/>
      <c r="PGB76" s="139"/>
      <c r="PGC76" s="139"/>
      <c r="PGD76" s="139"/>
      <c r="PGE76" s="139"/>
      <c r="PGF76" s="140"/>
      <c r="PGG76" s="139"/>
      <c r="PGH76" s="139"/>
      <c r="PGI76" s="139"/>
      <c r="PGJ76" s="139"/>
      <c r="PGK76" s="139"/>
      <c r="PGL76" s="139"/>
      <c r="PGM76" s="140"/>
      <c r="PGN76" s="139"/>
      <c r="PGO76" s="139"/>
      <c r="PGP76" s="139"/>
      <c r="PGQ76" s="139"/>
      <c r="PGR76" s="139"/>
      <c r="PGS76" s="139"/>
      <c r="PGT76" s="140"/>
      <c r="PGU76" s="139"/>
      <c r="PGV76" s="139"/>
      <c r="PGW76" s="139"/>
      <c r="PGX76" s="139"/>
      <c r="PGY76" s="139"/>
      <c r="PGZ76" s="139"/>
      <c r="PHA76" s="140"/>
      <c r="PHB76" s="139"/>
      <c r="PHC76" s="139"/>
      <c r="PHD76" s="139"/>
      <c r="PHE76" s="139"/>
      <c r="PHF76" s="139"/>
      <c r="PHG76" s="139"/>
      <c r="PHH76" s="140"/>
      <c r="PHI76" s="139"/>
      <c r="PHJ76" s="139"/>
      <c r="PHK76" s="139"/>
      <c r="PHL76" s="139"/>
      <c r="PHM76" s="139"/>
      <c r="PHN76" s="139"/>
      <c r="PHO76" s="140"/>
      <c r="PHP76" s="139"/>
      <c r="PHQ76" s="139"/>
      <c r="PHR76" s="139"/>
      <c r="PHS76" s="139"/>
      <c r="PHT76" s="139"/>
      <c r="PHU76" s="139"/>
      <c r="PHV76" s="140"/>
      <c r="PHW76" s="139"/>
      <c r="PHX76" s="139"/>
      <c r="PHY76" s="139"/>
      <c r="PHZ76" s="139"/>
      <c r="PIA76" s="139"/>
      <c r="PIB76" s="139"/>
      <c r="PIC76" s="140"/>
      <c r="PID76" s="139"/>
      <c r="PIE76" s="139"/>
      <c r="PIF76" s="139"/>
      <c r="PIG76" s="139"/>
      <c r="PIH76" s="139"/>
      <c r="PII76" s="139"/>
      <c r="PIJ76" s="140"/>
      <c r="PIK76" s="139"/>
      <c r="PIL76" s="139"/>
      <c r="PIM76" s="139"/>
      <c r="PIN76" s="139"/>
      <c r="PIO76" s="139"/>
      <c r="PIP76" s="139"/>
      <c r="PIQ76" s="140"/>
      <c r="PIR76" s="139"/>
      <c r="PIS76" s="139"/>
      <c r="PIT76" s="139"/>
      <c r="PIU76" s="139"/>
      <c r="PIV76" s="139"/>
      <c r="PIW76" s="139"/>
      <c r="PIX76" s="140"/>
      <c r="PIY76" s="139"/>
      <c r="PIZ76" s="139"/>
      <c r="PJA76" s="139"/>
      <c r="PJB76" s="139"/>
      <c r="PJC76" s="139"/>
      <c r="PJD76" s="139"/>
      <c r="PJE76" s="140"/>
      <c r="PJF76" s="139"/>
      <c r="PJG76" s="139"/>
      <c r="PJH76" s="139"/>
      <c r="PJI76" s="139"/>
      <c r="PJJ76" s="139"/>
      <c r="PJK76" s="139"/>
      <c r="PJL76" s="140"/>
      <c r="PJM76" s="139"/>
      <c r="PJN76" s="139"/>
      <c r="PJO76" s="139"/>
      <c r="PJP76" s="139"/>
      <c r="PJQ76" s="139"/>
      <c r="PJR76" s="139"/>
      <c r="PJS76" s="140"/>
      <c r="PJT76" s="139"/>
      <c r="PJU76" s="139"/>
      <c r="PJV76" s="139"/>
      <c r="PJW76" s="139"/>
      <c r="PJX76" s="139"/>
      <c r="PJY76" s="139"/>
      <c r="PJZ76" s="140"/>
      <c r="PKA76" s="139"/>
      <c r="PKB76" s="139"/>
      <c r="PKC76" s="139"/>
      <c r="PKD76" s="139"/>
      <c r="PKE76" s="139"/>
      <c r="PKF76" s="139"/>
      <c r="PKG76" s="140"/>
      <c r="PKH76" s="139"/>
      <c r="PKI76" s="139"/>
      <c r="PKJ76" s="139"/>
      <c r="PKK76" s="139"/>
      <c r="PKL76" s="139"/>
      <c r="PKM76" s="139"/>
      <c r="PKN76" s="140"/>
      <c r="PKO76" s="139"/>
      <c r="PKP76" s="139"/>
      <c r="PKQ76" s="139"/>
      <c r="PKR76" s="139"/>
      <c r="PKS76" s="139"/>
      <c r="PKT76" s="139"/>
      <c r="PKU76" s="140"/>
      <c r="PKV76" s="139"/>
      <c r="PKW76" s="139"/>
      <c r="PKX76" s="139"/>
      <c r="PKY76" s="139"/>
      <c r="PKZ76" s="139"/>
      <c r="PLA76" s="139"/>
      <c r="PLB76" s="140"/>
      <c r="PLC76" s="139"/>
      <c r="PLD76" s="139"/>
      <c r="PLE76" s="139"/>
      <c r="PLF76" s="139"/>
      <c r="PLG76" s="139"/>
      <c r="PLH76" s="139"/>
      <c r="PLI76" s="140"/>
      <c r="PLJ76" s="139"/>
      <c r="PLK76" s="139"/>
      <c r="PLL76" s="139"/>
      <c r="PLM76" s="139"/>
      <c r="PLN76" s="139"/>
      <c r="PLO76" s="139"/>
      <c r="PLP76" s="140"/>
      <c r="PLQ76" s="139"/>
      <c r="PLR76" s="139"/>
      <c r="PLS76" s="139"/>
      <c r="PLT76" s="139"/>
      <c r="PLU76" s="139"/>
      <c r="PLV76" s="139"/>
      <c r="PLW76" s="140"/>
      <c r="PLX76" s="139"/>
      <c r="PLY76" s="139"/>
      <c r="PLZ76" s="139"/>
      <c r="PMA76" s="139"/>
      <c r="PMB76" s="139"/>
      <c r="PMC76" s="139"/>
      <c r="PMD76" s="140"/>
      <c r="PME76" s="139"/>
      <c r="PMF76" s="139"/>
      <c r="PMG76" s="139"/>
      <c r="PMH76" s="139"/>
      <c r="PMI76" s="139"/>
      <c r="PMJ76" s="139"/>
      <c r="PMK76" s="140"/>
      <c r="PML76" s="139"/>
      <c r="PMM76" s="139"/>
      <c r="PMN76" s="139"/>
      <c r="PMO76" s="139"/>
      <c r="PMP76" s="139"/>
      <c r="PMQ76" s="139"/>
      <c r="PMR76" s="140"/>
      <c r="PMS76" s="139"/>
      <c r="PMT76" s="139"/>
      <c r="PMU76" s="139"/>
      <c r="PMV76" s="139"/>
      <c r="PMW76" s="139"/>
      <c r="PMX76" s="139"/>
      <c r="PMY76" s="140"/>
      <c r="PMZ76" s="139"/>
      <c r="PNA76" s="139"/>
      <c r="PNB76" s="139"/>
      <c r="PNC76" s="139"/>
      <c r="PND76" s="139"/>
      <c r="PNE76" s="139"/>
      <c r="PNF76" s="140"/>
      <c r="PNG76" s="139"/>
      <c r="PNH76" s="139"/>
      <c r="PNI76" s="139"/>
      <c r="PNJ76" s="139"/>
      <c r="PNK76" s="139"/>
      <c r="PNL76" s="139"/>
      <c r="PNM76" s="140"/>
      <c r="PNN76" s="139"/>
      <c r="PNO76" s="139"/>
      <c r="PNP76" s="139"/>
      <c r="PNQ76" s="139"/>
      <c r="PNR76" s="139"/>
      <c r="PNS76" s="139"/>
      <c r="PNT76" s="140"/>
      <c r="PNU76" s="139"/>
      <c r="PNV76" s="139"/>
      <c r="PNW76" s="139"/>
      <c r="PNX76" s="139"/>
      <c r="PNY76" s="139"/>
      <c r="PNZ76" s="139"/>
      <c r="POA76" s="140"/>
      <c r="POB76" s="139"/>
      <c r="POC76" s="139"/>
      <c r="POD76" s="139"/>
      <c r="POE76" s="139"/>
      <c r="POF76" s="139"/>
      <c r="POG76" s="139"/>
      <c r="POH76" s="140"/>
      <c r="POI76" s="139"/>
      <c r="POJ76" s="139"/>
      <c r="POK76" s="139"/>
      <c r="POL76" s="139"/>
      <c r="POM76" s="139"/>
      <c r="PON76" s="139"/>
      <c r="POO76" s="140"/>
      <c r="POP76" s="139"/>
      <c r="POQ76" s="139"/>
      <c r="POR76" s="139"/>
      <c r="POS76" s="139"/>
      <c r="POT76" s="139"/>
      <c r="POU76" s="139"/>
      <c r="POV76" s="140"/>
      <c r="POW76" s="139"/>
      <c r="POX76" s="139"/>
      <c r="POY76" s="139"/>
      <c r="POZ76" s="139"/>
      <c r="PPA76" s="139"/>
      <c r="PPB76" s="139"/>
      <c r="PPC76" s="140"/>
      <c r="PPD76" s="139"/>
      <c r="PPE76" s="139"/>
      <c r="PPF76" s="139"/>
      <c r="PPG76" s="139"/>
      <c r="PPH76" s="139"/>
      <c r="PPI76" s="139"/>
      <c r="PPJ76" s="140"/>
      <c r="PPK76" s="139"/>
      <c r="PPL76" s="139"/>
      <c r="PPM76" s="139"/>
      <c r="PPN76" s="139"/>
      <c r="PPO76" s="139"/>
      <c r="PPP76" s="139"/>
      <c r="PPQ76" s="140"/>
      <c r="PPR76" s="139"/>
      <c r="PPS76" s="139"/>
      <c r="PPT76" s="139"/>
      <c r="PPU76" s="139"/>
      <c r="PPV76" s="139"/>
      <c r="PPW76" s="139"/>
      <c r="PPX76" s="140"/>
      <c r="PPY76" s="139"/>
      <c r="PPZ76" s="139"/>
      <c r="PQA76" s="139"/>
      <c r="PQB76" s="139"/>
      <c r="PQC76" s="139"/>
      <c r="PQD76" s="139"/>
      <c r="PQE76" s="140"/>
      <c r="PQF76" s="139"/>
      <c r="PQG76" s="139"/>
      <c r="PQH76" s="139"/>
      <c r="PQI76" s="139"/>
      <c r="PQJ76" s="139"/>
      <c r="PQK76" s="139"/>
      <c r="PQL76" s="140"/>
      <c r="PQM76" s="139"/>
      <c r="PQN76" s="139"/>
      <c r="PQO76" s="139"/>
      <c r="PQP76" s="139"/>
      <c r="PQQ76" s="139"/>
      <c r="PQR76" s="139"/>
      <c r="PQS76" s="140"/>
      <c r="PQT76" s="139"/>
      <c r="PQU76" s="139"/>
      <c r="PQV76" s="139"/>
      <c r="PQW76" s="139"/>
      <c r="PQX76" s="139"/>
      <c r="PQY76" s="139"/>
      <c r="PQZ76" s="140"/>
      <c r="PRA76" s="139"/>
      <c r="PRB76" s="139"/>
      <c r="PRC76" s="139"/>
      <c r="PRD76" s="139"/>
      <c r="PRE76" s="139"/>
      <c r="PRF76" s="139"/>
      <c r="PRG76" s="140"/>
      <c r="PRH76" s="139"/>
      <c r="PRI76" s="139"/>
      <c r="PRJ76" s="139"/>
      <c r="PRK76" s="139"/>
      <c r="PRL76" s="139"/>
      <c r="PRM76" s="139"/>
      <c r="PRN76" s="140"/>
      <c r="PRO76" s="139"/>
      <c r="PRP76" s="139"/>
      <c r="PRQ76" s="139"/>
      <c r="PRR76" s="139"/>
      <c r="PRS76" s="139"/>
      <c r="PRT76" s="139"/>
      <c r="PRU76" s="140"/>
      <c r="PRV76" s="139"/>
      <c r="PRW76" s="139"/>
      <c r="PRX76" s="139"/>
      <c r="PRY76" s="139"/>
      <c r="PRZ76" s="139"/>
      <c r="PSA76" s="139"/>
      <c r="PSB76" s="140"/>
      <c r="PSC76" s="139"/>
      <c r="PSD76" s="139"/>
      <c r="PSE76" s="139"/>
      <c r="PSF76" s="139"/>
      <c r="PSG76" s="139"/>
      <c r="PSH76" s="139"/>
      <c r="PSI76" s="140"/>
      <c r="PSJ76" s="139"/>
      <c r="PSK76" s="139"/>
      <c r="PSL76" s="139"/>
      <c r="PSM76" s="139"/>
      <c r="PSN76" s="139"/>
      <c r="PSO76" s="139"/>
      <c r="PSP76" s="140"/>
      <c r="PSQ76" s="139"/>
      <c r="PSR76" s="139"/>
      <c r="PSS76" s="139"/>
      <c r="PST76" s="139"/>
      <c r="PSU76" s="139"/>
      <c r="PSV76" s="139"/>
      <c r="PSW76" s="140"/>
      <c r="PSX76" s="139"/>
      <c r="PSY76" s="139"/>
      <c r="PSZ76" s="139"/>
      <c r="PTA76" s="139"/>
      <c r="PTB76" s="139"/>
      <c r="PTC76" s="139"/>
      <c r="PTD76" s="140"/>
      <c r="PTE76" s="139"/>
      <c r="PTF76" s="139"/>
      <c r="PTG76" s="139"/>
      <c r="PTH76" s="139"/>
      <c r="PTI76" s="139"/>
      <c r="PTJ76" s="139"/>
      <c r="PTK76" s="140"/>
      <c r="PTL76" s="139"/>
      <c r="PTM76" s="139"/>
      <c r="PTN76" s="139"/>
      <c r="PTO76" s="139"/>
      <c r="PTP76" s="139"/>
      <c r="PTQ76" s="139"/>
      <c r="PTR76" s="140"/>
      <c r="PTS76" s="139"/>
      <c r="PTT76" s="139"/>
      <c r="PTU76" s="139"/>
      <c r="PTV76" s="139"/>
      <c r="PTW76" s="139"/>
      <c r="PTX76" s="139"/>
      <c r="PTY76" s="140"/>
      <c r="PTZ76" s="139"/>
      <c r="PUA76" s="139"/>
      <c r="PUB76" s="139"/>
      <c r="PUC76" s="139"/>
      <c r="PUD76" s="139"/>
      <c r="PUE76" s="139"/>
      <c r="PUF76" s="140"/>
      <c r="PUG76" s="139"/>
      <c r="PUH76" s="139"/>
      <c r="PUI76" s="139"/>
      <c r="PUJ76" s="139"/>
      <c r="PUK76" s="139"/>
      <c r="PUL76" s="139"/>
      <c r="PUM76" s="140"/>
      <c r="PUN76" s="139"/>
      <c r="PUO76" s="139"/>
      <c r="PUP76" s="139"/>
      <c r="PUQ76" s="139"/>
      <c r="PUR76" s="139"/>
      <c r="PUS76" s="139"/>
      <c r="PUT76" s="140"/>
      <c r="PUU76" s="139"/>
      <c r="PUV76" s="139"/>
      <c r="PUW76" s="139"/>
      <c r="PUX76" s="139"/>
      <c r="PUY76" s="139"/>
      <c r="PUZ76" s="139"/>
      <c r="PVA76" s="140"/>
      <c r="PVB76" s="139"/>
      <c r="PVC76" s="139"/>
      <c r="PVD76" s="139"/>
      <c r="PVE76" s="139"/>
      <c r="PVF76" s="139"/>
      <c r="PVG76" s="139"/>
      <c r="PVH76" s="140"/>
      <c r="PVI76" s="139"/>
      <c r="PVJ76" s="139"/>
      <c r="PVK76" s="139"/>
      <c r="PVL76" s="139"/>
      <c r="PVM76" s="139"/>
      <c r="PVN76" s="139"/>
      <c r="PVO76" s="140"/>
      <c r="PVP76" s="139"/>
      <c r="PVQ76" s="139"/>
      <c r="PVR76" s="139"/>
      <c r="PVS76" s="139"/>
      <c r="PVT76" s="139"/>
      <c r="PVU76" s="139"/>
      <c r="PVV76" s="140"/>
      <c r="PVW76" s="139"/>
      <c r="PVX76" s="139"/>
      <c r="PVY76" s="139"/>
      <c r="PVZ76" s="139"/>
      <c r="PWA76" s="139"/>
      <c r="PWB76" s="139"/>
      <c r="PWC76" s="140"/>
      <c r="PWD76" s="139"/>
      <c r="PWE76" s="139"/>
      <c r="PWF76" s="139"/>
      <c r="PWG76" s="139"/>
      <c r="PWH76" s="139"/>
      <c r="PWI76" s="139"/>
      <c r="PWJ76" s="140"/>
      <c r="PWK76" s="139"/>
      <c r="PWL76" s="139"/>
      <c r="PWM76" s="139"/>
      <c r="PWN76" s="139"/>
      <c r="PWO76" s="139"/>
      <c r="PWP76" s="139"/>
      <c r="PWQ76" s="140"/>
      <c r="PWR76" s="139"/>
      <c r="PWS76" s="139"/>
      <c r="PWT76" s="139"/>
      <c r="PWU76" s="139"/>
      <c r="PWV76" s="139"/>
      <c r="PWW76" s="139"/>
      <c r="PWX76" s="140"/>
      <c r="PWY76" s="139"/>
      <c r="PWZ76" s="139"/>
      <c r="PXA76" s="139"/>
      <c r="PXB76" s="139"/>
      <c r="PXC76" s="139"/>
      <c r="PXD76" s="139"/>
      <c r="PXE76" s="140"/>
      <c r="PXF76" s="139"/>
      <c r="PXG76" s="139"/>
      <c r="PXH76" s="139"/>
      <c r="PXI76" s="139"/>
      <c r="PXJ76" s="139"/>
      <c r="PXK76" s="139"/>
      <c r="PXL76" s="140"/>
      <c r="PXM76" s="139"/>
      <c r="PXN76" s="139"/>
      <c r="PXO76" s="139"/>
      <c r="PXP76" s="139"/>
      <c r="PXQ76" s="139"/>
      <c r="PXR76" s="139"/>
      <c r="PXS76" s="140"/>
      <c r="PXT76" s="139"/>
      <c r="PXU76" s="139"/>
      <c r="PXV76" s="139"/>
      <c r="PXW76" s="139"/>
      <c r="PXX76" s="139"/>
      <c r="PXY76" s="139"/>
      <c r="PXZ76" s="140"/>
      <c r="PYA76" s="139"/>
      <c r="PYB76" s="139"/>
      <c r="PYC76" s="139"/>
      <c r="PYD76" s="139"/>
      <c r="PYE76" s="139"/>
      <c r="PYF76" s="139"/>
      <c r="PYG76" s="140"/>
      <c r="PYH76" s="139"/>
      <c r="PYI76" s="139"/>
      <c r="PYJ76" s="139"/>
      <c r="PYK76" s="139"/>
      <c r="PYL76" s="139"/>
      <c r="PYM76" s="139"/>
      <c r="PYN76" s="140"/>
      <c r="PYO76" s="139"/>
      <c r="PYP76" s="139"/>
      <c r="PYQ76" s="139"/>
      <c r="PYR76" s="139"/>
      <c r="PYS76" s="139"/>
      <c r="PYT76" s="139"/>
      <c r="PYU76" s="140"/>
      <c r="PYV76" s="139"/>
      <c r="PYW76" s="139"/>
      <c r="PYX76" s="139"/>
      <c r="PYY76" s="139"/>
      <c r="PYZ76" s="139"/>
      <c r="PZA76" s="139"/>
      <c r="PZB76" s="140"/>
      <c r="PZC76" s="139"/>
      <c r="PZD76" s="139"/>
      <c r="PZE76" s="139"/>
      <c r="PZF76" s="139"/>
      <c r="PZG76" s="139"/>
      <c r="PZH76" s="139"/>
      <c r="PZI76" s="140"/>
      <c r="PZJ76" s="139"/>
      <c r="PZK76" s="139"/>
      <c r="PZL76" s="139"/>
      <c r="PZM76" s="139"/>
      <c r="PZN76" s="139"/>
      <c r="PZO76" s="139"/>
      <c r="PZP76" s="140"/>
      <c r="PZQ76" s="139"/>
      <c r="PZR76" s="139"/>
      <c r="PZS76" s="139"/>
      <c r="PZT76" s="139"/>
      <c r="PZU76" s="139"/>
      <c r="PZV76" s="139"/>
      <c r="PZW76" s="140"/>
      <c r="PZX76" s="139"/>
      <c r="PZY76" s="139"/>
      <c r="PZZ76" s="139"/>
      <c r="QAA76" s="139"/>
      <c r="QAB76" s="139"/>
      <c r="QAC76" s="139"/>
      <c r="QAD76" s="140"/>
      <c r="QAE76" s="139"/>
      <c r="QAF76" s="139"/>
      <c r="QAG76" s="139"/>
      <c r="QAH76" s="139"/>
      <c r="QAI76" s="139"/>
      <c r="QAJ76" s="139"/>
      <c r="QAK76" s="140"/>
      <c r="QAL76" s="139"/>
      <c r="QAM76" s="139"/>
      <c r="QAN76" s="139"/>
      <c r="QAO76" s="139"/>
      <c r="QAP76" s="139"/>
      <c r="QAQ76" s="139"/>
      <c r="QAR76" s="140"/>
      <c r="QAS76" s="139"/>
      <c r="QAT76" s="139"/>
      <c r="QAU76" s="139"/>
      <c r="QAV76" s="139"/>
      <c r="QAW76" s="139"/>
      <c r="QAX76" s="139"/>
      <c r="QAY76" s="140"/>
      <c r="QAZ76" s="139"/>
      <c r="QBA76" s="139"/>
      <c r="QBB76" s="139"/>
      <c r="QBC76" s="139"/>
      <c r="QBD76" s="139"/>
      <c r="QBE76" s="139"/>
      <c r="QBF76" s="140"/>
      <c r="QBG76" s="139"/>
      <c r="QBH76" s="139"/>
      <c r="QBI76" s="139"/>
      <c r="QBJ76" s="139"/>
      <c r="QBK76" s="139"/>
      <c r="QBL76" s="139"/>
      <c r="QBM76" s="140"/>
      <c r="QBN76" s="139"/>
      <c r="QBO76" s="139"/>
      <c r="QBP76" s="139"/>
      <c r="QBQ76" s="139"/>
      <c r="QBR76" s="139"/>
      <c r="QBS76" s="139"/>
      <c r="QBT76" s="140"/>
      <c r="QBU76" s="139"/>
      <c r="QBV76" s="139"/>
      <c r="QBW76" s="139"/>
      <c r="QBX76" s="139"/>
      <c r="QBY76" s="139"/>
      <c r="QBZ76" s="139"/>
      <c r="QCA76" s="140"/>
      <c r="QCB76" s="139"/>
      <c r="QCC76" s="139"/>
      <c r="QCD76" s="139"/>
      <c r="QCE76" s="139"/>
      <c r="QCF76" s="139"/>
      <c r="QCG76" s="139"/>
      <c r="QCH76" s="140"/>
      <c r="QCI76" s="139"/>
      <c r="QCJ76" s="139"/>
      <c r="QCK76" s="139"/>
      <c r="QCL76" s="139"/>
      <c r="QCM76" s="139"/>
      <c r="QCN76" s="139"/>
      <c r="QCO76" s="140"/>
      <c r="QCP76" s="139"/>
      <c r="QCQ76" s="139"/>
      <c r="QCR76" s="139"/>
      <c r="QCS76" s="139"/>
      <c r="QCT76" s="139"/>
      <c r="QCU76" s="139"/>
      <c r="QCV76" s="140"/>
      <c r="QCW76" s="139"/>
      <c r="QCX76" s="139"/>
      <c r="QCY76" s="139"/>
      <c r="QCZ76" s="139"/>
      <c r="QDA76" s="139"/>
      <c r="QDB76" s="139"/>
      <c r="QDC76" s="140"/>
      <c r="QDD76" s="139"/>
      <c r="QDE76" s="139"/>
      <c r="QDF76" s="139"/>
      <c r="QDG76" s="139"/>
      <c r="QDH76" s="139"/>
      <c r="QDI76" s="139"/>
      <c r="QDJ76" s="140"/>
      <c r="QDK76" s="139"/>
      <c r="QDL76" s="139"/>
      <c r="QDM76" s="139"/>
      <c r="QDN76" s="139"/>
      <c r="QDO76" s="139"/>
      <c r="QDP76" s="139"/>
      <c r="QDQ76" s="140"/>
      <c r="QDR76" s="139"/>
      <c r="QDS76" s="139"/>
      <c r="QDT76" s="139"/>
      <c r="QDU76" s="139"/>
      <c r="QDV76" s="139"/>
      <c r="QDW76" s="139"/>
      <c r="QDX76" s="140"/>
      <c r="QDY76" s="139"/>
      <c r="QDZ76" s="139"/>
      <c r="QEA76" s="139"/>
      <c r="QEB76" s="139"/>
      <c r="QEC76" s="139"/>
      <c r="QED76" s="139"/>
      <c r="QEE76" s="140"/>
      <c r="QEF76" s="139"/>
      <c r="QEG76" s="139"/>
      <c r="QEH76" s="139"/>
      <c r="QEI76" s="139"/>
      <c r="QEJ76" s="139"/>
      <c r="QEK76" s="139"/>
      <c r="QEL76" s="140"/>
      <c r="QEM76" s="139"/>
      <c r="QEN76" s="139"/>
      <c r="QEO76" s="139"/>
      <c r="QEP76" s="139"/>
      <c r="QEQ76" s="139"/>
      <c r="QER76" s="139"/>
      <c r="QES76" s="140"/>
      <c r="QET76" s="139"/>
      <c r="QEU76" s="139"/>
      <c r="QEV76" s="139"/>
      <c r="QEW76" s="139"/>
      <c r="QEX76" s="139"/>
      <c r="QEY76" s="139"/>
      <c r="QEZ76" s="140"/>
      <c r="QFA76" s="139"/>
      <c r="QFB76" s="139"/>
      <c r="QFC76" s="139"/>
      <c r="QFD76" s="139"/>
      <c r="QFE76" s="139"/>
      <c r="QFF76" s="139"/>
      <c r="QFG76" s="140"/>
      <c r="QFH76" s="139"/>
      <c r="QFI76" s="139"/>
      <c r="QFJ76" s="139"/>
      <c r="QFK76" s="139"/>
      <c r="QFL76" s="139"/>
      <c r="QFM76" s="139"/>
      <c r="QFN76" s="140"/>
      <c r="QFO76" s="139"/>
      <c r="QFP76" s="139"/>
      <c r="QFQ76" s="139"/>
      <c r="QFR76" s="139"/>
      <c r="QFS76" s="139"/>
      <c r="QFT76" s="139"/>
      <c r="QFU76" s="140"/>
      <c r="QFV76" s="139"/>
      <c r="QFW76" s="139"/>
      <c r="QFX76" s="139"/>
      <c r="QFY76" s="139"/>
      <c r="QFZ76" s="139"/>
      <c r="QGA76" s="139"/>
      <c r="QGB76" s="140"/>
      <c r="QGC76" s="139"/>
      <c r="QGD76" s="139"/>
      <c r="QGE76" s="139"/>
      <c r="QGF76" s="139"/>
      <c r="QGG76" s="139"/>
      <c r="QGH76" s="139"/>
      <c r="QGI76" s="140"/>
      <c r="QGJ76" s="139"/>
      <c r="QGK76" s="139"/>
      <c r="QGL76" s="139"/>
      <c r="QGM76" s="139"/>
      <c r="QGN76" s="139"/>
      <c r="QGO76" s="139"/>
      <c r="QGP76" s="140"/>
      <c r="QGQ76" s="139"/>
      <c r="QGR76" s="139"/>
      <c r="QGS76" s="139"/>
      <c r="QGT76" s="139"/>
      <c r="QGU76" s="139"/>
      <c r="QGV76" s="139"/>
      <c r="QGW76" s="140"/>
      <c r="QGX76" s="139"/>
      <c r="QGY76" s="139"/>
      <c r="QGZ76" s="139"/>
      <c r="QHA76" s="139"/>
      <c r="QHB76" s="139"/>
      <c r="QHC76" s="139"/>
      <c r="QHD76" s="140"/>
      <c r="QHE76" s="139"/>
      <c r="QHF76" s="139"/>
      <c r="QHG76" s="139"/>
      <c r="QHH76" s="139"/>
      <c r="QHI76" s="139"/>
      <c r="QHJ76" s="139"/>
      <c r="QHK76" s="140"/>
      <c r="QHL76" s="139"/>
      <c r="QHM76" s="139"/>
      <c r="QHN76" s="139"/>
      <c r="QHO76" s="139"/>
      <c r="QHP76" s="139"/>
      <c r="QHQ76" s="139"/>
      <c r="QHR76" s="140"/>
      <c r="QHS76" s="139"/>
      <c r="QHT76" s="139"/>
      <c r="QHU76" s="139"/>
      <c r="QHV76" s="139"/>
      <c r="QHW76" s="139"/>
      <c r="QHX76" s="139"/>
      <c r="QHY76" s="140"/>
      <c r="QHZ76" s="139"/>
      <c r="QIA76" s="139"/>
      <c r="QIB76" s="139"/>
      <c r="QIC76" s="139"/>
      <c r="QID76" s="139"/>
      <c r="QIE76" s="139"/>
      <c r="QIF76" s="140"/>
      <c r="QIG76" s="139"/>
      <c r="QIH76" s="139"/>
      <c r="QII76" s="139"/>
      <c r="QIJ76" s="139"/>
      <c r="QIK76" s="139"/>
      <c r="QIL76" s="139"/>
      <c r="QIM76" s="140"/>
      <c r="QIN76" s="139"/>
      <c r="QIO76" s="139"/>
      <c r="QIP76" s="139"/>
      <c r="QIQ76" s="139"/>
      <c r="QIR76" s="139"/>
      <c r="QIS76" s="139"/>
      <c r="QIT76" s="140"/>
      <c r="QIU76" s="139"/>
      <c r="QIV76" s="139"/>
      <c r="QIW76" s="139"/>
      <c r="QIX76" s="139"/>
      <c r="QIY76" s="139"/>
      <c r="QIZ76" s="139"/>
      <c r="QJA76" s="140"/>
      <c r="QJB76" s="139"/>
      <c r="QJC76" s="139"/>
      <c r="QJD76" s="139"/>
      <c r="QJE76" s="139"/>
      <c r="QJF76" s="139"/>
      <c r="QJG76" s="139"/>
      <c r="QJH76" s="140"/>
      <c r="QJI76" s="139"/>
      <c r="QJJ76" s="139"/>
      <c r="QJK76" s="139"/>
      <c r="QJL76" s="139"/>
      <c r="QJM76" s="139"/>
      <c r="QJN76" s="139"/>
      <c r="QJO76" s="140"/>
      <c r="QJP76" s="139"/>
      <c r="QJQ76" s="139"/>
      <c r="QJR76" s="139"/>
      <c r="QJS76" s="139"/>
      <c r="QJT76" s="139"/>
      <c r="QJU76" s="139"/>
      <c r="QJV76" s="140"/>
      <c r="QJW76" s="139"/>
      <c r="QJX76" s="139"/>
      <c r="QJY76" s="139"/>
      <c r="QJZ76" s="139"/>
      <c r="QKA76" s="139"/>
      <c r="QKB76" s="139"/>
      <c r="QKC76" s="140"/>
      <c r="QKD76" s="139"/>
      <c r="QKE76" s="139"/>
      <c r="QKF76" s="139"/>
      <c r="QKG76" s="139"/>
      <c r="QKH76" s="139"/>
      <c r="QKI76" s="139"/>
      <c r="QKJ76" s="140"/>
      <c r="QKK76" s="139"/>
      <c r="QKL76" s="139"/>
      <c r="QKM76" s="139"/>
      <c r="QKN76" s="139"/>
      <c r="QKO76" s="139"/>
      <c r="QKP76" s="139"/>
      <c r="QKQ76" s="140"/>
      <c r="QKR76" s="139"/>
      <c r="QKS76" s="139"/>
      <c r="QKT76" s="139"/>
      <c r="QKU76" s="139"/>
      <c r="QKV76" s="139"/>
      <c r="QKW76" s="139"/>
      <c r="QKX76" s="140"/>
      <c r="QKY76" s="139"/>
      <c r="QKZ76" s="139"/>
      <c r="QLA76" s="139"/>
      <c r="QLB76" s="139"/>
      <c r="QLC76" s="139"/>
      <c r="QLD76" s="139"/>
      <c r="QLE76" s="140"/>
      <c r="QLF76" s="139"/>
      <c r="QLG76" s="139"/>
      <c r="QLH76" s="139"/>
      <c r="QLI76" s="139"/>
      <c r="QLJ76" s="139"/>
      <c r="QLK76" s="139"/>
      <c r="QLL76" s="140"/>
      <c r="QLM76" s="139"/>
      <c r="QLN76" s="139"/>
      <c r="QLO76" s="139"/>
      <c r="QLP76" s="139"/>
      <c r="QLQ76" s="139"/>
      <c r="QLR76" s="139"/>
      <c r="QLS76" s="140"/>
      <c r="QLT76" s="139"/>
      <c r="QLU76" s="139"/>
      <c r="QLV76" s="139"/>
      <c r="QLW76" s="139"/>
      <c r="QLX76" s="139"/>
      <c r="QLY76" s="139"/>
      <c r="QLZ76" s="140"/>
      <c r="QMA76" s="139"/>
      <c r="QMB76" s="139"/>
      <c r="QMC76" s="139"/>
      <c r="QMD76" s="139"/>
      <c r="QME76" s="139"/>
      <c r="QMF76" s="139"/>
      <c r="QMG76" s="140"/>
      <c r="QMH76" s="139"/>
      <c r="QMI76" s="139"/>
      <c r="QMJ76" s="139"/>
      <c r="QMK76" s="139"/>
      <c r="QML76" s="139"/>
      <c r="QMM76" s="139"/>
      <c r="QMN76" s="140"/>
      <c r="QMO76" s="139"/>
      <c r="QMP76" s="139"/>
      <c r="QMQ76" s="139"/>
      <c r="QMR76" s="139"/>
      <c r="QMS76" s="139"/>
      <c r="QMT76" s="139"/>
      <c r="QMU76" s="140"/>
      <c r="QMV76" s="139"/>
      <c r="QMW76" s="139"/>
      <c r="QMX76" s="139"/>
      <c r="QMY76" s="139"/>
      <c r="QMZ76" s="139"/>
      <c r="QNA76" s="139"/>
      <c r="QNB76" s="140"/>
      <c r="QNC76" s="139"/>
      <c r="QND76" s="139"/>
      <c r="QNE76" s="139"/>
      <c r="QNF76" s="139"/>
      <c r="QNG76" s="139"/>
      <c r="QNH76" s="139"/>
      <c r="QNI76" s="140"/>
      <c r="QNJ76" s="139"/>
      <c r="QNK76" s="139"/>
      <c r="QNL76" s="139"/>
      <c r="QNM76" s="139"/>
      <c r="QNN76" s="139"/>
      <c r="QNO76" s="139"/>
      <c r="QNP76" s="140"/>
      <c r="QNQ76" s="139"/>
      <c r="QNR76" s="139"/>
      <c r="QNS76" s="139"/>
      <c r="QNT76" s="139"/>
      <c r="QNU76" s="139"/>
      <c r="QNV76" s="139"/>
      <c r="QNW76" s="140"/>
      <c r="QNX76" s="139"/>
      <c r="QNY76" s="139"/>
      <c r="QNZ76" s="139"/>
      <c r="QOA76" s="139"/>
      <c r="QOB76" s="139"/>
      <c r="QOC76" s="139"/>
      <c r="QOD76" s="140"/>
      <c r="QOE76" s="139"/>
      <c r="QOF76" s="139"/>
      <c r="QOG76" s="139"/>
      <c r="QOH76" s="139"/>
      <c r="QOI76" s="139"/>
      <c r="QOJ76" s="139"/>
      <c r="QOK76" s="140"/>
      <c r="QOL76" s="139"/>
      <c r="QOM76" s="139"/>
      <c r="QON76" s="139"/>
      <c r="QOO76" s="139"/>
      <c r="QOP76" s="139"/>
      <c r="QOQ76" s="139"/>
      <c r="QOR76" s="140"/>
      <c r="QOS76" s="139"/>
      <c r="QOT76" s="139"/>
      <c r="QOU76" s="139"/>
      <c r="QOV76" s="139"/>
      <c r="QOW76" s="139"/>
      <c r="QOX76" s="139"/>
      <c r="QOY76" s="140"/>
      <c r="QOZ76" s="139"/>
      <c r="QPA76" s="139"/>
      <c r="QPB76" s="139"/>
      <c r="QPC76" s="139"/>
      <c r="QPD76" s="139"/>
      <c r="QPE76" s="139"/>
      <c r="QPF76" s="140"/>
      <c r="QPG76" s="139"/>
      <c r="QPH76" s="139"/>
      <c r="QPI76" s="139"/>
      <c r="QPJ76" s="139"/>
      <c r="QPK76" s="139"/>
      <c r="QPL76" s="139"/>
      <c r="QPM76" s="140"/>
      <c r="QPN76" s="139"/>
      <c r="QPO76" s="139"/>
      <c r="QPP76" s="139"/>
      <c r="QPQ76" s="139"/>
      <c r="QPR76" s="139"/>
      <c r="QPS76" s="139"/>
      <c r="QPT76" s="140"/>
      <c r="QPU76" s="139"/>
      <c r="QPV76" s="139"/>
      <c r="QPW76" s="139"/>
      <c r="QPX76" s="139"/>
      <c r="QPY76" s="139"/>
      <c r="QPZ76" s="139"/>
      <c r="QQA76" s="140"/>
      <c r="QQB76" s="139"/>
      <c r="QQC76" s="139"/>
      <c r="QQD76" s="139"/>
      <c r="QQE76" s="139"/>
      <c r="QQF76" s="139"/>
      <c r="QQG76" s="139"/>
      <c r="QQH76" s="140"/>
      <c r="QQI76" s="139"/>
      <c r="QQJ76" s="139"/>
      <c r="QQK76" s="139"/>
      <c r="QQL76" s="139"/>
      <c r="QQM76" s="139"/>
      <c r="QQN76" s="139"/>
      <c r="QQO76" s="140"/>
      <c r="QQP76" s="139"/>
      <c r="QQQ76" s="139"/>
      <c r="QQR76" s="139"/>
      <c r="QQS76" s="139"/>
      <c r="QQT76" s="139"/>
      <c r="QQU76" s="139"/>
      <c r="QQV76" s="140"/>
      <c r="QQW76" s="139"/>
      <c r="QQX76" s="139"/>
      <c r="QQY76" s="139"/>
      <c r="QQZ76" s="139"/>
      <c r="QRA76" s="139"/>
      <c r="QRB76" s="139"/>
      <c r="QRC76" s="140"/>
      <c r="QRD76" s="139"/>
      <c r="QRE76" s="139"/>
      <c r="QRF76" s="139"/>
      <c r="QRG76" s="139"/>
      <c r="QRH76" s="139"/>
      <c r="QRI76" s="139"/>
      <c r="QRJ76" s="140"/>
      <c r="QRK76" s="139"/>
      <c r="QRL76" s="139"/>
      <c r="QRM76" s="139"/>
      <c r="QRN76" s="139"/>
      <c r="QRO76" s="139"/>
      <c r="QRP76" s="139"/>
      <c r="QRQ76" s="140"/>
      <c r="QRR76" s="139"/>
      <c r="QRS76" s="139"/>
      <c r="QRT76" s="139"/>
      <c r="QRU76" s="139"/>
      <c r="QRV76" s="139"/>
      <c r="QRW76" s="139"/>
      <c r="QRX76" s="140"/>
      <c r="QRY76" s="139"/>
      <c r="QRZ76" s="139"/>
      <c r="QSA76" s="139"/>
      <c r="QSB76" s="139"/>
      <c r="QSC76" s="139"/>
      <c r="QSD76" s="139"/>
      <c r="QSE76" s="140"/>
      <c r="QSF76" s="139"/>
      <c r="QSG76" s="139"/>
      <c r="QSH76" s="139"/>
      <c r="QSI76" s="139"/>
      <c r="QSJ76" s="139"/>
      <c r="QSK76" s="139"/>
      <c r="QSL76" s="140"/>
      <c r="QSM76" s="139"/>
      <c r="QSN76" s="139"/>
      <c r="QSO76" s="139"/>
      <c r="QSP76" s="139"/>
      <c r="QSQ76" s="139"/>
      <c r="QSR76" s="139"/>
      <c r="QSS76" s="140"/>
      <c r="QST76" s="139"/>
      <c r="QSU76" s="139"/>
      <c r="QSV76" s="139"/>
      <c r="QSW76" s="139"/>
      <c r="QSX76" s="139"/>
      <c r="QSY76" s="139"/>
      <c r="QSZ76" s="140"/>
      <c r="QTA76" s="139"/>
      <c r="QTB76" s="139"/>
      <c r="QTC76" s="139"/>
      <c r="QTD76" s="139"/>
      <c r="QTE76" s="139"/>
      <c r="QTF76" s="139"/>
      <c r="QTG76" s="140"/>
      <c r="QTH76" s="139"/>
      <c r="QTI76" s="139"/>
      <c r="QTJ76" s="139"/>
      <c r="QTK76" s="139"/>
      <c r="QTL76" s="139"/>
      <c r="QTM76" s="139"/>
      <c r="QTN76" s="140"/>
      <c r="QTO76" s="139"/>
      <c r="QTP76" s="139"/>
      <c r="QTQ76" s="139"/>
      <c r="QTR76" s="139"/>
      <c r="QTS76" s="139"/>
      <c r="QTT76" s="139"/>
      <c r="QTU76" s="140"/>
      <c r="QTV76" s="139"/>
      <c r="QTW76" s="139"/>
      <c r="QTX76" s="139"/>
      <c r="QTY76" s="139"/>
      <c r="QTZ76" s="139"/>
      <c r="QUA76" s="139"/>
      <c r="QUB76" s="140"/>
      <c r="QUC76" s="139"/>
      <c r="QUD76" s="139"/>
      <c r="QUE76" s="139"/>
      <c r="QUF76" s="139"/>
      <c r="QUG76" s="139"/>
      <c r="QUH76" s="139"/>
      <c r="QUI76" s="140"/>
      <c r="QUJ76" s="139"/>
      <c r="QUK76" s="139"/>
      <c r="QUL76" s="139"/>
      <c r="QUM76" s="139"/>
      <c r="QUN76" s="139"/>
      <c r="QUO76" s="139"/>
      <c r="QUP76" s="140"/>
      <c r="QUQ76" s="139"/>
      <c r="QUR76" s="139"/>
      <c r="QUS76" s="139"/>
      <c r="QUT76" s="139"/>
      <c r="QUU76" s="139"/>
      <c r="QUV76" s="139"/>
      <c r="QUW76" s="140"/>
      <c r="QUX76" s="139"/>
      <c r="QUY76" s="139"/>
      <c r="QUZ76" s="139"/>
      <c r="QVA76" s="139"/>
      <c r="QVB76" s="139"/>
      <c r="QVC76" s="139"/>
      <c r="QVD76" s="140"/>
      <c r="QVE76" s="139"/>
      <c r="QVF76" s="139"/>
      <c r="QVG76" s="139"/>
      <c r="QVH76" s="139"/>
      <c r="QVI76" s="139"/>
      <c r="QVJ76" s="139"/>
      <c r="QVK76" s="140"/>
      <c r="QVL76" s="139"/>
      <c r="QVM76" s="139"/>
      <c r="QVN76" s="139"/>
      <c r="QVO76" s="139"/>
      <c r="QVP76" s="139"/>
      <c r="QVQ76" s="139"/>
      <c r="QVR76" s="140"/>
      <c r="QVS76" s="139"/>
      <c r="QVT76" s="139"/>
      <c r="QVU76" s="139"/>
      <c r="QVV76" s="139"/>
      <c r="QVW76" s="139"/>
      <c r="QVX76" s="139"/>
      <c r="QVY76" s="140"/>
      <c r="QVZ76" s="139"/>
      <c r="QWA76" s="139"/>
      <c r="QWB76" s="139"/>
      <c r="QWC76" s="139"/>
      <c r="QWD76" s="139"/>
      <c r="QWE76" s="139"/>
      <c r="QWF76" s="140"/>
      <c r="QWG76" s="139"/>
      <c r="QWH76" s="139"/>
      <c r="QWI76" s="139"/>
      <c r="QWJ76" s="139"/>
      <c r="QWK76" s="139"/>
      <c r="QWL76" s="139"/>
      <c r="QWM76" s="140"/>
      <c r="QWN76" s="139"/>
      <c r="QWO76" s="139"/>
      <c r="QWP76" s="139"/>
      <c r="QWQ76" s="139"/>
      <c r="QWR76" s="139"/>
      <c r="QWS76" s="139"/>
      <c r="QWT76" s="140"/>
      <c r="QWU76" s="139"/>
      <c r="QWV76" s="139"/>
      <c r="QWW76" s="139"/>
      <c r="QWX76" s="139"/>
      <c r="QWY76" s="139"/>
      <c r="QWZ76" s="139"/>
      <c r="QXA76" s="140"/>
      <c r="QXB76" s="139"/>
      <c r="QXC76" s="139"/>
      <c r="QXD76" s="139"/>
      <c r="QXE76" s="139"/>
      <c r="QXF76" s="139"/>
      <c r="QXG76" s="139"/>
      <c r="QXH76" s="140"/>
      <c r="QXI76" s="139"/>
      <c r="QXJ76" s="139"/>
      <c r="QXK76" s="139"/>
      <c r="QXL76" s="139"/>
      <c r="QXM76" s="139"/>
      <c r="QXN76" s="139"/>
      <c r="QXO76" s="140"/>
      <c r="QXP76" s="139"/>
      <c r="QXQ76" s="139"/>
      <c r="QXR76" s="139"/>
      <c r="QXS76" s="139"/>
      <c r="QXT76" s="139"/>
      <c r="QXU76" s="139"/>
      <c r="QXV76" s="140"/>
      <c r="QXW76" s="139"/>
      <c r="QXX76" s="139"/>
      <c r="QXY76" s="139"/>
      <c r="QXZ76" s="139"/>
      <c r="QYA76" s="139"/>
      <c r="QYB76" s="139"/>
      <c r="QYC76" s="140"/>
      <c r="QYD76" s="139"/>
      <c r="QYE76" s="139"/>
      <c r="QYF76" s="139"/>
      <c r="QYG76" s="139"/>
      <c r="QYH76" s="139"/>
      <c r="QYI76" s="139"/>
      <c r="QYJ76" s="140"/>
      <c r="QYK76" s="139"/>
      <c r="QYL76" s="139"/>
      <c r="QYM76" s="139"/>
      <c r="QYN76" s="139"/>
      <c r="QYO76" s="139"/>
      <c r="QYP76" s="139"/>
      <c r="QYQ76" s="140"/>
      <c r="QYR76" s="139"/>
      <c r="QYS76" s="139"/>
      <c r="QYT76" s="139"/>
      <c r="QYU76" s="139"/>
      <c r="QYV76" s="139"/>
      <c r="QYW76" s="139"/>
      <c r="QYX76" s="140"/>
      <c r="QYY76" s="139"/>
      <c r="QYZ76" s="139"/>
      <c r="QZA76" s="139"/>
      <c r="QZB76" s="139"/>
      <c r="QZC76" s="139"/>
      <c r="QZD76" s="139"/>
      <c r="QZE76" s="140"/>
      <c r="QZF76" s="139"/>
      <c r="QZG76" s="139"/>
      <c r="QZH76" s="139"/>
      <c r="QZI76" s="139"/>
      <c r="QZJ76" s="139"/>
      <c r="QZK76" s="139"/>
      <c r="QZL76" s="140"/>
      <c r="QZM76" s="139"/>
      <c r="QZN76" s="139"/>
      <c r="QZO76" s="139"/>
      <c r="QZP76" s="139"/>
      <c r="QZQ76" s="139"/>
      <c r="QZR76" s="139"/>
      <c r="QZS76" s="140"/>
      <c r="QZT76" s="139"/>
      <c r="QZU76" s="139"/>
      <c r="QZV76" s="139"/>
      <c r="QZW76" s="139"/>
      <c r="QZX76" s="139"/>
      <c r="QZY76" s="139"/>
      <c r="QZZ76" s="140"/>
      <c r="RAA76" s="139"/>
      <c r="RAB76" s="139"/>
      <c r="RAC76" s="139"/>
      <c r="RAD76" s="139"/>
      <c r="RAE76" s="139"/>
      <c r="RAF76" s="139"/>
      <c r="RAG76" s="140"/>
      <c r="RAH76" s="139"/>
      <c r="RAI76" s="139"/>
      <c r="RAJ76" s="139"/>
      <c r="RAK76" s="139"/>
      <c r="RAL76" s="139"/>
      <c r="RAM76" s="139"/>
      <c r="RAN76" s="140"/>
      <c r="RAO76" s="139"/>
      <c r="RAP76" s="139"/>
      <c r="RAQ76" s="139"/>
      <c r="RAR76" s="139"/>
      <c r="RAS76" s="139"/>
      <c r="RAT76" s="139"/>
      <c r="RAU76" s="140"/>
      <c r="RAV76" s="139"/>
      <c r="RAW76" s="139"/>
      <c r="RAX76" s="139"/>
      <c r="RAY76" s="139"/>
      <c r="RAZ76" s="139"/>
      <c r="RBA76" s="139"/>
      <c r="RBB76" s="140"/>
      <c r="RBC76" s="139"/>
      <c r="RBD76" s="139"/>
      <c r="RBE76" s="139"/>
      <c r="RBF76" s="139"/>
      <c r="RBG76" s="139"/>
      <c r="RBH76" s="139"/>
      <c r="RBI76" s="140"/>
      <c r="RBJ76" s="139"/>
      <c r="RBK76" s="139"/>
      <c r="RBL76" s="139"/>
      <c r="RBM76" s="139"/>
      <c r="RBN76" s="139"/>
      <c r="RBO76" s="139"/>
      <c r="RBP76" s="140"/>
      <c r="RBQ76" s="139"/>
      <c r="RBR76" s="139"/>
      <c r="RBS76" s="139"/>
      <c r="RBT76" s="139"/>
      <c r="RBU76" s="139"/>
      <c r="RBV76" s="139"/>
      <c r="RBW76" s="140"/>
      <c r="RBX76" s="139"/>
      <c r="RBY76" s="139"/>
      <c r="RBZ76" s="139"/>
      <c r="RCA76" s="139"/>
      <c r="RCB76" s="139"/>
      <c r="RCC76" s="139"/>
      <c r="RCD76" s="140"/>
      <c r="RCE76" s="139"/>
      <c r="RCF76" s="139"/>
      <c r="RCG76" s="139"/>
      <c r="RCH76" s="139"/>
      <c r="RCI76" s="139"/>
      <c r="RCJ76" s="139"/>
      <c r="RCK76" s="140"/>
      <c r="RCL76" s="139"/>
      <c r="RCM76" s="139"/>
      <c r="RCN76" s="139"/>
      <c r="RCO76" s="139"/>
      <c r="RCP76" s="139"/>
      <c r="RCQ76" s="139"/>
      <c r="RCR76" s="140"/>
      <c r="RCS76" s="139"/>
      <c r="RCT76" s="139"/>
      <c r="RCU76" s="139"/>
      <c r="RCV76" s="139"/>
      <c r="RCW76" s="139"/>
      <c r="RCX76" s="139"/>
      <c r="RCY76" s="140"/>
      <c r="RCZ76" s="139"/>
      <c r="RDA76" s="139"/>
      <c r="RDB76" s="139"/>
      <c r="RDC76" s="139"/>
      <c r="RDD76" s="139"/>
      <c r="RDE76" s="139"/>
      <c r="RDF76" s="140"/>
      <c r="RDG76" s="139"/>
      <c r="RDH76" s="139"/>
      <c r="RDI76" s="139"/>
      <c r="RDJ76" s="139"/>
      <c r="RDK76" s="139"/>
      <c r="RDL76" s="139"/>
      <c r="RDM76" s="140"/>
      <c r="RDN76" s="139"/>
      <c r="RDO76" s="139"/>
      <c r="RDP76" s="139"/>
      <c r="RDQ76" s="139"/>
      <c r="RDR76" s="139"/>
      <c r="RDS76" s="139"/>
      <c r="RDT76" s="140"/>
      <c r="RDU76" s="139"/>
      <c r="RDV76" s="139"/>
      <c r="RDW76" s="139"/>
      <c r="RDX76" s="139"/>
      <c r="RDY76" s="139"/>
      <c r="RDZ76" s="139"/>
      <c r="REA76" s="140"/>
      <c r="REB76" s="139"/>
      <c r="REC76" s="139"/>
      <c r="RED76" s="139"/>
      <c r="REE76" s="139"/>
      <c r="REF76" s="139"/>
      <c r="REG76" s="139"/>
      <c r="REH76" s="140"/>
      <c r="REI76" s="139"/>
      <c r="REJ76" s="139"/>
      <c r="REK76" s="139"/>
      <c r="REL76" s="139"/>
      <c r="REM76" s="139"/>
      <c r="REN76" s="139"/>
      <c r="REO76" s="140"/>
      <c r="REP76" s="139"/>
      <c r="REQ76" s="139"/>
      <c r="RER76" s="139"/>
      <c r="RES76" s="139"/>
      <c r="RET76" s="139"/>
      <c r="REU76" s="139"/>
      <c r="REV76" s="140"/>
      <c r="REW76" s="139"/>
      <c r="REX76" s="139"/>
      <c r="REY76" s="139"/>
      <c r="REZ76" s="139"/>
      <c r="RFA76" s="139"/>
      <c r="RFB76" s="139"/>
      <c r="RFC76" s="140"/>
      <c r="RFD76" s="139"/>
      <c r="RFE76" s="139"/>
      <c r="RFF76" s="139"/>
      <c r="RFG76" s="139"/>
      <c r="RFH76" s="139"/>
      <c r="RFI76" s="139"/>
      <c r="RFJ76" s="140"/>
      <c r="RFK76" s="139"/>
      <c r="RFL76" s="139"/>
      <c r="RFM76" s="139"/>
      <c r="RFN76" s="139"/>
      <c r="RFO76" s="139"/>
      <c r="RFP76" s="139"/>
      <c r="RFQ76" s="140"/>
      <c r="RFR76" s="139"/>
      <c r="RFS76" s="139"/>
      <c r="RFT76" s="139"/>
      <c r="RFU76" s="139"/>
      <c r="RFV76" s="139"/>
      <c r="RFW76" s="139"/>
      <c r="RFX76" s="140"/>
      <c r="RFY76" s="139"/>
      <c r="RFZ76" s="139"/>
      <c r="RGA76" s="139"/>
      <c r="RGB76" s="139"/>
      <c r="RGC76" s="139"/>
      <c r="RGD76" s="139"/>
      <c r="RGE76" s="140"/>
      <c r="RGF76" s="139"/>
      <c r="RGG76" s="139"/>
      <c r="RGH76" s="139"/>
      <c r="RGI76" s="139"/>
      <c r="RGJ76" s="139"/>
      <c r="RGK76" s="139"/>
      <c r="RGL76" s="140"/>
      <c r="RGM76" s="139"/>
      <c r="RGN76" s="139"/>
      <c r="RGO76" s="139"/>
      <c r="RGP76" s="139"/>
      <c r="RGQ76" s="139"/>
      <c r="RGR76" s="139"/>
      <c r="RGS76" s="140"/>
      <c r="RGT76" s="139"/>
      <c r="RGU76" s="139"/>
      <c r="RGV76" s="139"/>
      <c r="RGW76" s="139"/>
      <c r="RGX76" s="139"/>
      <c r="RGY76" s="139"/>
      <c r="RGZ76" s="140"/>
      <c r="RHA76" s="139"/>
      <c r="RHB76" s="139"/>
      <c r="RHC76" s="139"/>
      <c r="RHD76" s="139"/>
      <c r="RHE76" s="139"/>
      <c r="RHF76" s="139"/>
      <c r="RHG76" s="140"/>
      <c r="RHH76" s="139"/>
      <c r="RHI76" s="139"/>
      <c r="RHJ76" s="139"/>
      <c r="RHK76" s="139"/>
      <c r="RHL76" s="139"/>
      <c r="RHM76" s="139"/>
      <c r="RHN76" s="140"/>
      <c r="RHO76" s="139"/>
      <c r="RHP76" s="139"/>
      <c r="RHQ76" s="139"/>
      <c r="RHR76" s="139"/>
      <c r="RHS76" s="139"/>
      <c r="RHT76" s="139"/>
      <c r="RHU76" s="140"/>
      <c r="RHV76" s="139"/>
      <c r="RHW76" s="139"/>
      <c r="RHX76" s="139"/>
      <c r="RHY76" s="139"/>
      <c r="RHZ76" s="139"/>
      <c r="RIA76" s="139"/>
      <c r="RIB76" s="140"/>
      <c r="RIC76" s="139"/>
      <c r="RID76" s="139"/>
      <c r="RIE76" s="139"/>
      <c r="RIF76" s="139"/>
      <c r="RIG76" s="139"/>
      <c r="RIH76" s="139"/>
      <c r="RII76" s="140"/>
      <c r="RIJ76" s="139"/>
      <c r="RIK76" s="139"/>
      <c r="RIL76" s="139"/>
      <c r="RIM76" s="139"/>
      <c r="RIN76" s="139"/>
      <c r="RIO76" s="139"/>
      <c r="RIP76" s="140"/>
      <c r="RIQ76" s="139"/>
      <c r="RIR76" s="139"/>
      <c r="RIS76" s="139"/>
      <c r="RIT76" s="139"/>
      <c r="RIU76" s="139"/>
      <c r="RIV76" s="139"/>
      <c r="RIW76" s="140"/>
      <c r="RIX76" s="139"/>
      <c r="RIY76" s="139"/>
      <c r="RIZ76" s="139"/>
      <c r="RJA76" s="139"/>
      <c r="RJB76" s="139"/>
      <c r="RJC76" s="139"/>
      <c r="RJD76" s="140"/>
      <c r="RJE76" s="139"/>
      <c r="RJF76" s="139"/>
      <c r="RJG76" s="139"/>
      <c r="RJH76" s="139"/>
      <c r="RJI76" s="139"/>
      <c r="RJJ76" s="139"/>
      <c r="RJK76" s="140"/>
      <c r="RJL76" s="139"/>
      <c r="RJM76" s="139"/>
      <c r="RJN76" s="139"/>
      <c r="RJO76" s="139"/>
      <c r="RJP76" s="139"/>
      <c r="RJQ76" s="139"/>
      <c r="RJR76" s="140"/>
      <c r="RJS76" s="139"/>
      <c r="RJT76" s="139"/>
      <c r="RJU76" s="139"/>
      <c r="RJV76" s="139"/>
      <c r="RJW76" s="139"/>
      <c r="RJX76" s="139"/>
      <c r="RJY76" s="140"/>
      <c r="RJZ76" s="139"/>
      <c r="RKA76" s="139"/>
      <c r="RKB76" s="139"/>
      <c r="RKC76" s="139"/>
      <c r="RKD76" s="139"/>
      <c r="RKE76" s="139"/>
      <c r="RKF76" s="140"/>
      <c r="RKG76" s="139"/>
      <c r="RKH76" s="139"/>
      <c r="RKI76" s="139"/>
      <c r="RKJ76" s="139"/>
      <c r="RKK76" s="139"/>
      <c r="RKL76" s="139"/>
      <c r="RKM76" s="140"/>
      <c r="RKN76" s="139"/>
      <c r="RKO76" s="139"/>
      <c r="RKP76" s="139"/>
      <c r="RKQ76" s="139"/>
      <c r="RKR76" s="139"/>
      <c r="RKS76" s="139"/>
      <c r="RKT76" s="140"/>
      <c r="RKU76" s="139"/>
      <c r="RKV76" s="139"/>
      <c r="RKW76" s="139"/>
      <c r="RKX76" s="139"/>
      <c r="RKY76" s="139"/>
      <c r="RKZ76" s="139"/>
      <c r="RLA76" s="140"/>
      <c r="RLB76" s="139"/>
      <c r="RLC76" s="139"/>
      <c r="RLD76" s="139"/>
      <c r="RLE76" s="139"/>
      <c r="RLF76" s="139"/>
      <c r="RLG76" s="139"/>
      <c r="RLH76" s="140"/>
      <c r="RLI76" s="139"/>
      <c r="RLJ76" s="139"/>
      <c r="RLK76" s="139"/>
      <c r="RLL76" s="139"/>
      <c r="RLM76" s="139"/>
      <c r="RLN76" s="139"/>
      <c r="RLO76" s="140"/>
      <c r="RLP76" s="139"/>
      <c r="RLQ76" s="139"/>
      <c r="RLR76" s="139"/>
      <c r="RLS76" s="139"/>
      <c r="RLT76" s="139"/>
      <c r="RLU76" s="139"/>
      <c r="RLV76" s="140"/>
      <c r="RLW76" s="139"/>
      <c r="RLX76" s="139"/>
      <c r="RLY76" s="139"/>
      <c r="RLZ76" s="139"/>
      <c r="RMA76" s="139"/>
      <c r="RMB76" s="139"/>
      <c r="RMC76" s="140"/>
      <c r="RMD76" s="139"/>
      <c r="RME76" s="139"/>
      <c r="RMF76" s="139"/>
      <c r="RMG76" s="139"/>
      <c r="RMH76" s="139"/>
      <c r="RMI76" s="139"/>
      <c r="RMJ76" s="140"/>
      <c r="RMK76" s="139"/>
      <c r="RML76" s="139"/>
      <c r="RMM76" s="139"/>
      <c r="RMN76" s="139"/>
      <c r="RMO76" s="139"/>
      <c r="RMP76" s="139"/>
      <c r="RMQ76" s="140"/>
      <c r="RMR76" s="139"/>
      <c r="RMS76" s="139"/>
      <c r="RMT76" s="139"/>
      <c r="RMU76" s="139"/>
      <c r="RMV76" s="139"/>
      <c r="RMW76" s="139"/>
      <c r="RMX76" s="140"/>
      <c r="RMY76" s="139"/>
      <c r="RMZ76" s="139"/>
      <c r="RNA76" s="139"/>
      <c r="RNB76" s="139"/>
      <c r="RNC76" s="139"/>
      <c r="RND76" s="139"/>
      <c r="RNE76" s="140"/>
      <c r="RNF76" s="139"/>
      <c r="RNG76" s="139"/>
      <c r="RNH76" s="139"/>
      <c r="RNI76" s="139"/>
      <c r="RNJ76" s="139"/>
      <c r="RNK76" s="139"/>
      <c r="RNL76" s="140"/>
      <c r="RNM76" s="139"/>
      <c r="RNN76" s="139"/>
      <c r="RNO76" s="139"/>
      <c r="RNP76" s="139"/>
      <c r="RNQ76" s="139"/>
      <c r="RNR76" s="139"/>
      <c r="RNS76" s="140"/>
      <c r="RNT76" s="139"/>
      <c r="RNU76" s="139"/>
      <c r="RNV76" s="139"/>
      <c r="RNW76" s="139"/>
      <c r="RNX76" s="139"/>
      <c r="RNY76" s="139"/>
      <c r="RNZ76" s="140"/>
      <c r="ROA76" s="139"/>
      <c r="ROB76" s="139"/>
      <c r="ROC76" s="139"/>
      <c r="ROD76" s="139"/>
      <c r="ROE76" s="139"/>
      <c r="ROF76" s="139"/>
      <c r="ROG76" s="140"/>
      <c r="ROH76" s="139"/>
      <c r="ROI76" s="139"/>
      <c r="ROJ76" s="139"/>
      <c r="ROK76" s="139"/>
      <c r="ROL76" s="139"/>
      <c r="ROM76" s="139"/>
      <c r="RON76" s="140"/>
      <c r="ROO76" s="139"/>
      <c r="ROP76" s="139"/>
      <c r="ROQ76" s="139"/>
      <c r="ROR76" s="139"/>
      <c r="ROS76" s="139"/>
      <c r="ROT76" s="139"/>
      <c r="ROU76" s="140"/>
      <c r="ROV76" s="139"/>
      <c r="ROW76" s="139"/>
      <c r="ROX76" s="139"/>
      <c r="ROY76" s="139"/>
      <c r="ROZ76" s="139"/>
      <c r="RPA76" s="139"/>
      <c r="RPB76" s="140"/>
      <c r="RPC76" s="139"/>
      <c r="RPD76" s="139"/>
      <c r="RPE76" s="139"/>
      <c r="RPF76" s="139"/>
      <c r="RPG76" s="139"/>
      <c r="RPH76" s="139"/>
      <c r="RPI76" s="140"/>
      <c r="RPJ76" s="139"/>
      <c r="RPK76" s="139"/>
      <c r="RPL76" s="139"/>
      <c r="RPM76" s="139"/>
      <c r="RPN76" s="139"/>
      <c r="RPO76" s="139"/>
      <c r="RPP76" s="140"/>
      <c r="RPQ76" s="139"/>
      <c r="RPR76" s="139"/>
      <c r="RPS76" s="139"/>
      <c r="RPT76" s="139"/>
      <c r="RPU76" s="139"/>
      <c r="RPV76" s="139"/>
      <c r="RPW76" s="140"/>
      <c r="RPX76" s="139"/>
      <c r="RPY76" s="139"/>
      <c r="RPZ76" s="139"/>
      <c r="RQA76" s="139"/>
      <c r="RQB76" s="139"/>
      <c r="RQC76" s="139"/>
      <c r="RQD76" s="140"/>
      <c r="RQE76" s="139"/>
      <c r="RQF76" s="139"/>
      <c r="RQG76" s="139"/>
      <c r="RQH76" s="139"/>
      <c r="RQI76" s="139"/>
      <c r="RQJ76" s="139"/>
      <c r="RQK76" s="140"/>
      <c r="RQL76" s="139"/>
      <c r="RQM76" s="139"/>
      <c r="RQN76" s="139"/>
      <c r="RQO76" s="139"/>
      <c r="RQP76" s="139"/>
      <c r="RQQ76" s="139"/>
      <c r="RQR76" s="140"/>
      <c r="RQS76" s="139"/>
      <c r="RQT76" s="139"/>
      <c r="RQU76" s="139"/>
      <c r="RQV76" s="139"/>
      <c r="RQW76" s="139"/>
      <c r="RQX76" s="139"/>
      <c r="RQY76" s="140"/>
      <c r="RQZ76" s="139"/>
      <c r="RRA76" s="139"/>
      <c r="RRB76" s="139"/>
      <c r="RRC76" s="139"/>
      <c r="RRD76" s="139"/>
      <c r="RRE76" s="139"/>
      <c r="RRF76" s="140"/>
      <c r="RRG76" s="139"/>
      <c r="RRH76" s="139"/>
      <c r="RRI76" s="139"/>
      <c r="RRJ76" s="139"/>
      <c r="RRK76" s="139"/>
      <c r="RRL76" s="139"/>
      <c r="RRM76" s="140"/>
      <c r="RRN76" s="139"/>
      <c r="RRO76" s="139"/>
      <c r="RRP76" s="139"/>
      <c r="RRQ76" s="139"/>
      <c r="RRR76" s="139"/>
      <c r="RRS76" s="139"/>
      <c r="RRT76" s="140"/>
      <c r="RRU76" s="139"/>
      <c r="RRV76" s="139"/>
      <c r="RRW76" s="139"/>
      <c r="RRX76" s="139"/>
      <c r="RRY76" s="139"/>
      <c r="RRZ76" s="139"/>
      <c r="RSA76" s="140"/>
      <c r="RSB76" s="139"/>
      <c r="RSC76" s="139"/>
      <c r="RSD76" s="139"/>
      <c r="RSE76" s="139"/>
      <c r="RSF76" s="139"/>
      <c r="RSG76" s="139"/>
      <c r="RSH76" s="140"/>
      <c r="RSI76" s="139"/>
      <c r="RSJ76" s="139"/>
      <c r="RSK76" s="139"/>
      <c r="RSL76" s="139"/>
      <c r="RSM76" s="139"/>
      <c r="RSN76" s="139"/>
      <c r="RSO76" s="140"/>
      <c r="RSP76" s="139"/>
      <c r="RSQ76" s="139"/>
      <c r="RSR76" s="139"/>
      <c r="RSS76" s="139"/>
      <c r="RST76" s="139"/>
      <c r="RSU76" s="139"/>
      <c r="RSV76" s="140"/>
      <c r="RSW76" s="139"/>
      <c r="RSX76" s="139"/>
      <c r="RSY76" s="139"/>
      <c r="RSZ76" s="139"/>
      <c r="RTA76" s="139"/>
      <c r="RTB76" s="139"/>
      <c r="RTC76" s="140"/>
      <c r="RTD76" s="139"/>
      <c r="RTE76" s="139"/>
      <c r="RTF76" s="139"/>
      <c r="RTG76" s="139"/>
      <c r="RTH76" s="139"/>
      <c r="RTI76" s="139"/>
      <c r="RTJ76" s="140"/>
      <c r="RTK76" s="139"/>
      <c r="RTL76" s="139"/>
      <c r="RTM76" s="139"/>
      <c r="RTN76" s="139"/>
      <c r="RTO76" s="139"/>
      <c r="RTP76" s="139"/>
      <c r="RTQ76" s="140"/>
      <c r="RTR76" s="139"/>
      <c r="RTS76" s="139"/>
      <c r="RTT76" s="139"/>
      <c r="RTU76" s="139"/>
      <c r="RTV76" s="139"/>
      <c r="RTW76" s="139"/>
      <c r="RTX76" s="140"/>
      <c r="RTY76" s="139"/>
      <c r="RTZ76" s="139"/>
      <c r="RUA76" s="139"/>
      <c r="RUB76" s="139"/>
      <c r="RUC76" s="139"/>
      <c r="RUD76" s="139"/>
      <c r="RUE76" s="140"/>
      <c r="RUF76" s="139"/>
      <c r="RUG76" s="139"/>
      <c r="RUH76" s="139"/>
      <c r="RUI76" s="139"/>
      <c r="RUJ76" s="139"/>
      <c r="RUK76" s="139"/>
      <c r="RUL76" s="140"/>
      <c r="RUM76" s="139"/>
      <c r="RUN76" s="139"/>
      <c r="RUO76" s="139"/>
      <c r="RUP76" s="139"/>
      <c r="RUQ76" s="139"/>
      <c r="RUR76" s="139"/>
      <c r="RUS76" s="140"/>
      <c r="RUT76" s="139"/>
      <c r="RUU76" s="139"/>
      <c r="RUV76" s="139"/>
      <c r="RUW76" s="139"/>
      <c r="RUX76" s="139"/>
      <c r="RUY76" s="139"/>
      <c r="RUZ76" s="140"/>
      <c r="RVA76" s="139"/>
      <c r="RVB76" s="139"/>
      <c r="RVC76" s="139"/>
      <c r="RVD76" s="139"/>
      <c r="RVE76" s="139"/>
      <c r="RVF76" s="139"/>
      <c r="RVG76" s="140"/>
      <c r="RVH76" s="139"/>
      <c r="RVI76" s="139"/>
      <c r="RVJ76" s="139"/>
      <c r="RVK76" s="139"/>
      <c r="RVL76" s="139"/>
      <c r="RVM76" s="139"/>
      <c r="RVN76" s="140"/>
      <c r="RVO76" s="139"/>
      <c r="RVP76" s="139"/>
      <c r="RVQ76" s="139"/>
      <c r="RVR76" s="139"/>
      <c r="RVS76" s="139"/>
      <c r="RVT76" s="139"/>
      <c r="RVU76" s="140"/>
      <c r="RVV76" s="139"/>
      <c r="RVW76" s="139"/>
      <c r="RVX76" s="139"/>
      <c r="RVY76" s="139"/>
      <c r="RVZ76" s="139"/>
      <c r="RWA76" s="139"/>
      <c r="RWB76" s="140"/>
      <c r="RWC76" s="139"/>
      <c r="RWD76" s="139"/>
      <c r="RWE76" s="139"/>
      <c r="RWF76" s="139"/>
      <c r="RWG76" s="139"/>
      <c r="RWH76" s="139"/>
      <c r="RWI76" s="140"/>
      <c r="RWJ76" s="139"/>
      <c r="RWK76" s="139"/>
      <c r="RWL76" s="139"/>
      <c r="RWM76" s="139"/>
      <c r="RWN76" s="139"/>
      <c r="RWO76" s="139"/>
      <c r="RWP76" s="140"/>
      <c r="RWQ76" s="139"/>
      <c r="RWR76" s="139"/>
      <c r="RWS76" s="139"/>
      <c r="RWT76" s="139"/>
      <c r="RWU76" s="139"/>
      <c r="RWV76" s="139"/>
      <c r="RWW76" s="140"/>
      <c r="RWX76" s="139"/>
      <c r="RWY76" s="139"/>
      <c r="RWZ76" s="139"/>
      <c r="RXA76" s="139"/>
      <c r="RXB76" s="139"/>
      <c r="RXC76" s="139"/>
      <c r="RXD76" s="140"/>
      <c r="RXE76" s="139"/>
      <c r="RXF76" s="139"/>
      <c r="RXG76" s="139"/>
      <c r="RXH76" s="139"/>
      <c r="RXI76" s="139"/>
      <c r="RXJ76" s="139"/>
      <c r="RXK76" s="140"/>
      <c r="RXL76" s="139"/>
      <c r="RXM76" s="139"/>
      <c r="RXN76" s="139"/>
      <c r="RXO76" s="139"/>
      <c r="RXP76" s="139"/>
      <c r="RXQ76" s="139"/>
      <c r="RXR76" s="140"/>
      <c r="RXS76" s="139"/>
      <c r="RXT76" s="139"/>
      <c r="RXU76" s="139"/>
      <c r="RXV76" s="139"/>
      <c r="RXW76" s="139"/>
      <c r="RXX76" s="139"/>
      <c r="RXY76" s="140"/>
      <c r="RXZ76" s="139"/>
      <c r="RYA76" s="139"/>
      <c r="RYB76" s="139"/>
      <c r="RYC76" s="139"/>
      <c r="RYD76" s="139"/>
      <c r="RYE76" s="139"/>
      <c r="RYF76" s="140"/>
      <c r="RYG76" s="139"/>
      <c r="RYH76" s="139"/>
      <c r="RYI76" s="139"/>
      <c r="RYJ76" s="139"/>
      <c r="RYK76" s="139"/>
      <c r="RYL76" s="139"/>
      <c r="RYM76" s="140"/>
      <c r="RYN76" s="139"/>
      <c r="RYO76" s="139"/>
      <c r="RYP76" s="139"/>
      <c r="RYQ76" s="139"/>
      <c r="RYR76" s="139"/>
      <c r="RYS76" s="139"/>
      <c r="RYT76" s="140"/>
      <c r="RYU76" s="139"/>
      <c r="RYV76" s="139"/>
      <c r="RYW76" s="139"/>
      <c r="RYX76" s="139"/>
      <c r="RYY76" s="139"/>
      <c r="RYZ76" s="139"/>
      <c r="RZA76" s="140"/>
      <c r="RZB76" s="139"/>
      <c r="RZC76" s="139"/>
      <c r="RZD76" s="139"/>
      <c r="RZE76" s="139"/>
      <c r="RZF76" s="139"/>
      <c r="RZG76" s="139"/>
      <c r="RZH76" s="140"/>
      <c r="RZI76" s="139"/>
      <c r="RZJ76" s="139"/>
      <c r="RZK76" s="139"/>
      <c r="RZL76" s="139"/>
      <c r="RZM76" s="139"/>
      <c r="RZN76" s="139"/>
      <c r="RZO76" s="140"/>
      <c r="RZP76" s="139"/>
      <c r="RZQ76" s="139"/>
      <c r="RZR76" s="139"/>
      <c r="RZS76" s="139"/>
      <c r="RZT76" s="139"/>
      <c r="RZU76" s="139"/>
      <c r="RZV76" s="140"/>
      <c r="RZW76" s="139"/>
      <c r="RZX76" s="139"/>
      <c r="RZY76" s="139"/>
      <c r="RZZ76" s="139"/>
      <c r="SAA76" s="139"/>
      <c r="SAB76" s="139"/>
      <c r="SAC76" s="140"/>
      <c r="SAD76" s="139"/>
      <c r="SAE76" s="139"/>
      <c r="SAF76" s="139"/>
      <c r="SAG76" s="139"/>
      <c r="SAH76" s="139"/>
      <c r="SAI76" s="139"/>
      <c r="SAJ76" s="140"/>
      <c r="SAK76" s="139"/>
      <c r="SAL76" s="139"/>
      <c r="SAM76" s="139"/>
      <c r="SAN76" s="139"/>
      <c r="SAO76" s="139"/>
      <c r="SAP76" s="139"/>
      <c r="SAQ76" s="140"/>
      <c r="SAR76" s="139"/>
      <c r="SAS76" s="139"/>
      <c r="SAT76" s="139"/>
      <c r="SAU76" s="139"/>
      <c r="SAV76" s="139"/>
      <c r="SAW76" s="139"/>
      <c r="SAX76" s="140"/>
      <c r="SAY76" s="139"/>
      <c r="SAZ76" s="139"/>
      <c r="SBA76" s="139"/>
      <c r="SBB76" s="139"/>
      <c r="SBC76" s="139"/>
      <c r="SBD76" s="139"/>
      <c r="SBE76" s="140"/>
      <c r="SBF76" s="139"/>
      <c r="SBG76" s="139"/>
      <c r="SBH76" s="139"/>
      <c r="SBI76" s="139"/>
      <c r="SBJ76" s="139"/>
      <c r="SBK76" s="139"/>
      <c r="SBL76" s="140"/>
      <c r="SBM76" s="139"/>
      <c r="SBN76" s="139"/>
      <c r="SBO76" s="139"/>
      <c r="SBP76" s="139"/>
      <c r="SBQ76" s="139"/>
      <c r="SBR76" s="139"/>
      <c r="SBS76" s="140"/>
      <c r="SBT76" s="139"/>
      <c r="SBU76" s="139"/>
      <c r="SBV76" s="139"/>
      <c r="SBW76" s="139"/>
      <c r="SBX76" s="139"/>
      <c r="SBY76" s="139"/>
      <c r="SBZ76" s="140"/>
      <c r="SCA76" s="139"/>
      <c r="SCB76" s="139"/>
      <c r="SCC76" s="139"/>
      <c r="SCD76" s="139"/>
      <c r="SCE76" s="139"/>
      <c r="SCF76" s="139"/>
      <c r="SCG76" s="140"/>
      <c r="SCH76" s="139"/>
      <c r="SCI76" s="139"/>
      <c r="SCJ76" s="139"/>
      <c r="SCK76" s="139"/>
      <c r="SCL76" s="139"/>
      <c r="SCM76" s="139"/>
      <c r="SCN76" s="140"/>
      <c r="SCO76" s="139"/>
      <c r="SCP76" s="139"/>
      <c r="SCQ76" s="139"/>
      <c r="SCR76" s="139"/>
      <c r="SCS76" s="139"/>
      <c r="SCT76" s="139"/>
      <c r="SCU76" s="140"/>
      <c r="SCV76" s="139"/>
      <c r="SCW76" s="139"/>
      <c r="SCX76" s="139"/>
      <c r="SCY76" s="139"/>
      <c r="SCZ76" s="139"/>
      <c r="SDA76" s="139"/>
      <c r="SDB76" s="140"/>
      <c r="SDC76" s="139"/>
      <c r="SDD76" s="139"/>
      <c r="SDE76" s="139"/>
      <c r="SDF76" s="139"/>
      <c r="SDG76" s="139"/>
      <c r="SDH76" s="139"/>
      <c r="SDI76" s="140"/>
      <c r="SDJ76" s="139"/>
      <c r="SDK76" s="139"/>
      <c r="SDL76" s="139"/>
      <c r="SDM76" s="139"/>
      <c r="SDN76" s="139"/>
      <c r="SDO76" s="139"/>
      <c r="SDP76" s="140"/>
      <c r="SDQ76" s="139"/>
      <c r="SDR76" s="139"/>
      <c r="SDS76" s="139"/>
      <c r="SDT76" s="139"/>
      <c r="SDU76" s="139"/>
      <c r="SDV76" s="139"/>
      <c r="SDW76" s="140"/>
      <c r="SDX76" s="139"/>
      <c r="SDY76" s="139"/>
      <c r="SDZ76" s="139"/>
      <c r="SEA76" s="139"/>
      <c r="SEB76" s="139"/>
      <c r="SEC76" s="139"/>
      <c r="SED76" s="140"/>
      <c r="SEE76" s="139"/>
      <c r="SEF76" s="139"/>
      <c r="SEG76" s="139"/>
      <c r="SEH76" s="139"/>
      <c r="SEI76" s="139"/>
      <c r="SEJ76" s="139"/>
      <c r="SEK76" s="140"/>
      <c r="SEL76" s="139"/>
      <c r="SEM76" s="139"/>
      <c r="SEN76" s="139"/>
      <c r="SEO76" s="139"/>
      <c r="SEP76" s="139"/>
      <c r="SEQ76" s="139"/>
      <c r="SER76" s="140"/>
      <c r="SES76" s="139"/>
      <c r="SET76" s="139"/>
      <c r="SEU76" s="139"/>
      <c r="SEV76" s="139"/>
      <c r="SEW76" s="139"/>
      <c r="SEX76" s="139"/>
      <c r="SEY76" s="140"/>
      <c r="SEZ76" s="139"/>
      <c r="SFA76" s="139"/>
      <c r="SFB76" s="139"/>
      <c r="SFC76" s="139"/>
      <c r="SFD76" s="139"/>
      <c r="SFE76" s="139"/>
      <c r="SFF76" s="140"/>
      <c r="SFG76" s="139"/>
      <c r="SFH76" s="139"/>
      <c r="SFI76" s="139"/>
      <c r="SFJ76" s="139"/>
      <c r="SFK76" s="139"/>
      <c r="SFL76" s="139"/>
      <c r="SFM76" s="140"/>
      <c r="SFN76" s="139"/>
      <c r="SFO76" s="139"/>
      <c r="SFP76" s="139"/>
      <c r="SFQ76" s="139"/>
      <c r="SFR76" s="139"/>
      <c r="SFS76" s="139"/>
      <c r="SFT76" s="140"/>
      <c r="SFU76" s="139"/>
      <c r="SFV76" s="139"/>
      <c r="SFW76" s="139"/>
      <c r="SFX76" s="139"/>
      <c r="SFY76" s="139"/>
      <c r="SFZ76" s="139"/>
      <c r="SGA76" s="140"/>
      <c r="SGB76" s="139"/>
      <c r="SGC76" s="139"/>
      <c r="SGD76" s="139"/>
      <c r="SGE76" s="139"/>
      <c r="SGF76" s="139"/>
      <c r="SGG76" s="139"/>
      <c r="SGH76" s="140"/>
      <c r="SGI76" s="139"/>
      <c r="SGJ76" s="139"/>
      <c r="SGK76" s="139"/>
      <c r="SGL76" s="139"/>
      <c r="SGM76" s="139"/>
      <c r="SGN76" s="139"/>
      <c r="SGO76" s="140"/>
      <c r="SGP76" s="139"/>
      <c r="SGQ76" s="139"/>
      <c r="SGR76" s="139"/>
      <c r="SGS76" s="139"/>
      <c r="SGT76" s="139"/>
      <c r="SGU76" s="139"/>
      <c r="SGV76" s="140"/>
      <c r="SGW76" s="139"/>
      <c r="SGX76" s="139"/>
      <c r="SGY76" s="139"/>
      <c r="SGZ76" s="139"/>
      <c r="SHA76" s="139"/>
      <c r="SHB76" s="139"/>
      <c r="SHC76" s="140"/>
      <c r="SHD76" s="139"/>
      <c r="SHE76" s="139"/>
      <c r="SHF76" s="139"/>
      <c r="SHG76" s="139"/>
      <c r="SHH76" s="139"/>
      <c r="SHI76" s="139"/>
      <c r="SHJ76" s="140"/>
      <c r="SHK76" s="139"/>
      <c r="SHL76" s="139"/>
      <c r="SHM76" s="139"/>
      <c r="SHN76" s="139"/>
      <c r="SHO76" s="139"/>
      <c r="SHP76" s="139"/>
      <c r="SHQ76" s="140"/>
      <c r="SHR76" s="139"/>
      <c r="SHS76" s="139"/>
      <c r="SHT76" s="139"/>
      <c r="SHU76" s="139"/>
      <c r="SHV76" s="139"/>
      <c r="SHW76" s="139"/>
      <c r="SHX76" s="140"/>
      <c r="SHY76" s="139"/>
      <c r="SHZ76" s="139"/>
      <c r="SIA76" s="139"/>
      <c r="SIB76" s="139"/>
      <c r="SIC76" s="139"/>
      <c r="SID76" s="139"/>
      <c r="SIE76" s="140"/>
      <c r="SIF76" s="139"/>
      <c r="SIG76" s="139"/>
      <c r="SIH76" s="139"/>
      <c r="SII76" s="139"/>
      <c r="SIJ76" s="139"/>
      <c r="SIK76" s="139"/>
      <c r="SIL76" s="140"/>
      <c r="SIM76" s="139"/>
      <c r="SIN76" s="139"/>
      <c r="SIO76" s="139"/>
      <c r="SIP76" s="139"/>
      <c r="SIQ76" s="139"/>
      <c r="SIR76" s="139"/>
      <c r="SIS76" s="140"/>
      <c r="SIT76" s="139"/>
      <c r="SIU76" s="139"/>
      <c r="SIV76" s="139"/>
      <c r="SIW76" s="139"/>
      <c r="SIX76" s="139"/>
      <c r="SIY76" s="139"/>
      <c r="SIZ76" s="140"/>
      <c r="SJA76" s="139"/>
      <c r="SJB76" s="139"/>
      <c r="SJC76" s="139"/>
      <c r="SJD76" s="139"/>
      <c r="SJE76" s="139"/>
      <c r="SJF76" s="139"/>
      <c r="SJG76" s="140"/>
      <c r="SJH76" s="139"/>
      <c r="SJI76" s="139"/>
      <c r="SJJ76" s="139"/>
      <c r="SJK76" s="139"/>
      <c r="SJL76" s="139"/>
      <c r="SJM76" s="139"/>
      <c r="SJN76" s="140"/>
      <c r="SJO76" s="139"/>
      <c r="SJP76" s="139"/>
      <c r="SJQ76" s="139"/>
      <c r="SJR76" s="139"/>
      <c r="SJS76" s="139"/>
      <c r="SJT76" s="139"/>
      <c r="SJU76" s="140"/>
      <c r="SJV76" s="139"/>
      <c r="SJW76" s="139"/>
      <c r="SJX76" s="139"/>
      <c r="SJY76" s="139"/>
      <c r="SJZ76" s="139"/>
      <c r="SKA76" s="139"/>
      <c r="SKB76" s="140"/>
      <c r="SKC76" s="139"/>
      <c r="SKD76" s="139"/>
      <c r="SKE76" s="139"/>
      <c r="SKF76" s="139"/>
      <c r="SKG76" s="139"/>
      <c r="SKH76" s="139"/>
      <c r="SKI76" s="140"/>
      <c r="SKJ76" s="139"/>
      <c r="SKK76" s="139"/>
      <c r="SKL76" s="139"/>
      <c r="SKM76" s="139"/>
      <c r="SKN76" s="139"/>
      <c r="SKO76" s="139"/>
      <c r="SKP76" s="140"/>
      <c r="SKQ76" s="139"/>
      <c r="SKR76" s="139"/>
      <c r="SKS76" s="139"/>
      <c r="SKT76" s="139"/>
      <c r="SKU76" s="139"/>
      <c r="SKV76" s="139"/>
      <c r="SKW76" s="140"/>
      <c r="SKX76" s="139"/>
      <c r="SKY76" s="139"/>
      <c r="SKZ76" s="139"/>
      <c r="SLA76" s="139"/>
      <c r="SLB76" s="139"/>
      <c r="SLC76" s="139"/>
      <c r="SLD76" s="140"/>
      <c r="SLE76" s="139"/>
      <c r="SLF76" s="139"/>
      <c r="SLG76" s="139"/>
      <c r="SLH76" s="139"/>
      <c r="SLI76" s="139"/>
      <c r="SLJ76" s="139"/>
      <c r="SLK76" s="140"/>
      <c r="SLL76" s="139"/>
      <c r="SLM76" s="139"/>
      <c r="SLN76" s="139"/>
      <c r="SLO76" s="139"/>
      <c r="SLP76" s="139"/>
      <c r="SLQ76" s="139"/>
      <c r="SLR76" s="140"/>
      <c r="SLS76" s="139"/>
      <c r="SLT76" s="139"/>
      <c r="SLU76" s="139"/>
      <c r="SLV76" s="139"/>
      <c r="SLW76" s="139"/>
      <c r="SLX76" s="139"/>
      <c r="SLY76" s="140"/>
      <c r="SLZ76" s="139"/>
      <c r="SMA76" s="139"/>
      <c r="SMB76" s="139"/>
      <c r="SMC76" s="139"/>
      <c r="SMD76" s="139"/>
      <c r="SME76" s="139"/>
      <c r="SMF76" s="140"/>
      <c r="SMG76" s="139"/>
      <c r="SMH76" s="139"/>
      <c r="SMI76" s="139"/>
      <c r="SMJ76" s="139"/>
      <c r="SMK76" s="139"/>
      <c r="SML76" s="139"/>
      <c r="SMM76" s="140"/>
      <c r="SMN76" s="139"/>
      <c r="SMO76" s="139"/>
      <c r="SMP76" s="139"/>
      <c r="SMQ76" s="139"/>
      <c r="SMR76" s="139"/>
      <c r="SMS76" s="139"/>
      <c r="SMT76" s="140"/>
      <c r="SMU76" s="139"/>
      <c r="SMV76" s="139"/>
      <c r="SMW76" s="139"/>
      <c r="SMX76" s="139"/>
      <c r="SMY76" s="139"/>
      <c r="SMZ76" s="139"/>
      <c r="SNA76" s="140"/>
      <c r="SNB76" s="139"/>
      <c r="SNC76" s="139"/>
      <c r="SND76" s="139"/>
      <c r="SNE76" s="139"/>
      <c r="SNF76" s="139"/>
      <c r="SNG76" s="139"/>
      <c r="SNH76" s="140"/>
      <c r="SNI76" s="139"/>
      <c r="SNJ76" s="139"/>
      <c r="SNK76" s="139"/>
      <c r="SNL76" s="139"/>
      <c r="SNM76" s="139"/>
      <c r="SNN76" s="139"/>
      <c r="SNO76" s="140"/>
      <c r="SNP76" s="139"/>
      <c r="SNQ76" s="139"/>
      <c r="SNR76" s="139"/>
      <c r="SNS76" s="139"/>
      <c r="SNT76" s="139"/>
      <c r="SNU76" s="139"/>
      <c r="SNV76" s="140"/>
      <c r="SNW76" s="139"/>
      <c r="SNX76" s="139"/>
      <c r="SNY76" s="139"/>
      <c r="SNZ76" s="139"/>
      <c r="SOA76" s="139"/>
      <c r="SOB76" s="139"/>
      <c r="SOC76" s="140"/>
      <c r="SOD76" s="139"/>
      <c r="SOE76" s="139"/>
      <c r="SOF76" s="139"/>
      <c r="SOG76" s="139"/>
      <c r="SOH76" s="139"/>
      <c r="SOI76" s="139"/>
      <c r="SOJ76" s="140"/>
      <c r="SOK76" s="139"/>
      <c r="SOL76" s="139"/>
      <c r="SOM76" s="139"/>
      <c r="SON76" s="139"/>
      <c r="SOO76" s="139"/>
      <c r="SOP76" s="139"/>
      <c r="SOQ76" s="140"/>
      <c r="SOR76" s="139"/>
      <c r="SOS76" s="139"/>
      <c r="SOT76" s="139"/>
      <c r="SOU76" s="139"/>
      <c r="SOV76" s="139"/>
      <c r="SOW76" s="139"/>
      <c r="SOX76" s="140"/>
      <c r="SOY76" s="139"/>
      <c r="SOZ76" s="139"/>
      <c r="SPA76" s="139"/>
      <c r="SPB76" s="139"/>
      <c r="SPC76" s="139"/>
      <c r="SPD76" s="139"/>
      <c r="SPE76" s="140"/>
      <c r="SPF76" s="139"/>
      <c r="SPG76" s="139"/>
      <c r="SPH76" s="139"/>
      <c r="SPI76" s="139"/>
      <c r="SPJ76" s="139"/>
      <c r="SPK76" s="139"/>
      <c r="SPL76" s="140"/>
      <c r="SPM76" s="139"/>
      <c r="SPN76" s="139"/>
      <c r="SPO76" s="139"/>
      <c r="SPP76" s="139"/>
      <c r="SPQ76" s="139"/>
      <c r="SPR76" s="139"/>
      <c r="SPS76" s="140"/>
      <c r="SPT76" s="139"/>
      <c r="SPU76" s="139"/>
      <c r="SPV76" s="139"/>
      <c r="SPW76" s="139"/>
      <c r="SPX76" s="139"/>
      <c r="SPY76" s="139"/>
      <c r="SPZ76" s="140"/>
      <c r="SQA76" s="139"/>
      <c r="SQB76" s="139"/>
      <c r="SQC76" s="139"/>
      <c r="SQD76" s="139"/>
      <c r="SQE76" s="139"/>
      <c r="SQF76" s="139"/>
      <c r="SQG76" s="140"/>
      <c r="SQH76" s="139"/>
      <c r="SQI76" s="139"/>
      <c r="SQJ76" s="139"/>
      <c r="SQK76" s="139"/>
      <c r="SQL76" s="139"/>
      <c r="SQM76" s="139"/>
      <c r="SQN76" s="140"/>
      <c r="SQO76" s="139"/>
      <c r="SQP76" s="139"/>
      <c r="SQQ76" s="139"/>
      <c r="SQR76" s="139"/>
      <c r="SQS76" s="139"/>
      <c r="SQT76" s="139"/>
      <c r="SQU76" s="140"/>
      <c r="SQV76" s="139"/>
      <c r="SQW76" s="139"/>
      <c r="SQX76" s="139"/>
      <c r="SQY76" s="139"/>
      <c r="SQZ76" s="139"/>
      <c r="SRA76" s="139"/>
      <c r="SRB76" s="140"/>
      <c r="SRC76" s="139"/>
      <c r="SRD76" s="139"/>
      <c r="SRE76" s="139"/>
      <c r="SRF76" s="139"/>
      <c r="SRG76" s="139"/>
      <c r="SRH76" s="139"/>
      <c r="SRI76" s="140"/>
      <c r="SRJ76" s="139"/>
      <c r="SRK76" s="139"/>
      <c r="SRL76" s="139"/>
      <c r="SRM76" s="139"/>
      <c r="SRN76" s="139"/>
      <c r="SRO76" s="139"/>
      <c r="SRP76" s="140"/>
      <c r="SRQ76" s="139"/>
      <c r="SRR76" s="139"/>
      <c r="SRS76" s="139"/>
      <c r="SRT76" s="139"/>
      <c r="SRU76" s="139"/>
      <c r="SRV76" s="139"/>
      <c r="SRW76" s="140"/>
      <c r="SRX76" s="139"/>
      <c r="SRY76" s="139"/>
      <c r="SRZ76" s="139"/>
      <c r="SSA76" s="139"/>
      <c r="SSB76" s="139"/>
      <c r="SSC76" s="139"/>
      <c r="SSD76" s="140"/>
      <c r="SSE76" s="139"/>
      <c r="SSF76" s="139"/>
      <c r="SSG76" s="139"/>
      <c r="SSH76" s="139"/>
      <c r="SSI76" s="139"/>
      <c r="SSJ76" s="139"/>
      <c r="SSK76" s="140"/>
      <c r="SSL76" s="139"/>
      <c r="SSM76" s="139"/>
      <c r="SSN76" s="139"/>
      <c r="SSO76" s="139"/>
      <c r="SSP76" s="139"/>
      <c r="SSQ76" s="139"/>
      <c r="SSR76" s="140"/>
      <c r="SSS76" s="139"/>
      <c r="SST76" s="139"/>
      <c r="SSU76" s="139"/>
      <c r="SSV76" s="139"/>
      <c r="SSW76" s="139"/>
      <c r="SSX76" s="139"/>
      <c r="SSY76" s="140"/>
      <c r="SSZ76" s="139"/>
      <c r="STA76" s="139"/>
      <c r="STB76" s="139"/>
      <c r="STC76" s="139"/>
      <c r="STD76" s="139"/>
      <c r="STE76" s="139"/>
      <c r="STF76" s="140"/>
      <c r="STG76" s="139"/>
      <c r="STH76" s="139"/>
      <c r="STI76" s="139"/>
      <c r="STJ76" s="139"/>
      <c r="STK76" s="139"/>
      <c r="STL76" s="139"/>
      <c r="STM76" s="140"/>
      <c r="STN76" s="139"/>
      <c r="STO76" s="139"/>
      <c r="STP76" s="139"/>
      <c r="STQ76" s="139"/>
      <c r="STR76" s="139"/>
      <c r="STS76" s="139"/>
      <c r="STT76" s="140"/>
      <c r="STU76" s="139"/>
      <c r="STV76" s="139"/>
      <c r="STW76" s="139"/>
      <c r="STX76" s="139"/>
      <c r="STY76" s="139"/>
      <c r="STZ76" s="139"/>
      <c r="SUA76" s="140"/>
      <c r="SUB76" s="139"/>
      <c r="SUC76" s="139"/>
      <c r="SUD76" s="139"/>
      <c r="SUE76" s="139"/>
      <c r="SUF76" s="139"/>
      <c r="SUG76" s="139"/>
      <c r="SUH76" s="140"/>
      <c r="SUI76" s="139"/>
      <c r="SUJ76" s="139"/>
      <c r="SUK76" s="139"/>
      <c r="SUL76" s="139"/>
      <c r="SUM76" s="139"/>
      <c r="SUN76" s="139"/>
      <c r="SUO76" s="140"/>
      <c r="SUP76" s="139"/>
      <c r="SUQ76" s="139"/>
      <c r="SUR76" s="139"/>
      <c r="SUS76" s="139"/>
      <c r="SUT76" s="139"/>
      <c r="SUU76" s="139"/>
      <c r="SUV76" s="140"/>
      <c r="SUW76" s="139"/>
      <c r="SUX76" s="139"/>
      <c r="SUY76" s="139"/>
      <c r="SUZ76" s="139"/>
      <c r="SVA76" s="139"/>
      <c r="SVB76" s="139"/>
      <c r="SVC76" s="140"/>
      <c r="SVD76" s="139"/>
      <c r="SVE76" s="139"/>
      <c r="SVF76" s="139"/>
      <c r="SVG76" s="139"/>
      <c r="SVH76" s="139"/>
      <c r="SVI76" s="139"/>
      <c r="SVJ76" s="140"/>
      <c r="SVK76" s="139"/>
      <c r="SVL76" s="139"/>
      <c r="SVM76" s="139"/>
      <c r="SVN76" s="139"/>
      <c r="SVO76" s="139"/>
      <c r="SVP76" s="139"/>
      <c r="SVQ76" s="140"/>
      <c r="SVR76" s="139"/>
      <c r="SVS76" s="139"/>
      <c r="SVT76" s="139"/>
      <c r="SVU76" s="139"/>
      <c r="SVV76" s="139"/>
      <c r="SVW76" s="139"/>
      <c r="SVX76" s="140"/>
      <c r="SVY76" s="139"/>
      <c r="SVZ76" s="139"/>
      <c r="SWA76" s="139"/>
      <c r="SWB76" s="139"/>
      <c r="SWC76" s="139"/>
      <c r="SWD76" s="139"/>
      <c r="SWE76" s="140"/>
      <c r="SWF76" s="139"/>
      <c r="SWG76" s="139"/>
      <c r="SWH76" s="139"/>
      <c r="SWI76" s="139"/>
      <c r="SWJ76" s="139"/>
      <c r="SWK76" s="139"/>
      <c r="SWL76" s="140"/>
      <c r="SWM76" s="139"/>
      <c r="SWN76" s="139"/>
      <c r="SWO76" s="139"/>
      <c r="SWP76" s="139"/>
      <c r="SWQ76" s="139"/>
      <c r="SWR76" s="139"/>
      <c r="SWS76" s="140"/>
      <c r="SWT76" s="139"/>
      <c r="SWU76" s="139"/>
      <c r="SWV76" s="139"/>
      <c r="SWW76" s="139"/>
      <c r="SWX76" s="139"/>
      <c r="SWY76" s="139"/>
      <c r="SWZ76" s="140"/>
      <c r="SXA76" s="139"/>
      <c r="SXB76" s="139"/>
      <c r="SXC76" s="139"/>
      <c r="SXD76" s="139"/>
      <c r="SXE76" s="139"/>
      <c r="SXF76" s="139"/>
      <c r="SXG76" s="140"/>
      <c r="SXH76" s="139"/>
      <c r="SXI76" s="139"/>
      <c r="SXJ76" s="139"/>
      <c r="SXK76" s="139"/>
      <c r="SXL76" s="139"/>
      <c r="SXM76" s="139"/>
      <c r="SXN76" s="140"/>
      <c r="SXO76" s="139"/>
      <c r="SXP76" s="139"/>
      <c r="SXQ76" s="139"/>
      <c r="SXR76" s="139"/>
      <c r="SXS76" s="139"/>
      <c r="SXT76" s="139"/>
      <c r="SXU76" s="140"/>
      <c r="SXV76" s="139"/>
      <c r="SXW76" s="139"/>
      <c r="SXX76" s="139"/>
      <c r="SXY76" s="139"/>
      <c r="SXZ76" s="139"/>
      <c r="SYA76" s="139"/>
      <c r="SYB76" s="140"/>
      <c r="SYC76" s="139"/>
      <c r="SYD76" s="139"/>
      <c r="SYE76" s="139"/>
      <c r="SYF76" s="139"/>
      <c r="SYG76" s="139"/>
      <c r="SYH76" s="139"/>
      <c r="SYI76" s="140"/>
      <c r="SYJ76" s="139"/>
      <c r="SYK76" s="139"/>
      <c r="SYL76" s="139"/>
      <c r="SYM76" s="139"/>
      <c r="SYN76" s="139"/>
      <c r="SYO76" s="139"/>
      <c r="SYP76" s="140"/>
      <c r="SYQ76" s="139"/>
      <c r="SYR76" s="139"/>
      <c r="SYS76" s="139"/>
      <c r="SYT76" s="139"/>
      <c r="SYU76" s="139"/>
      <c r="SYV76" s="139"/>
      <c r="SYW76" s="140"/>
      <c r="SYX76" s="139"/>
      <c r="SYY76" s="139"/>
      <c r="SYZ76" s="139"/>
      <c r="SZA76" s="139"/>
      <c r="SZB76" s="139"/>
      <c r="SZC76" s="139"/>
      <c r="SZD76" s="140"/>
      <c r="SZE76" s="139"/>
      <c r="SZF76" s="139"/>
      <c r="SZG76" s="139"/>
      <c r="SZH76" s="139"/>
      <c r="SZI76" s="139"/>
      <c r="SZJ76" s="139"/>
      <c r="SZK76" s="140"/>
      <c r="SZL76" s="139"/>
      <c r="SZM76" s="139"/>
      <c r="SZN76" s="139"/>
      <c r="SZO76" s="139"/>
      <c r="SZP76" s="139"/>
      <c r="SZQ76" s="139"/>
      <c r="SZR76" s="140"/>
      <c r="SZS76" s="139"/>
      <c r="SZT76" s="139"/>
      <c r="SZU76" s="139"/>
      <c r="SZV76" s="139"/>
      <c r="SZW76" s="139"/>
      <c r="SZX76" s="139"/>
      <c r="SZY76" s="140"/>
      <c r="SZZ76" s="139"/>
      <c r="TAA76" s="139"/>
      <c r="TAB76" s="139"/>
      <c r="TAC76" s="139"/>
      <c r="TAD76" s="139"/>
      <c r="TAE76" s="139"/>
      <c r="TAF76" s="140"/>
      <c r="TAG76" s="139"/>
      <c r="TAH76" s="139"/>
      <c r="TAI76" s="139"/>
      <c r="TAJ76" s="139"/>
      <c r="TAK76" s="139"/>
      <c r="TAL76" s="139"/>
      <c r="TAM76" s="140"/>
      <c r="TAN76" s="139"/>
      <c r="TAO76" s="139"/>
      <c r="TAP76" s="139"/>
      <c r="TAQ76" s="139"/>
      <c r="TAR76" s="139"/>
      <c r="TAS76" s="139"/>
      <c r="TAT76" s="140"/>
      <c r="TAU76" s="139"/>
      <c r="TAV76" s="139"/>
      <c r="TAW76" s="139"/>
      <c r="TAX76" s="139"/>
      <c r="TAY76" s="139"/>
      <c r="TAZ76" s="139"/>
      <c r="TBA76" s="140"/>
      <c r="TBB76" s="139"/>
      <c r="TBC76" s="139"/>
      <c r="TBD76" s="139"/>
      <c r="TBE76" s="139"/>
      <c r="TBF76" s="139"/>
      <c r="TBG76" s="139"/>
      <c r="TBH76" s="140"/>
      <c r="TBI76" s="139"/>
      <c r="TBJ76" s="139"/>
      <c r="TBK76" s="139"/>
      <c r="TBL76" s="139"/>
      <c r="TBM76" s="139"/>
      <c r="TBN76" s="139"/>
      <c r="TBO76" s="140"/>
      <c r="TBP76" s="139"/>
      <c r="TBQ76" s="139"/>
      <c r="TBR76" s="139"/>
      <c r="TBS76" s="139"/>
      <c r="TBT76" s="139"/>
      <c r="TBU76" s="139"/>
      <c r="TBV76" s="140"/>
      <c r="TBW76" s="139"/>
      <c r="TBX76" s="139"/>
      <c r="TBY76" s="139"/>
      <c r="TBZ76" s="139"/>
      <c r="TCA76" s="139"/>
      <c r="TCB76" s="139"/>
      <c r="TCC76" s="140"/>
      <c r="TCD76" s="139"/>
      <c r="TCE76" s="139"/>
      <c r="TCF76" s="139"/>
      <c r="TCG76" s="139"/>
      <c r="TCH76" s="139"/>
      <c r="TCI76" s="139"/>
      <c r="TCJ76" s="140"/>
      <c r="TCK76" s="139"/>
      <c r="TCL76" s="139"/>
      <c r="TCM76" s="139"/>
      <c r="TCN76" s="139"/>
      <c r="TCO76" s="139"/>
      <c r="TCP76" s="139"/>
      <c r="TCQ76" s="140"/>
      <c r="TCR76" s="139"/>
      <c r="TCS76" s="139"/>
      <c r="TCT76" s="139"/>
      <c r="TCU76" s="139"/>
      <c r="TCV76" s="139"/>
      <c r="TCW76" s="139"/>
      <c r="TCX76" s="140"/>
      <c r="TCY76" s="139"/>
      <c r="TCZ76" s="139"/>
      <c r="TDA76" s="139"/>
      <c r="TDB76" s="139"/>
      <c r="TDC76" s="139"/>
      <c r="TDD76" s="139"/>
      <c r="TDE76" s="140"/>
      <c r="TDF76" s="139"/>
      <c r="TDG76" s="139"/>
      <c r="TDH76" s="139"/>
      <c r="TDI76" s="139"/>
      <c r="TDJ76" s="139"/>
      <c r="TDK76" s="139"/>
      <c r="TDL76" s="140"/>
      <c r="TDM76" s="139"/>
      <c r="TDN76" s="139"/>
      <c r="TDO76" s="139"/>
      <c r="TDP76" s="139"/>
      <c r="TDQ76" s="139"/>
      <c r="TDR76" s="139"/>
      <c r="TDS76" s="140"/>
      <c r="TDT76" s="139"/>
      <c r="TDU76" s="139"/>
      <c r="TDV76" s="139"/>
      <c r="TDW76" s="139"/>
      <c r="TDX76" s="139"/>
      <c r="TDY76" s="139"/>
      <c r="TDZ76" s="140"/>
      <c r="TEA76" s="139"/>
      <c r="TEB76" s="139"/>
      <c r="TEC76" s="139"/>
      <c r="TED76" s="139"/>
      <c r="TEE76" s="139"/>
      <c r="TEF76" s="139"/>
      <c r="TEG76" s="140"/>
      <c r="TEH76" s="139"/>
      <c r="TEI76" s="139"/>
      <c r="TEJ76" s="139"/>
      <c r="TEK76" s="139"/>
      <c r="TEL76" s="139"/>
      <c r="TEM76" s="139"/>
      <c r="TEN76" s="140"/>
      <c r="TEO76" s="139"/>
      <c r="TEP76" s="139"/>
      <c r="TEQ76" s="139"/>
      <c r="TER76" s="139"/>
      <c r="TES76" s="139"/>
      <c r="TET76" s="139"/>
      <c r="TEU76" s="140"/>
      <c r="TEV76" s="139"/>
      <c r="TEW76" s="139"/>
      <c r="TEX76" s="139"/>
      <c r="TEY76" s="139"/>
      <c r="TEZ76" s="139"/>
      <c r="TFA76" s="139"/>
      <c r="TFB76" s="140"/>
      <c r="TFC76" s="139"/>
      <c r="TFD76" s="139"/>
      <c r="TFE76" s="139"/>
      <c r="TFF76" s="139"/>
      <c r="TFG76" s="139"/>
      <c r="TFH76" s="139"/>
      <c r="TFI76" s="140"/>
      <c r="TFJ76" s="139"/>
      <c r="TFK76" s="139"/>
      <c r="TFL76" s="139"/>
      <c r="TFM76" s="139"/>
      <c r="TFN76" s="139"/>
      <c r="TFO76" s="139"/>
      <c r="TFP76" s="140"/>
      <c r="TFQ76" s="139"/>
      <c r="TFR76" s="139"/>
      <c r="TFS76" s="139"/>
      <c r="TFT76" s="139"/>
      <c r="TFU76" s="139"/>
      <c r="TFV76" s="139"/>
      <c r="TFW76" s="140"/>
      <c r="TFX76" s="139"/>
      <c r="TFY76" s="139"/>
      <c r="TFZ76" s="139"/>
      <c r="TGA76" s="139"/>
      <c r="TGB76" s="139"/>
      <c r="TGC76" s="139"/>
      <c r="TGD76" s="140"/>
      <c r="TGE76" s="139"/>
      <c r="TGF76" s="139"/>
      <c r="TGG76" s="139"/>
      <c r="TGH76" s="139"/>
      <c r="TGI76" s="139"/>
      <c r="TGJ76" s="139"/>
      <c r="TGK76" s="140"/>
      <c r="TGL76" s="139"/>
      <c r="TGM76" s="139"/>
      <c r="TGN76" s="139"/>
      <c r="TGO76" s="139"/>
      <c r="TGP76" s="139"/>
      <c r="TGQ76" s="139"/>
      <c r="TGR76" s="140"/>
      <c r="TGS76" s="139"/>
      <c r="TGT76" s="139"/>
      <c r="TGU76" s="139"/>
      <c r="TGV76" s="139"/>
      <c r="TGW76" s="139"/>
      <c r="TGX76" s="139"/>
      <c r="TGY76" s="140"/>
      <c r="TGZ76" s="139"/>
      <c r="THA76" s="139"/>
      <c r="THB76" s="139"/>
      <c r="THC76" s="139"/>
      <c r="THD76" s="139"/>
      <c r="THE76" s="139"/>
      <c r="THF76" s="140"/>
      <c r="THG76" s="139"/>
      <c r="THH76" s="139"/>
      <c r="THI76" s="139"/>
      <c r="THJ76" s="139"/>
      <c r="THK76" s="139"/>
      <c r="THL76" s="139"/>
      <c r="THM76" s="140"/>
      <c r="THN76" s="139"/>
      <c r="THO76" s="139"/>
      <c r="THP76" s="139"/>
      <c r="THQ76" s="139"/>
      <c r="THR76" s="139"/>
      <c r="THS76" s="139"/>
      <c r="THT76" s="140"/>
      <c r="THU76" s="139"/>
      <c r="THV76" s="139"/>
      <c r="THW76" s="139"/>
      <c r="THX76" s="139"/>
      <c r="THY76" s="139"/>
      <c r="THZ76" s="139"/>
      <c r="TIA76" s="140"/>
      <c r="TIB76" s="139"/>
      <c r="TIC76" s="139"/>
      <c r="TID76" s="139"/>
      <c r="TIE76" s="139"/>
      <c r="TIF76" s="139"/>
      <c r="TIG76" s="139"/>
      <c r="TIH76" s="140"/>
      <c r="TII76" s="139"/>
      <c r="TIJ76" s="139"/>
      <c r="TIK76" s="139"/>
      <c r="TIL76" s="139"/>
      <c r="TIM76" s="139"/>
      <c r="TIN76" s="139"/>
      <c r="TIO76" s="140"/>
      <c r="TIP76" s="139"/>
      <c r="TIQ76" s="139"/>
      <c r="TIR76" s="139"/>
      <c r="TIS76" s="139"/>
      <c r="TIT76" s="139"/>
      <c r="TIU76" s="139"/>
      <c r="TIV76" s="140"/>
      <c r="TIW76" s="139"/>
      <c r="TIX76" s="139"/>
      <c r="TIY76" s="139"/>
      <c r="TIZ76" s="139"/>
      <c r="TJA76" s="139"/>
      <c r="TJB76" s="139"/>
      <c r="TJC76" s="140"/>
      <c r="TJD76" s="139"/>
      <c r="TJE76" s="139"/>
      <c r="TJF76" s="139"/>
      <c r="TJG76" s="139"/>
      <c r="TJH76" s="139"/>
      <c r="TJI76" s="139"/>
      <c r="TJJ76" s="140"/>
      <c r="TJK76" s="139"/>
      <c r="TJL76" s="139"/>
      <c r="TJM76" s="139"/>
      <c r="TJN76" s="139"/>
      <c r="TJO76" s="139"/>
      <c r="TJP76" s="139"/>
      <c r="TJQ76" s="140"/>
      <c r="TJR76" s="139"/>
      <c r="TJS76" s="139"/>
      <c r="TJT76" s="139"/>
      <c r="TJU76" s="139"/>
      <c r="TJV76" s="139"/>
      <c r="TJW76" s="139"/>
      <c r="TJX76" s="140"/>
      <c r="TJY76" s="139"/>
      <c r="TJZ76" s="139"/>
      <c r="TKA76" s="139"/>
      <c r="TKB76" s="139"/>
      <c r="TKC76" s="139"/>
      <c r="TKD76" s="139"/>
      <c r="TKE76" s="140"/>
      <c r="TKF76" s="139"/>
      <c r="TKG76" s="139"/>
      <c r="TKH76" s="139"/>
      <c r="TKI76" s="139"/>
      <c r="TKJ76" s="139"/>
      <c r="TKK76" s="139"/>
      <c r="TKL76" s="140"/>
      <c r="TKM76" s="139"/>
      <c r="TKN76" s="139"/>
      <c r="TKO76" s="139"/>
      <c r="TKP76" s="139"/>
      <c r="TKQ76" s="139"/>
      <c r="TKR76" s="139"/>
      <c r="TKS76" s="140"/>
      <c r="TKT76" s="139"/>
      <c r="TKU76" s="139"/>
      <c r="TKV76" s="139"/>
      <c r="TKW76" s="139"/>
      <c r="TKX76" s="139"/>
      <c r="TKY76" s="139"/>
      <c r="TKZ76" s="140"/>
      <c r="TLA76" s="139"/>
      <c r="TLB76" s="139"/>
      <c r="TLC76" s="139"/>
      <c r="TLD76" s="139"/>
      <c r="TLE76" s="139"/>
      <c r="TLF76" s="139"/>
      <c r="TLG76" s="140"/>
      <c r="TLH76" s="139"/>
      <c r="TLI76" s="139"/>
      <c r="TLJ76" s="139"/>
      <c r="TLK76" s="139"/>
      <c r="TLL76" s="139"/>
      <c r="TLM76" s="139"/>
      <c r="TLN76" s="140"/>
      <c r="TLO76" s="139"/>
      <c r="TLP76" s="139"/>
      <c r="TLQ76" s="139"/>
      <c r="TLR76" s="139"/>
      <c r="TLS76" s="139"/>
      <c r="TLT76" s="139"/>
      <c r="TLU76" s="140"/>
      <c r="TLV76" s="139"/>
      <c r="TLW76" s="139"/>
      <c r="TLX76" s="139"/>
      <c r="TLY76" s="139"/>
      <c r="TLZ76" s="139"/>
      <c r="TMA76" s="139"/>
      <c r="TMB76" s="140"/>
      <c r="TMC76" s="139"/>
      <c r="TMD76" s="139"/>
      <c r="TME76" s="139"/>
      <c r="TMF76" s="139"/>
      <c r="TMG76" s="139"/>
      <c r="TMH76" s="139"/>
      <c r="TMI76" s="140"/>
      <c r="TMJ76" s="139"/>
      <c r="TMK76" s="139"/>
      <c r="TML76" s="139"/>
      <c r="TMM76" s="139"/>
      <c r="TMN76" s="139"/>
      <c r="TMO76" s="139"/>
      <c r="TMP76" s="140"/>
      <c r="TMQ76" s="139"/>
      <c r="TMR76" s="139"/>
      <c r="TMS76" s="139"/>
      <c r="TMT76" s="139"/>
      <c r="TMU76" s="139"/>
      <c r="TMV76" s="139"/>
      <c r="TMW76" s="140"/>
      <c r="TMX76" s="139"/>
      <c r="TMY76" s="139"/>
      <c r="TMZ76" s="139"/>
      <c r="TNA76" s="139"/>
      <c r="TNB76" s="139"/>
      <c r="TNC76" s="139"/>
      <c r="TND76" s="140"/>
      <c r="TNE76" s="139"/>
      <c r="TNF76" s="139"/>
      <c r="TNG76" s="139"/>
      <c r="TNH76" s="139"/>
      <c r="TNI76" s="139"/>
      <c r="TNJ76" s="139"/>
      <c r="TNK76" s="140"/>
      <c r="TNL76" s="139"/>
      <c r="TNM76" s="139"/>
      <c r="TNN76" s="139"/>
      <c r="TNO76" s="139"/>
      <c r="TNP76" s="139"/>
      <c r="TNQ76" s="139"/>
      <c r="TNR76" s="140"/>
      <c r="TNS76" s="139"/>
      <c r="TNT76" s="139"/>
      <c r="TNU76" s="139"/>
      <c r="TNV76" s="139"/>
      <c r="TNW76" s="139"/>
      <c r="TNX76" s="139"/>
      <c r="TNY76" s="140"/>
      <c r="TNZ76" s="139"/>
      <c r="TOA76" s="139"/>
      <c r="TOB76" s="139"/>
      <c r="TOC76" s="139"/>
      <c r="TOD76" s="139"/>
      <c r="TOE76" s="139"/>
      <c r="TOF76" s="140"/>
      <c r="TOG76" s="139"/>
      <c r="TOH76" s="139"/>
      <c r="TOI76" s="139"/>
      <c r="TOJ76" s="139"/>
      <c r="TOK76" s="139"/>
      <c r="TOL76" s="139"/>
      <c r="TOM76" s="140"/>
      <c r="TON76" s="139"/>
      <c r="TOO76" s="139"/>
      <c r="TOP76" s="139"/>
      <c r="TOQ76" s="139"/>
      <c r="TOR76" s="139"/>
      <c r="TOS76" s="139"/>
      <c r="TOT76" s="140"/>
      <c r="TOU76" s="139"/>
      <c r="TOV76" s="139"/>
      <c r="TOW76" s="139"/>
      <c r="TOX76" s="139"/>
      <c r="TOY76" s="139"/>
      <c r="TOZ76" s="139"/>
      <c r="TPA76" s="140"/>
      <c r="TPB76" s="139"/>
      <c r="TPC76" s="139"/>
      <c r="TPD76" s="139"/>
      <c r="TPE76" s="139"/>
      <c r="TPF76" s="139"/>
      <c r="TPG76" s="139"/>
      <c r="TPH76" s="140"/>
      <c r="TPI76" s="139"/>
      <c r="TPJ76" s="139"/>
      <c r="TPK76" s="139"/>
      <c r="TPL76" s="139"/>
      <c r="TPM76" s="139"/>
      <c r="TPN76" s="139"/>
      <c r="TPO76" s="140"/>
      <c r="TPP76" s="139"/>
      <c r="TPQ76" s="139"/>
      <c r="TPR76" s="139"/>
      <c r="TPS76" s="139"/>
      <c r="TPT76" s="139"/>
      <c r="TPU76" s="139"/>
      <c r="TPV76" s="140"/>
      <c r="TPW76" s="139"/>
      <c r="TPX76" s="139"/>
      <c r="TPY76" s="139"/>
      <c r="TPZ76" s="139"/>
      <c r="TQA76" s="139"/>
      <c r="TQB76" s="139"/>
      <c r="TQC76" s="140"/>
      <c r="TQD76" s="139"/>
      <c r="TQE76" s="139"/>
      <c r="TQF76" s="139"/>
      <c r="TQG76" s="139"/>
      <c r="TQH76" s="139"/>
      <c r="TQI76" s="139"/>
      <c r="TQJ76" s="140"/>
      <c r="TQK76" s="139"/>
      <c r="TQL76" s="139"/>
      <c r="TQM76" s="139"/>
      <c r="TQN76" s="139"/>
      <c r="TQO76" s="139"/>
      <c r="TQP76" s="139"/>
      <c r="TQQ76" s="140"/>
      <c r="TQR76" s="139"/>
      <c r="TQS76" s="139"/>
      <c r="TQT76" s="139"/>
      <c r="TQU76" s="139"/>
      <c r="TQV76" s="139"/>
      <c r="TQW76" s="139"/>
      <c r="TQX76" s="140"/>
      <c r="TQY76" s="139"/>
      <c r="TQZ76" s="139"/>
      <c r="TRA76" s="139"/>
      <c r="TRB76" s="139"/>
      <c r="TRC76" s="139"/>
      <c r="TRD76" s="139"/>
      <c r="TRE76" s="140"/>
      <c r="TRF76" s="139"/>
      <c r="TRG76" s="139"/>
      <c r="TRH76" s="139"/>
      <c r="TRI76" s="139"/>
      <c r="TRJ76" s="139"/>
      <c r="TRK76" s="139"/>
      <c r="TRL76" s="140"/>
      <c r="TRM76" s="139"/>
      <c r="TRN76" s="139"/>
      <c r="TRO76" s="139"/>
      <c r="TRP76" s="139"/>
      <c r="TRQ76" s="139"/>
      <c r="TRR76" s="139"/>
      <c r="TRS76" s="140"/>
      <c r="TRT76" s="139"/>
      <c r="TRU76" s="139"/>
      <c r="TRV76" s="139"/>
      <c r="TRW76" s="139"/>
      <c r="TRX76" s="139"/>
      <c r="TRY76" s="139"/>
      <c r="TRZ76" s="140"/>
      <c r="TSA76" s="139"/>
      <c r="TSB76" s="139"/>
      <c r="TSC76" s="139"/>
      <c r="TSD76" s="139"/>
      <c r="TSE76" s="139"/>
      <c r="TSF76" s="139"/>
      <c r="TSG76" s="140"/>
      <c r="TSH76" s="139"/>
      <c r="TSI76" s="139"/>
      <c r="TSJ76" s="139"/>
      <c r="TSK76" s="139"/>
      <c r="TSL76" s="139"/>
      <c r="TSM76" s="139"/>
      <c r="TSN76" s="140"/>
      <c r="TSO76" s="139"/>
      <c r="TSP76" s="139"/>
      <c r="TSQ76" s="139"/>
      <c r="TSR76" s="139"/>
      <c r="TSS76" s="139"/>
      <c r="TST76" s="139"/>
      <c r="TSU76" s="140"/>
      <c r="TSV76" s="139"/>
      <c r="TSW76" s="139"/>
      <c r="TSX76" s="139"/>
      <c r="TSY76" s="139"/>
      <c r="TSZ76" s="139"/>
      <c r="TTA76" s="139"/>
      <c r="TTB76" s="140"/>
      <c r="TTC76" s="139"/>
      <c r="TTD76" s="139"/>
      <c r="TTE76" s="139"/>
      <c r="TTF76" s="139"/>
      <c r="TTG76" s="139"/>
      <c r="TTH76" s="139"/>
      <c r="TTI76" s="140"/>
      <c r="TTJ76" s="139"/>
      <c r="TTK76" s="139"/>
      <c r="TTL76" s="139"/>
      <c r="TTM76" s="139"/>
      <c r="TTN76" s="139"/>
      <c r="TTO76" s="139"/>
      <c r="TTP76" s="140"/>
      <c r="TTQ76" s="139"/>
      <c r="TTR76" s="139"/>
      <c r="TTS76" s="139"/>
      <c r="TTT76" s="139"/>
      <c r="TTU76" s="139"/>
      <c r="TTV76" s="139"/>
      <c r="TTW76" s="140"/>
      <c r="TTX76" s="139"/>
      <c r="TTY76" s="139"/>
      <c r="TTZ76" s="139"/>
      <c r="TUA76" s="139"/>
      <c r="TUB76" s="139"/>
      <c r="TUC76" s="139"/>
      <c r="TUD76" s="140"/>
      <c r="TUE76" s="139"/>
      <c r="TUF76" s="139"/>
      <c r="TUG76" s="139"/>
      <c r="TUH76" s="139"/>
      <c r="TUI76" s="139"/>
      <c r="TUJ76" s="139"/>
      <c r="TUK76" s="140"/>
      <c r="TUL76" s="139"/>
      <c r="TUM76" s="139"/>
      <c r="TUN76" s="139"/>
      <c r="TUO76" s="139"/>
      <c r="TUP76" s="139"/>
      <c r="TUQ76" s="139"/>
      <c r="TUR76" s="140"/>
      <c r="TUS76" s="139"/>
      <c r="TUT76" s="139"/>
      <c r="TUU76" s="139"/>
      <c r="TUV76" s="139"/>
      <c r="TUW76" s="139"/>
      <c r="TUX76" s="139"/>
      <c r="TUY76" s="140"/>
      <c r="TUZ76" s="139"/>
      <c r="TVA76" s="139"/>
      <c r="TVB76" s="139"/>
      <c r="TVC76" s="139"/>
      <c r="TVD76" s="139"/>
      <c r="TVE76" s="139"/>
      <c r="TVF76" s="140"/>
      <c r="TVG76" s="139"/>
      <c r="TVH76" s="139"/>
      <c r="TVI76" s="139"/>
      <c r="TVJ76" s="139"/>
      <c r="TVK76" s="139"/>
      <c r="TVL76" s="139"/>
      <c r="TVM76" s="140"/>
      <c r="TVN76" s="139"/>
      <c r="TVO76" s="139"/>
      <c r="TVP76" s="139"/>
      <c r="TVQ76" s="139"/>
      <c r="TVR76" s="139"/>
      <c r="TVS76" s="139"/>
      <c r="TVT76" s="140"/>
      <c r="TVU76" s="139"/>
      <c r="TVV76" s="139"/>
      <c r="TVW76" s="139"/>
      <c r="TVX76" s="139"/>
      <c r="TVY76" s="139"/>
      <c r="TVZ76" s="139"/>
      <c r="TWA76" s="140"/>
      <c r="TWB76" s="139"/>
      <c r="TWC76" s="139"/>
      <c r="TWD76" s="139"/>
      <c r="TWE76" s="139"/>
      <c r="TWF76" s="139"/>
      <c r="TWG76" s="139"/>
      <c r="TWH76" s="140"/>
      <c r="TWI76" s="139"/>
      <c r="TWJ76" s="139"/>
      <c r="TWK76" s="139"/>
      <c r="TWL76" s="139"/>
      <c r="TWM76" s="139"/>
      <c r="TWN76" s="139"/>
      <c r="TWO76" s="140"/>
      <c r="TWP76" s="139"/>
      <c r="TWQ76" s="139"/>
      <c r="TWR76" s="139"/>
      <c r="TWS76" s="139"/>
      <c r="TWT76" s="139"/>
      <c r="TWU76" s="139"/>
      <c r="TWV76" s="140"/>
      <c r="TWW76" s="139"/>
      <c r="TWX76" s="139"/>
      <c r="TWY76" s="139"/>
      <c r="TWZ76" s="139"/>
      <c r="TXA76" s="139"/>
      <c r="TXB76" s="139"/>
      <c r="TXC76" s="140"/>
      <c r="TXD76" s="139"/>
      <c r="TXE76" s="139"/>
      <c r="TXF76" s="139"/>
      <c r="TXG76" s="139"/>
      <c r="TXH76" s="139"/>
      <c r="TXI76" s="139"/>
      <c r="TXJ76" s="140"/>
      <c r="TXK76" s="139"/>
      <c r="TXL76" s="139"/>
      <c r="TXM76" s="139"/>
      <c r="TXN76" s="139"/>
      <c r="TXO76" s="139"/>
      <c r="TXP76" s="139"/>
      <c r="TXQ76" s="140"/>
      <c r="TXR76" s="139"/>
      <c r="TXS76" s="139"/>
      <c r="TXT76" s="139"/>
      <c r="TXU76" s="139"/>
      <c r="TXV76" s="139"/>
      <c r="TXW76" s="139"/>
      <c r="TXX76" s="140"/>
      <c r="TXY76" s="139"/>
      <c r="TXZ76" s="139"/>
      <c r="TYA76" s="139"/>
      <c r="TYB76" s="139"/>
      <c r="TYC76" s="139"/>
      <c r="TYD76" s="139"/>
      <c r="TYE76" s="140"/>
      <c r="TYF76" s="139"/>
      <c r="TYG76" s="139"/>
      <c r="TYH76" s="139"/>
      <c r="TYI76" s="139"/>
      <c r="TYJ76" s="139"/>
      <c r="TYK76" s="139"/>
      <c r="TYL76" s="140"/>
      <c r="TYM76" s="139"/>
      <c r="TYN76" s="139"/>
      <c r="TYO76" s="139"/>
      <c r="TYP76" s="139"/>
      <c r="TYQ76" s="139"/>
      <c r="TYR76" s="139"/>
      <c r="TYS76" s="140"/>
      <c r="TYT76" s="139"/>
      <c r="TYU76" s="139"/>
      <c r="TYV76" s="139"/>
      <c r="TYW76" s="139"/>
      <c r="TYX76" s="139"/>
      <c r="TYY76" s="139"/>
      <c r="TYZ76" s="140"/>
      <c r="TZA76" s="139"/>
      <c r="TZB76" s="139"/>
      <c r="TZC76" s="139"/>
      <c r="TZD76" s="139"/>
      <c r="TZE76" s="139"/>
      <c r="TZF76" s="139"/>
      <c r="TZG76" s="140"/>
      <c r="TZH76" s="139"/>
      <c r="TZI76" s="139"/>
      <c r="TZJ76" s="139"/>
      <c r="TZK76" s="139"/>
      <c r="TZL76" s="139"/>
      <c r="TZM76" s="139"/>
      <c r="TZN76" s="140"/>
      <c r="TZO76" s="139"/>
      <c r="TZP76" s="139"/>
      <c r="TZQ76" s="139"/>
      <c r="TZR76" s="139"/>
      <c r="TZS76" s="139"/>
      <c r="TZT76" s="139"/>
      <c r="TZU76" s="140"/>
      <c r="TZV76" s="139"/>
      <c r="TZW76" s="139"/>
      <c r="TZX76" s="139"/>
      <c r="TZY76" s="139"/>
      <c r="TZZ76" s="139"/>
      <c r="UAA76" s="139"/>
      <c r="UAB76" s="140"/>
      <c r="UAC76" s="139"/>
      <c r="UAD76" s="139"/>
      <c r="UAE76" s="139"/>
      <c r="UAF76" s="139"/>
      <c r="UAG76" s="139"/>
      <c r="UAH76" s="139"/>
      <c r="UAI76" s="140"/>
      <c r="UAJ76" s="139"/>
      <c r="UAK76" s="139"/>
      <c r="UAL76" s="139"/>
      <c r="UAM76" s="139"/>
      <c r="UAN76" s="139"/>
      <c r="UAO76" s="139"/>
      <c r="UAP76" s="140"/>
      <c r="UAQ76" s="139"/>
      <c r="UAR76" s="139"/>
      <c r="UAS76" s="139"/>
      <c r="UAT76" s="139"/>
      <c r="UAU76" s="139"/>
      <c r="UAV76" s="139"/>
      <c r="UAW76" s="140"/>
      <c r="UAX76" s="139"/>
      <c r="UAY76" s="139"/>
      <c r="UAZ76" s="139"/>
      <c r="UBA76" s="139"/>
      <c r="UBB76" s="139"/>
      <c r="UBC76" s="139"/>
      <c r="UBD76" s="140"/>
      <c r="UBE76" s="139"/>
      <c r="UBF76" s="139"/>
      <c r="UBG76" s="139"/>
      <c r="UBH76" s="139"/>
      <c r="UBI76" s="139"/>
      <c r="UBJ76" s="139"/>
      <c r="UBK76" s="140"/>
      <c r="UBL76" s="139"/>
      <c r="UBM76" s="139"/>
      <c r="UBN76" s="139"/>
      <c r="UBO76" s="139"/>
      <c r="UBP76" s="139"/>
      <c r="UBQ76" s="139"/>
      <c r="UBR76" s="140"/>
      <c r="UBS76" s="139"/>
      <c r="UBT76" s="139"/>
      <c r="UBU76" s="139"/>
      <c r="UBV76" s="139"/>
      <c r="UBW76" s="139"/>
      <c r="UBX76" s="139"/>
      <c r="UBY76" s="140"/>
      <c r="UBZ76" s="139"/>
      <c r="UCA76" s="139"/>
      <c r="UCB76" s="139"/>
      <c r="UCC76" s="139"/>
      <c r="UCD76" s="139"/>
      <c r="UCE76" s="139"/>
      <c r="UCF76" s="140"/>
      <c r="UCG76" s="139"/>
      <c r="UCH76" s="139"/>
      <c r="UCI76" s="139"/>
      <c r="UCJ76" s="139"/>
      <c r="UCK76" s="139"/>
      <c r="UCL76" s="139"/>
      <c r="UCM76" s="140"/>
      <c r="UCN76" s="139"/>
      <c r="UCO76" s="139"/>
      <c r="UCP76" s="139"/>
      <c r="UCQ76" s="139"/>
      <c r="UCR76" s="139"/>
      <c r="UCS76" s="139"/>
      <c r="UCT76" s="140"/>
      <c r="UCU76" s="139"/>
      <c r="UCV76" s="139"/>
      <c r="UCW76" s="139"/>
      <c r="UCX76" s="139"/>
      <c r="UCY76" s="139"/>
      <c r="UCZ76" s="139"/>
      <c r="UDA76" s="140"/>
      <c r="UDB76" s="139"/>
      <c r="UDC76" s="139"/>
      <c r="UDD76" s="139"/>
      <c r="UDE76" s="139"/>
      <c r="UDF76" s="139"/>
      <c r="UDG76" s="139"/>
      <c r="UDH76" s="140"/>
      <c r="UDI76" s="139"/>
      <c r="UDJ76" s="139"/>
      <c r="UDK76" s="139"/>
      <c r="UDL76" s="139"/>
      <c r="UDM76" s="139"/>
      <c r="UDN76" s="139"/>
      <c r="UDO76" s="140"/>
      <c r="UDP76" s="139"/>
      <c r="UDQ76" s="139"/>
      <c r="UDR76" s="139"/>
      <c r="UDS76" s="139"/>
      <c r="UDT76" s="139"/>
      <c r="UDU76" s="139"/>
      <c r="UDV76" s="140"/>
      <c r="UDW76" s="139"/>
      <c r="UDX76" s="139"/>
      <c r="UDY76" s="139"/>
      <c r="UDZ76" s="139"/>
      <c r="UEA76" s="139"/>
      <c r="UEB76" s="139"/>
      <c r="UEC76" s="140"/>
      <c r="UED76" s="139"/>
      <c r="UEE76" s="139"/>
      <c r="UEF76" s="139"/>
      <c r="UEG76" s="139"/>
      <c r="UEH76" s="139"/>
      <c r="UEI76" s="139"/>
      <c r="UEJ76" s="140"/>
      <c r="UEK76" s="139"/>
      <c r="UEL76" s="139"/>
      <c r="UEM76" s="139"/>
      <c r="UEN76" s="139"/>
      <c r="UEO76" s="139"/>
      <c r="UEP76" s="139"/>
      <c r="UEQ76" s="140"/>
      <c r="UER76" s="139"/>
      <c r="UES76" s="139"/>
      <c r="UET76" s="139"/>
      <c r="UEU76" s="139"/>
      <c r="UEV76" s="139"/>
      <c r="UEW76" s="139"/>
      <c r="UEX76" s="140"/>
      <c r="UEY76" s="139"/>
      <c r="UEZ76" s="139"/>
      <c r="UFA76" s="139"/>
      <c r="UFB76" s="139"/>
      <c r="UFC76" s="139"/>
      <c r="UFD76" s="139"/>
      <c r="UFE76" s="140"/>
      <c r="UFF76" s="139"/>
      <c r="UFG76" s="139"/>
      <c r="UFH76" s="139"/>
      <c r="UFI76" s="139"/>
      <c r="UFJ76" s="139"/>
      <c r="UFK76" s="139"/>
      <c r="UFL76" s="140"/>
      <c r="UFM76" s="139"/>
      <c r="UFN76" s="139"/>
      <c r="UFO76" s="139"/>
      <c r="UFP76" s="139"/>
      <c r="UFQ76" s="139"/>
      <c r="UFR76" s="139"/>
      <c r="UFS76" s="140"/>
      <c r="UFT76" s="139"/>
      <c r="UFU76" s="139"/>
      <c r="UFV76" s="139"/>
      <c r="UFW76" s="139"/>
      <c r="UFX76" s="139"/>
      <c r="UFY76" s="139"/>
      <c r="UFZ76" s="140"/>
      <c r="UGA76" s="139"/>
      <c r="UGB76" s="139"/>
      <c r="UGC76" s="139"/>
      <c r="UGD76" s="139"/>
      <c r="UGE76" s="139"/>
      <c r="UGF76" s="139"/>
      <c r="UGG76" s="140"/>
      <c r="UGH76" s="139"/>
      <c r="UGI76" s="139"/>
      <c r="UGJ76" s="139"/>
      <c r="UGK76" s="139"/>
      <c r="UGL76" s="139"/>
      <c r="UGM76" s="139"/>
      <c r="UGN76" s="140"/>
      <c r="UGO76" s="139"/>
      <c r="UGP76" s="139"/>
      <c r="UGQ76" s="139"/>
      <c r="UGR76" s="139"/>
      <c r="UGS76" s="139"/>
      <c r="UGT76" s="139"/>
      <c r="UGU76" s="140"/>
      <c r="UGV76" s="139"/>
      <c r="UGW76" s="139"/>
      <c r="UGX76" s="139"/>
      <c r="UGY76" s="139"/>
      <c r="UGZ76" s="139"/>
      <c r="UHA76" s="139"/>
      <c r="UHB76" s="140"/>
      <c r="UHC76" s="139"/>
      <c r="UHD76" s="139"/>
      <c r="UHE76" s="139"/>
      <c r="UHF76" s="139"/>
      <c r="UHG76" s="139"/>
      <c r="UHH76" s="139"/>
      <c r="UHI76" s="140"/>
      <c r="UHJ76" s="139"/>
      <c r="UHK76" s="139"/>
      <c r="UHL76" s="139"/>
      <c r="UHM76" s="139"/>
      <c r="UHN76" s="139"/>
      <c r="UHO76" s="139"/>
      <c r="UHP76" s="140"/>
      <c r="UHQ76" s="139"/>
      <c r="UHR76" s="139"/>
      <c r="UHS76" s="139"/>
      <c r="UHT76" s="139"/>
      <c r="UHU76" s="139"/>
      <c r="UHV76" s="139"/>
      <c r="UHW76" s="140"/>
      <c r="UHX76" s="139"/>
      <c r="UHY76" s="139"/>
      <c r="UHZ76" s="139"/>
      <c r="UIA76" s="139"/>
      <c r="UIB76" s="139"/>
      <c r="UIC76" s="139"/>
      <c r="UID76" s="140"/>
      <c r="UIE76" s="139"/>
      <c r="UIF76" s="139"/>
      <c r="UIG76" s="139"/>
      <c r="UIH76" s="139"/>
      <c r="UII76" s="139"/>
      <c r="UIJ76" s="139"/>
      <c r="UIK76" s="140"/>
      <c r="UIL76" s="139"/>
      <c r="UIM76" s="139"/>
      <c r="UIN76" s="139"/>
      <c r="UIO76" s="139"/>
      <c r="UIP76" s="139"/>
      <c r="UIQ76" s="139"/>
      <c r="UIR76" s="140"/>
      <c r="UIS76" s="139"/>
      <c r="UIT76" s="139"/>
      <c r="UIU76" s="139"/>
      <c r="UIV76" s="139"/>
      <c r="UIW76" s="139"/>
      <c r="UIX76" s="139"/>
      <c r="UIY76" s="140"/>
      <c r="UIZ76" s="139"/>
      <c r="UJA76" s="139"/>
      <c r="UJB76" s="139"/>
      <c r="UJC76" s="139"/>
      <c r="UJD76" s="139"/>
      <c r="UJE76" s="139"/>
      <c r="UJF76" s="140"/>
      <c r="UJG76" s="139"/>
      <c r="UJH76" s="139"/>
      <c r="UJI76" s="139"/>
      <c r="UJJ76" s="139"/>
      <c r="UJK76" s="139"/>
      <c r="UJL76" s="139"/>
      <c r="UJM76" s="140"/>
      <c r="UJN76" s="139"/>
      <c r="UJO76" s="139"/>
      <c r="UJP76" s="139"/>
      <c r="UJQ76" s="139"/>
      <c r="UJR76" s="139"/>
      <c r="UJS76" s="139"/>
      <c r="UJT76" s="140"/>
      <c r="UJU76" s="139"/>
      <c r="UJV76" s="139"/>
      <c r="UJW76" s="139"/>
      <c r="UJX76" s="139"/>
      <c r="UJY76" s="139"/>
      <c r="UJZ76" s="139"/>
      <c r="UKA76" s="140"/>
      <c r="UKB76" s="139"/>
      <c r="UKC76" s="139"/>
      <c r="UKD76" s="139"/>
      <c r="UKE76" s="139"/>
      <c r="UKF76" s="139"/>
      <c r="UKG76" s="139"/>
      <c r="UKH76" s="140"/>
      <c r="UKI76" s="139"/>
      <c r="UKJ76" s="139"/>
      <c r="UKK76" s="139"/>
      <c r="UKL76" s="139"/>
      <c r="UKM76" s="139"/>
      <c r="UKN76" s="139"/>
      <c r="UKO76" s="140"/>
      <c r="UKP76" s="139"/>
      <c r="UKQ76" s="139"/>
      <c r="UKR76" s="139"/>
      <c r="UKS76" s="139"/>
      <c r="UKT76" s="139"/>
      <c r="UKU76" s="139"/>
      <c r="UKV76" s="140"/>
      <c r="UKW76" s="139"/>
      <c r="UKX76" s="139"/>
      <c r="UKY76" s="139"/>
      <c r="UKZ76" s="139"/>
      <c r="ULA76" s="139"/>
      <c r="ULB76" s="139"/>
      <c r="ULC76" s="140"/>
      <c r="ULD76" s="139"/>
      <c r="ULE76" s="139"/>
      <c r="ULF76" s="139"/>
      <c r="ULG76" s="139"/>
      <c r="ULH76" s="139"/>
      <c r="ULI76" s="139"/>
      <c r="ULJ76" s="140"/>
      <c r="ULK76" s="139"/>
      <c r="ULL76" s="139"/>
      <c r="ULM76" s="139"/>
      <c r="ULN76" s="139"/>
      <c r="ULO76" s="139"/>
      <c r="ULP76" s="139"/>
      <c r="ULQ76" s="140"/>
      <c r="ULR76" s="139"/>
      <c r="ULS76" s="139"/>
      <c r="ULT76" s="139"/>
      <c r="ULU76" s="139"/>
      <c r="ULV76" s="139"/>
      <c r="ULW76" s="139"/>
      <c r="ULX76" s="140"/>
      <c r="ULY76" s="139"/>
      <c r="ULZ76" s="139"/>
      <c r="UMA76" s="139"/>
      <c r="UMB76" s="139"/>
      <c r="UMC76" s="139"/>
      <c r="UMD76" s="139"/>
      <c r="UME76" s="140"/>
      <c r="UMF76" s="139"/>
      <c r="UMG76" s="139"/>
      <c r="UMH76" s="139"/>
      <c r="UMI76" s="139"/>
      <c r="UMJ76" s="139"/>
      <c r="UMK76" s="139"/>
      <c r="UML76" s="140"/>
      <c r="UMM76" s="139"/>
      <c r="UMN76" s="139"/>
      <c r="UMO76" s="139"/>
      <c r="UMP76" s="139"/>
      <c r="UMQ76" s="139"/>
      <c r="UMR76" s="139"/>
      <c r="UMS76" s="140"/>
      <c r="UMT76" s="139"/>
      <c r="UMU76" s="139"/>
      <c r="UMV76" s="139"/>
      <c r="UMW76" s="139"/>
      <c r="UMX76" s="139"/>
      <c r="UMY76" s="139"/>
      <c r="UMZ76" s="140"/>
      <c r="UNA76" s="139"/>
      <c r="UNB76" s="139"/>
      <c r="UNC76" s="139"/>
      <c r="UND76" s="139"/>
      <c r="UNE76" s="139"/>
      <c r="UNF76" s="139"/>
      <c r="UNG76" s="140"/>
      <c r="UNH76" s="139"/>
      <c r="UNI76" s="139"/>
      <c r="UNJ76" s="139"/>
      <c r="UNK76" s="139"/>
      <c r="UNL76" s="139"/>
      <c r="UNM76" s="139"/>
      <c r="UNN76" s="140"/>
      <c r="UNO76" s="139"/>
      <c r="UNP76" s="139"/>
      <c r="UNQ76" s="139"/>
      <c r="UNR76" s="139"/>
      <c r="UNS76" s="139"/>
      <c r="UNT76" s="139"/>
      <c r="UNU76" s="140"/>
      <c r="UNV76" s="139"/>
      <c r="UNW76" s="139"/>
      <c r="UNX76" s="139"/>
      <c r="UNY76" s="139"/>
      <c r="UNZ76" s="139"/>
      <c r="UOA76" s="139"/>
      <c r="UOB76" s="140"/>
      <c r="UOC76" s="139"/>
      <c r="UOD76" s="139"/>
      <c r="UOE76" s="139"/>
      <c r="UOF76" s="139"/>
      <c r="UOG76" s="139"/>
      <c r="UOH76" s="139"/>
      <c r="UOI76" s="140"/>
      <c r="UOJ76" s="139"/>
      <c r="UOK76" s="139"/>
      <c r="UOL76" s="139"/>
      <c r="UOM76" s="139"/>
      <c r="UON76" s="139"/>
      <c r="UOO76" s="139"/>
      <c r="UOP76" s="140"/>
      <c r="UOQ76" s="139"/>
      <c r="UOR76" s="139"/>
      <c r="UOS76" s="139"/>
      <c r="UOT76" s="139"/>
      <c r="UOU76" s="139"/>
      <c r="UOV76" s="139"/>
      <c r="UOW76" s="140"/>
      <c r="UOX76" s="139"/>
      <c r="UOY76" s="139"/>
      <c r="UOZ76" s="139"/>
      <c r="UPA76" s="139"/>
      <c r="UPB76" s="139"/>
      <c r="UPC76" s="139"/>
      <c r="UPD76" s="140"/>
      <c r="UPE76" s="139"/>
      <c r="UPF76" s="139"/>
      <c r="UPG76" s="139"/>
      <c r="UPH76" s="139"/>
      <c r="UPI76" s="139"/>
      <c r="UPJ76" s="139"/>
      <c r="UPK76" s="140"/>
      <c r="UPL76" s="139"/>
      <c r="UPM76" s="139"/>
      <c r="UPN76" s="139"/>
      <c r="UPO76" s="139"/>
      <c r="UPP76" s="139"/>
      <c r="UPQ76" s="139"/>
      <c r="UPR76" s="140"/>
      <c r="UPS76" s="139"/>
      <c r="UPT76" s="139"/>
      <c r="UPU76" s="139"/>
      <c r="UPV76" s="139"/>
      <c r="UPW76" s="139"/>
      <c r="UPX76" s="139"/>
      <c r="UPY76" s="140"/>
      <c r="UPZ76" s="139"/>
      <c r="UQA76" s="139"/>
      <c r="UQB76" s="139"/>
      <c r="UQC76" s="139"/>
      <c r="UQD76" s="139"/>
      <c r="UQE76" s="139"/>
      <c r="UQF76" s="140"/>
      <c r="UQG76" s="139"/>
      <c r="UQH76" s="139"/>
      <c r="UQI76" s="139"/>
      <c r="UQJ76" s="139"/>
      <c r="UQK76" s="139"/>
      <c r="UQL76" s="139"/>
      <c r="UQM76" s="140"/>
      <c r="UQN76" s="139"/>
      <c r="UQO76" s="139"/>
      <c r="UQP76" s="139"/>
      <c r="UQQ76" s="139"/>
      <c r="UQR76" s="139"/>
      <c r="UQS76" s="139"/>
      <c r="UQT76" s="140"/>
      <c r="UQU76" s="139"/>
      <c r="UQV76" s="139"/>
      <c r="UQW76" s="139"/>
      <c r="UQX76" s="139"/>
      <c r="UQY76" s="139"/>
      <c r="UQZ76" s="139"/>
      <c r="URA76" s="140"/>
      <c r="URB76" s="139"/>
      <c r="URC76" s="139"/>
      <c r="URD76" s="139"/>
      <c r="URE76" s="139"/>
      <c r="URF76" s="139"/>
      <c r="URG76" s="139"/>
      <c r="URH76" s="140"/>
      <c r="URI76" s="139"/>
      <c r="URJ76" s="139"/>
      <c r="URK76" s="139"/>
      <c r="URL76" s="139"/>
      <c r="URM76" s="139"/>
      <c r="URN76" s="139"/>
      <c r="URO76" s="140"/>
      <c r="URP76" s="139"/>
      <c r="URQ76" s="139"/>
      <c r="URR76" s="139"/>
      <c r="URS76" s="139"/>
      <c r="URT76" s="139"/>
      <c r="URU76" s="139"/>
      <c r="URV76" s="140"/>
      <c r="URW76" s="139"/>
      <c r="URX76" s="139"/>
      <c r="URY76" s="139"/>
      <c r="URZ76" s="139"/>
      <c r="USA76" s="139"/>
      <c r="USB76" s="139"/>
      <c r="USC76" s="140"/>
      <c r="USD76" s="139"/>
      <c r="USE76" s="139"/>
      <c r="USF76" s="139"/>
      <c r="USG76" s="139"/>
      <c r="USH76" s="139"/>
      <c r="USI76" s="139"/>
      <c r="USJ76" s="140"/>
      <c r="USK76" s="139"/>
      <c r="USL76" s="139"/>
      <c r="USM76" s="139"/>
      <c r="USN76" s="139"/>
      <c r="USO76" s="139"/>
      <c r="USP76" s="139"/>
      <c r="USQ76" s="140"/>
      <c r="USR76" s="139"/>
      <c r="USS76" s="139"/>
      <c r="UST76" s="139"/>
      <c r="USU76" s="139"/>
      <c r="USV76" s="139"/>
      <c r="USW76" s="139"/>
      <c r="USX76" s="140"/>
      <c r="USY76" s="139"/>
      <c r="USZ76" s="139"/>
      <c r="UTA76" s="139"/>
      <c r="UTB76" s="139"/>
      <c r="UTC76" s="139"/>
      <c r="UTD76" s="139"/>
      <c r="UTE76" s="140"/>
      <c r="UTF76" s="139"/>
      <c r="UTG76" s="139"/>
      <c r="UTH76" s="139"/>
      <c r="UTI76" s="139"/>
      <c r="UTJ76" s="139"/>
      <c r="UTK76" s="139"/>
      <c r="UTL76" s="140"/>
      <c r="UTM76" s="139"/>
      <c r="UTN76" s="139"/>
      <c r="UTO76" s="139"/>
      <c r="UTP76" s="139"/>
      <c r="UTQ76" s="139"/>
      <c r="UTR76" s="139"/>
      <c r="UTS76" s="140"/>
      <c r="UTT76" s="139"/>
      <c r="UTU76" s="139"/>
      <c r="UTV76" s="139"/>
      <c r="UTW76" s="139"/>
      <c r="UTX76" s="139"/>
      <c r="UTY76" s="139"/>
      <c r="UTZ76" s="140"/>
      <c r="UUA76" s="139"/>
      <c r="UUB76" s="139"/>
      <c r="UUC76" s="139"/>
      <c r="UUD76" s="139"/>
      <c r="UUE76" s="139"/>
      <c r="UUF76" s="139"/>
      <c r="UUG76" s="140"/>
      <c r="UUH76" s="139"/>
      <c r="UUI76" s="139"/>
      <c r="UUJ76" s="139"/>
      <c r="UUK76" s="139"/>
      <c r="UUL76" s="139"/>
      <c r="UUM76" s="139"/>
      <c r="UUN76" s="140"/>
      <c r="UUO76" s="139"/>
      <c r="UUP76" s="139"/>
      <c r="UUQ76" s="139"/>
      <c r="UUR76" s="139"/>
      <c r="UUS76" s="139"/>
      <c r="UUT76" s="139"/>
      <c r="UUU76" s="140"/>
      <c r="UUV76" s="139"/>
      <c r="UUW76" s="139"/>
      <c r="UUX76" s="139"/>
      <c r="UUY76" s="139"/>
      <c r="UUZ76" s="139"/>
      <c r="UVA76" s="139"/>
      <c r="UVB76" s="140"/>
      <c r="UVC76" s="139"/>
      <c r="UVD76" s="139"/>
      <c r="UVE76" s="139"/>
      <c r="UVF76" s="139"/>
      <c r="UVG76" s="139"/>
      <c r="UVH76" s="139"/>
      <c r="UVI76" s="140"/>
      <c r="UVJ76" s="139"/>
      <c r="UVK76" s="139"/>
      <c r="UVL76" s="139"/>
      <c r="UVM76" s="139"/>
      <c r="UVN76" s="139"/>
      <c r="UVO76" s="139"/>
      <c r="UVP76" s="140"/>
      <c r="UVQ76" s="139"/>
      <c r="UVR76" s="139"/>
      <c r="UVS76" s="139"/>
      <c r="UVT76" s="139"/>
      <c r="UVU76" s="139"/>
      <c r="UVV76" s="139"/>
      <c r="UVW76" s="140"/>
      <c r="UVX76" s="139"/>
      <c r="UVY76" s="139"/>
      <c r="UVZ76" s="139"/>
      <c r="UWA76" s="139"/>
      <c r="UWB76" s="139"/>
      <c r="UWC76" s="139"/>
      <c r="UWD76" s="140"/>
      <c r="UWE76" s="139"/>
      <c r="UWF76" s="139"/>
      <c r="UWG76" s="139"/>
      <c r="UWH76" s="139"/>
      <c r="UWI76" s="139"/>
      <c r="UWJ76" s="139"/>
      <c r="UWK76" s="140"/>
      <c r="UWL76" s="139"/>
      <c r="UWM76" s="139"/>
      <c r="UWN76" s="139"/>
      <c r="UWO76" s="139"/>
      <c r="UWP76" s="139"/>
      <c r="UWQ76" s="139"/>
      <c r="UWR76" s="140"/>
      <c r="UWS76" s="139"/>
      <c r="UWT76" s="139"/>
      <c r="UWU76" s="139"/>
      <c r="UWV76" s="139"/>
      <c r="UWW76" s="139"/>
      <c r="UWX76" s="139"/>
      <c r="UWY76" s="140"/>
      <c r="UWZ76" s="139"/>
      <c r="UXA76" s="139"/>
      <c r="UXB76" s="139"/>
      <c r="UXC76" s="139"/>
      <c r="UXD76" s="139"/>
      <c r="UXE76" s="139"/>
      <c r="UXF76" s="140"/>
      <c r="UXG76" s="139"/>
      <c r="UXH76" s="139"/>
      <c r="UXI76" s="139"/>
      <c r="UXJ76" s="139"/>
      <c r="UXK76" s="139"/>
      <c r="UXL76" s="139"/>
      <c r="UXM76" s="140"/>
      <c r="UXN76" s="139"/>
      <c r="UXO76" s="139"/>
      <c r="UXP76" s="139"/>
      <c r="UXQ76" s="139"/>
      <c r="UXR76" s="139"/>
      <c r="UXS76" s="139"/>
      <c r="UXT76" s="140"/>
      <c r="UXU76" s="139"/>
      <c r="UXV76" s="139"/>
      <c r="UXW76" s="139"/>
      <c r="UXX76" s="139"/>
      <c r="UXY76" s="139"/>
      <c r="UXZ76" s="139"/>
      <c r="UYA76" s="140"/>
      <c r="UYB76" s="139"/>
      <c r="UYC76" s="139"/>
      <c r="UYD76" s="139"/>
      <c r="UYE76" s="139"/>
      <c r="UYF76" s="139"/>
      <c r="UYG76" s="139"/>
      <c r="UYH76" s="140"/>
      <c r="UYI76" s="139"/>
      <c r="UYJ76" s="139"/>
      <c r="UYK76" s="139"/>
      <c r="UYL76" s="139"/>
      <c r="UYM76" s="139"/>
      <c r="UYN76" s="139"/>
      <c r="UYO76" s="140"/>
      <c r="UYP76" s="139"/>
      <c r="UYQ76" s="139"/>
      <c r="UYR76" s="139"/>
      <c r="UYS76" s="139"/>
      <c r="UYT76" s="139"/>
      <c r="UYU76" s="139"/>
      <c r="UYV76" s="140"/>
      <c r="UYW76" s="139"/>
      <c r="UYX76" s="139"/>
      <c r="UYY76" s="139"/>
      <c r="UYZ76" s="139"/>
      <c r="UZA76" s="139"/>
      <c r="UZB76" s="139"/>
      <c r="UZC76" s="140"/>
      <c r="UZD76" s="139"/>
      <c r="UZE76" s="139"/>
      <c r="UZF76" s="139"/>
      <c r="UZG76" s="139"/>
      <c r="UZH76" s="139"/>
      <c r="UZI76" s="139"/>
      <c r="UZJ76" s="140"/>
      <c r="UZK76" s="139"/>
      <c r="UZL76" s="139"/>
      <c r="UZM76" s="139"/>
      <c r="UZN76" s="139"/>
      <c r="UZO76" s="139"/>
      <c r="UZP76" s="139"/>
      <c r="UZQ76" s="140"/>
      <c r="UZR76" s="139"/>
      <c r="UZS76" s="139"/>
      <c r="UZT76" s="139"/>
      <c r="UZU76" s="139"/>
      <c r="UZV76" s="139"/>
      <c r="UZW76" s="139"/>
      <c r="UZX76" s="140"/>
      <c r="UZY76" s="139"/>
      <c r="UZZ76" s="139"/>
      <c r="VAA76" s="139"/>
      <c r="VAB76" s="139"/>
      <c r="VAC76" s="139"/>
      <c r="VAD76" s="139"/>
      <c r="VAE76" s="140"/>
      <c r="VAF76" s="139"/>
      <c r="VAG76" s="139"/>
      <c r="VAH76" s="139"/>
      <c r="VAI76" s="139"/>
      <c r="VAJ76" s="139"/>
      <c r="VAK76" s="139"/>
      <c r="VAL76" s="140"/>
      <c r="VAM76" s="139"/>
      <c r="VAN76" s="139"/>
      <c r="VAO76" s="139"/>
      <c r="VAP76" s="139"/>
      <c r="VAQ76" s="139"/>
      <c r="VAR76" s="139"/>
      <c r="VAS76" s="140"/>
      <c r="VAT76" s="139"/>
      <c r="VAU76" s="139"/>
      <c r="VAV76" s="139"/>
      <c r="VAW76" s="139"/>
      <c r="VAX76" s="139"/>
      <c r="VAY76" s="139"/>
      <c r="VAZ76" s="140"/>
      <c r="VBA76" s="139"/>
      <c r="VBB76" s="139"/>
      <c r="VBC76" s="139"/>
      <c r="VBD76" s="139"/>
      <c r="VBE76" s="139"/>
      <c r="VBF76" s="139"/>
      <c r="VBG76" s="140"/>
      <c r="VBH76" s="139"/>
      <c r="VBI76" s="139"/>
      <c r="VBJ76" s="139"/>
      <c r="VBK76" s="139"/>
      <c r="VBL76" s="139"/>
      <c r="VBM76" s="139"/>
      <c r="VBN76" s="140"/>
      <c r="VBO76" s="139"/>
      <c r="VBP76" s="139"/>
      <c r="VBQ76" s="139"/>
      <c r="VBR76" s="139"/>
      <c r="VBS76" s="139"/>
      <c r="VBT76" s="139"/>
      <c r="VBU76" s="140"/>
      <c r="VBV76" s="139"/>
      <c r="VBW76" s="139"/>
      <c r="VBX76" s="139"/>
      <c r="VBY76" s="139"/>
      <c r="VBZ76" s="139"/>
      <c r="VCA76" s="139"/>
      <c r="VCB76" s="140"/>
      <c r="VCC76" s="139"/>
      <c r="VCD76" s="139"/>
      <c r="VCE76" s="139"/>
      <c r="VCF76" s="139"/>
      <c r="VCG76" s="139"/>
      <c r="VCH76" s="139"/>
      <c r="VCI76" s="140"/>
      <c r="VCJ76" s="139"/>
      <c r="VCK76" s="139"/>
      <c r="VCL76" s="139"/>
      <c r="VCM76" s="139"/>
      <c r="VCN76" s="139"/>
      <c r="VCO76" s="139"/>
      <c r="VCP76" s="140"/>
      <c r="VCQ76" s="139"/>
      <c r="VCR76" s="139"/>
      <c r="VCS76" s="139"/>
      <c r="VCT76" s="139"/>
      <c r="VCU76" s="139"/>
      <c r="VCV76" s="139"/>
      <c r="VCW76" s="140"/>
      <c r="VCX76" s="139"/>
      <c r="VCY76" s="139"/>
      <c r="VCZ76" s="139"/>
      <c r="VDA76" s="139"/>
      <c r="VDB76" s="139"/>
      <c r="VDC76" s="139"/>
      <c r="VDD76" s="140"/>
      <c r="VDE76" s="139"/>
      <c r="VDF76" s="139"/>
      <c r="VDG76" s="139"/>
      <c r="VDH76" s="139"/>
      <c r="VDI76" s="139"/>
      <c r="VDJ76" s="139"/>
      <c r="VDK76" s="140"/>
      <c r="VDL76" s="139"/>
      <c r="VDM76" s="139"/>
      <c r="VDN76" s="139"/>
      <c r="VDO76" s="139"/>
      <c r="VDP76" s="139"/>
      <c r="VDQ76" s="139"/>
      <c r="VDR76" s="140"/>
      <c r="VDS76" s="139"/>
      <c r="VDT76" s="139"/>
      <c r="VDU76" s="139"/>
      <c r="VDV76" s="139"/>
      <c r="VDW76" s="139"/>
      <c r="VDX76" s="139"/>
      <c r="VDY76" s="140"/>
      <c r="VDZ76" s="139"/>
      <c r="VEA76" s="139"/>
      <c r="VEB76" s="139"/>
      <c r="VEC76" s="139"/>
      <c r="VED76" s="139"/>
      <c r="VEE76" s="139"/>
      <c r="VEF76" s="140"/>
      <c r="VEG76" s="139"/>
      <c r="VEH76" s="139"/>
      <c r="VEI76" s="139"/>
      <c r="VEJ76" s="139"/>
      <c r="VEK76" s="139"/>
      <c r="VEL76" s="139"/>
      <c r="VEM76" s="140"/>
      <c r="VEN76" s="139"/>
      <c r="VEO76" s="139"/>
      <c r="VEP76" s="139"/>
      <c r="VEQ76" s="139"/>
      <c r="VER76" s="139"/>
      <c r="VES76" s="139"/>
      <c r="VET76" s="140"/>
      <c r="VEU76" s="139"/>
      <c r="VEV76" s="139"/>
      <c r="VEW76" s="139"/>
      <c r="VEX76" s="139"/>
      <c r="VEY76" s="139"/>
      <c r="VEZ76" s="139"/>
      <c r="VFA76" s="140"/>
      <c r="VFB76" s="139"/>
      <c r="VFC76" s="139"/>
      <c r="VFD76" s="139"/>
      <c r="VFE76" s="139"/>
      <c r="VFF76" s="139"/>
      <c r="VFG76" s="139"/>
      <c r="VFH76" s="140"/>
      <c r="VFI76" s="139"/>
      <c r="VFJ76" s="139"/>
      <c r="VFK76" s="139"/>
      <c r="VFL76" s="139"/>
      <c r="VFM76" s="139"/>
      <c r="VFN76" s="139"/>
      <c r="VFO76" s="140"/>
      <c r="VFP76" s="139"/>
      <c r="VFQ76" s="139"/>
      <c r="VFR76" s="139"/>
      <c r="VFS76" s="139"/>
      <c r="VFT76" s="139"/>
      <c r="VFU76" s="139"/>
      <c r="VFV76" s="140"/>
      <c r="VFW76" s="139"/>
      <c r="VFX76" s="139"/>
      <c r="VFY76" s="139"/>
      <c r="VFZ76" s="139"/>
      <c r="VGA76" s="139"/>
      <c r="VGB76" s="139"/>
      <c r="VGC76" s="140"/>
      <c r="VGD76" s="139"/>
      <c r="VGE76" s="139"/>
      <c r="VGF76" s="139"/>
      <c r="VGG76" s="139"/>
      <c r="VGH76" s="139"/>
      <c r="VGI76" s="139"/>
      <c r="VGJ76" s="140"/>
      <c r="VGK76" s="139"/>
      <c r="VGL76" s="139"/>
      <c r="VGM76" s="139"/>
      <c r="VGN76" s="139"/>
      <c r="VGO76" s="139"/>
      <c r="VGP76" s="139"/>
      <c r="VGQ76" s="140"/>
      <c r="VGR76" s="139"/>
      <c r="VGS76" s="139"/>
      <c r="VGT76" s="139"/>
      <c r="VGU76" s="139"/>
      <c r="VGV76" s="139"/>
      <c r="VGW76" s="139"/>
      <c r="VGX76" s="140"/>
      <c r="VGY76" s="139"/>
      <c r="VGZ76" s="139"/>
      <c r="VHA76" s="139"/>
      <c r="VHB76" s="139"/>
      <c r="VHC76" s="139"/>
      <c r="VHD76" s="139"/>
      <c r="VHE76" s="140"/>
      <c r="VHF76" s="139"/>
      <c r="VHG76" s="139"/>
      <c r="VHH76" s="139"/>
      <c r="VHI76" s="139"/>
      <c r="VHJ76" s="139"/>
      <c r="VHK76" s="139"/>
      <c r="VHL76" s="140"/>
      <c r="VHM76" s="139"/>
      <c r="VHN76" s="139"/>
      <c r="VHO76" s="139"/>
      <c r="VHP76" s="139"/>
      <c r="VHQ76" s="139"/>
      <c r="VHR76" s="139"/>
      <c r="VHS76" s="140"/>
      <c r="VHT76" s="139"/>
      <c r="VHU76" s="139"/>
      <c r="VHV76" s="139"/>
      <c r="VHW76" s="139"/>
      <c r="VHX76" s="139"/>
      <c r="VHY76" s="139"/>
      <c r="VHZ76" s="140"/>
      <c r="VIA76" s="139"/>
      <c r="VIB76" s="139"/>
      <c r="VIC76" s="139"/>
      <c r="VID76" s="139"/>
      <c r="VIE76" s="139"/>
      <c r="VIF76" s="139"/>
      <c r="VIG76" s="140"/>
      <c r="VIH76" s="139"/>
      <c r="VII76" s="139"/>
      <c r="VIJ76" s="139"/>
      <c r="VIK76" s="139"/>
      <c r="VIL76" s="139"/>
      <c r="VIM76" s="139"/>
      <c r="VIN76" s="140"/>
      <c r="VIO76" s="139"/>
      <c r="VIP76" s="139"/>
      <c r="VIQ76" s="139"/>
      <c r="VIR76" s="139"/>
      <c r="VIS76" s="139"/>
      <c r="VIT76" s="139"/>
      <c r="VIU76" s="140"/>
      <c r="VIV76" s="139"/>
      <c r="VIW76" s="139"/>
      <c r="VIX76" s="139"/>
      <c r="VIY76" s="139"/>
      <c r="VIZ76" s="139"/>
      <c r="VJA76" s="139"/>
      <c r="VJB76" s="140"/>
      <c r="VJC76" s="139"/>
      <c r="VJD76" s="139"/>
      <c r="VJE76" s="139"/>
      <c r="VJF76" s="139"/>
      <c r="VJG76" s="139"/>
      <c r="VJH76" s="139"/>
      <c r="VJI76" s="140"/>
      <c r="VJJ76" s="139"/>
      <c r="VJK76" s="139"/>
      <c r="VJL76" s="139"/>
      <c r="VJM76" s="139"/>
      <c r="VJN76" s="139"/>
      <c r="VJO76" s="139"/>
      <c r="VJP76" s="140"/>
      <c r="VJQ76" s="139"/>
      <c r="VJR76" s="139"/>
      <c r="VJS76" s="139"/>
      <c r="VJT76" s="139"/>
      <c r="VJU76" s="139"/>
      <c r="VJV76" s="139"/>
      <c r="VJW76" s="140"/>
      <c r="VJX76" s="139"/>
      <c r="VJY76" s="139"/>
      <c r="VJZ76" s="139"/>
      <c r="VKA76" s="139"/>
      <c r="VKB76" s="139"/>
      <c r="VKC76" s="139"/>
      <c r="VKD76" s="140"/>
      <c r="VKE76" s="139"/>
      <c r="VKF76" s="139"/>
      <c r="VKG76" s="139"/>
      <c r="VKH76" s="139"/>
      <c r="VKI76" s="139"/>
      <c r="VKJ76" s="139"/>
      <c r="VKK76" s="140"/>
      <c r="VKL76" s="139"/>
      <c r="VKM76" s="139"/>
      <c r="VKN76" s="139"/>
      <c r="VKO76" s="139"/>
      <c r="VKP76" s="139"/>
      <c r="VKQ76" s="139"/>
      <c r="VKR76" s="140"/>
      <c r="VKS76" s="139"/>
      <c r="VKT76" s="139"/>
      <c r="VKU76" s="139"/>
      <c r="VKV76" s="139"/>
      <c r="VKW76" s="139"/>
      <c r="VKX76" s="139"/>
      <c r="VKY76" s="140"/>
      <c r="VKZ76" s="139"/>
      <c r="VLA76" s="139"/>
      <c r="VLB76" s="139"/>
      <c r="VLC76" s="139"/>
      <c r="VLD76" s="139"/>
      <c r="VLE76" s="139"/>
      <c r="VLF76" s="140"/>
      <c r="VLG76" s="139"/>
      <c r="VLH76" s="139"/>
      <c r="VLI76" s="139"/>
      <c r="VLJ76" s="139"/>
      <c r="VLK76" s="139"/>
      <c r="VLL76" s="139"/>
      <c r="VLM76" s="140"/>
      <c r="VLN76" s="139"/>
      <c r="VLO76" s="139"/>
      <c r="VLP76" s="139"/>
      <c r="VLQ76" s="139"/>
      <c r="VLR76" s="139"/>
      <c r="VLS76" s="139"/>
      <c r="VLT76" s="140"/>
      <c r="VLU76" s="139"/>
      <c r="VLV76" s="139"/>
      <c r="VLW76" s="139"/>
      <c r="VLX76" s="139"/>
      <c r="VLY76" s="139"/>
      <c r="VLZ76" s="139"/>
      <c r="VMA76" s="140"/>
      <c r="VMB76" s="139"/>
      <c r="VMC76" s="139"/>
      <c r="VMD76" s="139"/>
      <c r="VME76" s="139"/>
      <c r="VMF76" s="139"/>
      <c r="VMG76" s="139"/>
      <c r="VMH76" s="140"/>
      <c r="VMI76" s="139"/>
      <c r="VMJ76" s="139"/>
      <c r="VMK76" s="139"/>
      <c r="VML76" s="139"/>
      <c r="VMM76" s="139"/>
      <c r="VMN76" s="139"/>
      <c r="VMO76" s="140"/>
      <c r="VMP76" s="139"/>
      <c r="VMQ76" s="139"/>
      <c r="VMR76" s="139"/>
      <c r="VMS76" s="139"/>
      <c r="VMT76" s="139"/>
      <c r="VMU76" s="139"/>
      <c r="VMV76" s="140"/>
      <c r="VMW76" s="139"/>
      <c r="VMX76" s="139"/>
      <c r="VMY76" s="139"/>
      <c r="VMZ76" s="139"/>
      <c r="VNA76" s="139"/>
      <c r="VNB76" s="139"/>
      <c r="VNC76" s="140"/>
      <c r="VND76" s="139"/>
      <c r="VNE76" s="139"/>
      <c r="VNF76" s="139"/>
      <c r="VNG76" s="139"/>
      <c r="VNH76" s="139"/>
      <c r="VNI76" s="139"/>
      <c r="VNJ76" s="140"/>
      <c r="VNK76" s="139"/>
      <c r="VNL76" s="139"/>
      <c r="VNM76" s="139"/>
      <c r="VNN76" s="139"/>
      <c r="VNO76" s="139"/>
      <c r="VNP76" s="139"/>
      <c r="VNQ76" s="140"/>
      <c r="VNR76" s="139"/>
      <c r="VNS76" s="139"/>
      <c r="VNT76" s="139"/>
      <c r="VNU76" s="139"/>
      <c r="VNV76" s="139"/>
      <c r="VNW76" s="139"/>
      <c r="VNX76" s="140"/>
      <c r="VNY76" s="139"/>
      <c r="VNZ76" s="139"/>
      <c r="VOA76" s="139"/>
      <c r="VOB76" s="139"/>
      <c r="VOC76" s="139"/>
      <c r="VOD76" s="139"/>
      <c r="VOE76" s="140"/>
      <c r="VOF76" s="139"/>
      <c r="VOG76" s="139"/>
      <c r="VOH76" s="139"/>
      <c r="VOI76" s="139"/>
      <c r="VOJ76" s="139"/>
      <c r="VOK76" s="139"/>
      <c r="VOL76" s="140"/>
      <c r="VOM76" s="139"/>
      <c r="VON76" s="139"/>
      <c r="VOO76" s="139"/>
      <c r="VOP76" s="139"/>
      <c r="VOQ76" s="139"/>
      <c r="VOR76" s="139"/>
      <c r="VOS76" s="140"/>
      <c r="VOT76" s="139"/>
      <c r="VOU76" s="139"/>
      <c r="VOV76" s="139"/>
      <c r="VOW76" s="139"/>
      <c r="VOX76" s="139"/>
      <c r="VOY76" s="139"/>
      <c r="VOZ76" s="140"/>
      <c r="VPA76" s="139"/>
      <c r="VPB76" s="139"/>
      <c r="VPC76" s="139"/>
      <c r="VPD76" s="139"/>
      <c r="VPE76" s="139"/>
      <c r="VPF76" s="139"/>
      <c r="VPG76" s="140"/>
      <c r="VPH76" s="139"/>
      <c r="VPI76" s="139"/>
      <c r="VPJ76" s="139"/>
      <c r="VPK76" s="139"/>
      <c r="VPL76" s="139"/>
      <c r="VPM76" s="139"/>
      <c r="VPN76" s="140"/>
      <c r="VPO76" s="139"/>
      <c r="VPP76" s="139"/>
      <c r="VPQ76" s="139"/>
      <c r="VPR76" s="139"/>
      <c r="VPS76" s="139"/>
      <c r="VPT76" s="139"/>
      <c r="VPU76" s="140"/>
      <c r="VPV76" s="139"/>
      <c r="VPW76" s="139"/>
      <c r="VPX76" s="139"/>
      <c r="VPY76" s="139"/>
      <c r="VPZ76" s="139"/>
      <c r="VQA76" s="139"/>
      <c r="VQB76" s="140"/>
      <c r="VQC76" s="139"/>
      <c r="VQD76" s="139"/>
      <c r="VQE76" s="139"/>
      <c r="VQF76" s="139"/>
      <c r="VQG76" s="139"/>
      <c r="VQH76" s="139"/>
      <c r="VQI76" s="140"/>
      <c r="VQJ76" s="139"/>
      <c r="VQK76" s="139"/>
      <c r="VQL76" s="139"/>
      <c r="VQM76" s="139"/>
      <c r="VQN76" s="139"/>
      <c r="VQO76" s="139"/>
      <c r="VQP76" s="140"/>
      <c r="VQQ76" s="139"/>
      <c r="VQR76" s="139"/>
      <c r="VQS76" s="139"/>
      <c r="VQT76" s="139"/>
      <c r="VQU76" s="139"/>
      <c r="VQV76" s="139"/>
      <c r="VQW76" s="140"/>
      <c r="VQX76" s="139"/>
      <c r="VQY76" s="139"/>
      <c r="VQZ76" s="139"/>
      <c r="VRA76" s="139"/>
      <c r="VRB76" s="139"/>
      <c r="VRC76" s="139"/>
      <c r="VRD76" s="140"/>
      <c r="VRE76" s="139"/>
      <c r="VRF76" s="139"/>
      <c r="VRG76" s="139"/>
      <c r="VRH76" s="139"/>
      <c r="VRI76" s="139"/>
      <c r="VRJ76" s="139"/>
      <c r="VRK76" s="140"/>
      <c r="VRL76" s="139"/>
      <c r="VRM76" s="139"/>
      <c r="VRN76" s="139"/>
      <c r="VRO76" s="139"/>
      <c r="VRP76" s="139"/>
      <c r="VRQ76" s="139"/>
      <c r="VRR76" s="140"/>
      <c r="VRS76" s="139"/>
      <c r="VRT76" s="139"/>
      <c r="VRU76" s="139"/>
      <c r="VRV76" s="139"/>
      <c r="VRW76" s="139"/>
      <c r="VRX76" s="139"/>
      <c r="VRY76" s="140"/>
      <c r="VRZ76" s="139"/>
      <c r="VSA76" s="139"/>
      <c r="VSB76" s="139"/>
      <c r="VSC76" s="139"/>
      <c r="VSD76" s="139"/>
      <c r="VSE76" s="139"/>
      <c r="VSF76" s="140"/>
      <c r="VSG76" s="139"/>
      <c r="VSH76" s="139"/>
      <c r="VSI76" s="139"/>
      <c r="VSJ76" s="139"/>
      <c r="VSK76" s="139"/>
      <c r="VSL76" s="139"/>
      <c r="VSM76" s="140"/>
      <c r="VSN76" s="139"/>
      <c r="VSO76" s="139"/>
      <c r="VSP76" s="139"/>
      <c r="VSQ76" s="139"/>
      <c r="VSR76" s="139"/>
      <c r="VSS76" s="139"/>
      <c r="VST76" s="140"/>
      <c r="VSU76" s="139"/>
      <c r="VSV76" s="139"/>
      <c r="VSW76" s="139"/>
      <c r="VSX76" s="139"/>
      <c r="VSY76" s="139"/>
      <c r="VSZ76" s="139"/>
      <c r="VTA76" s="140"/>
      <c r="VTB76" s="139"/>
      <c r="VTC76" s="139"/>
      <c r="VTD76" s="139"/>
      <c r="VTE76" s="139"/>
      <c r="VTF76" s="139"/>
      <c r="VTG76" s="139"/>
      <c r="VTH76" s="140"/>
      <c r="VTI76" s="139"/>
      <c r="VTJ76" s="139"/>
      <c r="VTK76" s="139"/>
      <c r="VTL76" s="139"/>
      <c r="VTM76" s="139"/>
      <c r="VTN76" s="139"/>
      <c r="VTO76" s="140"/>
      <c r="VTP76" s="139"/>
      <c r="VTQ76" s="139"/>
      <c r="VTR76" s="139"/>
      <c r="VTS76" s="139"/>
      <c r="VTT76" s="139"/>
      <c r="VTU76" s="139"/>
      <c r="VTV76" s="140"/>
      <c r="VTW76" s="139"/>
      <c r="VTX76" s="139"/>
      <c r="VTY76" s="139"/>
      <c r="VTZ76" s="139"/>
      <c r="VUA76" s="139"/>
      <c r="VUB76" s="139"/>
      <c r="VUC76" s="140"/>
      <c r="VUD76" s="139"/>
      <c r="VUE76" s="139"/>
      <c r="VUF76" s="139"/>
      <c r="VUG76" s="139"/>
      <c r="VUH76" s="139"/>
      <c r="VUI76" s="139"/>
      <c r="VUJ76" s="140"/>
      <c r="VUK76" s="139"/>
      <c r="VUL76" s="139"/>
      <c r="VUM76" s="139"/>
      <c r="VUN76" s="139"/>
      <c r="VUO76" s="139"/>
      <c r="VUP76" s="139"/>
      <c r="VUQ76" s="140"/>
      <c r="VUR76" s="139"/>
      <c r="VUS76" s="139"/>
      <c r="VUT76" s="139"/>
      <c r="VUU76" s="139"/>
      <c r="VUV76" s="139"/>
      <c r="VUW76" s="139"/>
      <c r="VUX76" s="140"/>
      <c r="VUY76" s="139"/>
      <c r="VUZ76" s="139"/>
      <c r="VVA76" s="139"/>
      <c r="VVB76" s="139"/>
      <c r="VVC76" s="139"/>
      <c r="VVD76" s="139"/>
      <c r="VVE76" s="140"/>
      <c r="VVF76" s="139"/>
      <c r="VVG76" s="139"/>
      <c r="VVH76" s="139"/>
      <c r="VVI76" s="139"/>
      <c r="VVJ76" s="139"/>
      <c r="VVK76" s="139"/>
      <c r="VVL76" s="140"/>
      <c r="VVM76" s="139"/>
      <c r="VVN76" s="139"/>
      <c r="VVO76" s="139"/>
      <c r="VVP76" s="139"/>
      <c r="VVQ76" s="139"/>
      <c r="VVR76" s="139"/>
      <c r="VVS76" s="140"/>
      <c r="VVT76" s="139"/>
      <c r="VVU76" s="139"/>
      <c r="VVV76" s="139"/>
      <c r="VVW76" s="139"/>
      <c r="VVX76" s="139"/>
      <c r="VVY76" s="139"/>
      <c r="VVZ76" s="140"/>
      <c r="VWA76" s="139"/>
      <c r="VWB76" s="139"/>
      <c r="VWC76" s="139"/>
      <c r="VWD76" s="139"/>
      <c r="VWE76" s="139"/>
      <c r="VWF76" s="139"/>
      <c r="VWG76" s="140"/>
      <c r="VWH76" s="139"/>
      <c r="VWI76" s="139"/>
      <c r="VWJ76" s="139"/>
      <c r="VWK76" s="139"/>
      <c r="VWL76" s="139"/>
      <c r="VWM76" s="139"/>
      <c r="VWN76" s="140"/>
      <c r="VWO76" s="139"/>
      <c r="VWP76" s="139"/>
      <c r="VWQ76" s="139"/>
      <c r="VWR76" s="139"/>
      <c r="VWS76" s="139"/>
      <c r="VWT76" s="139"/>
      <c r="VWU76" s="140"/>
      <c r="VWV76" s="139"/>
      <c r="VWW76" s="139"/>
      <c r="VWX76" s="139"/>
      <c r="VWY76" s="139"/>
      <c r="VWZ76" s="139"/>
      <c r="VXA76" s="139"/>
      <c r="VXB76" s="140"/>
      <c r="VXC76" s="139"/>
      <c r="VXD76" s="139"/>
      <c r="VXE76" s="139"/>
      <c r="VXF76" s="139"/>
      <c r="VXG76" s="139"/>
      <c r="VXH76" s="139"/>
      <c r="VXI76" s="140"/>
      <c r="VXJ76" s="139"/>
      <c r="VXK76" s="139"/>
      <c r="VXL76" s="139"/>
      <c r="VXM76" s="139"/>
      <c r="VXN76" s="139"/>
      <c r="VXO76" s="139"/>
      <c r="VXP76" s="140"/>
      <c r="VXQ76" s="139"/>
      <c r="VXR76" s="139"/>
      <c r="VXS76" s="139"/>
      <c r="VXT76" s="139"/>
      <c r="VXU76" s="139"/>
      <c r="VXV76" s="139"/>
      <c r="VXW76" s="140"/>
      <c r="VXX76" s="139"/>
      <c r="VXY76" s="139"/>
      <c r="VXZ76" s="139"/>
      <c r="VYA76" s="139"/>
      <c r="VYB76" s="139"/>
      <c r="VYC76" s="139"/>
      <c r="VYD76" s="140"/>
      <c r="VYE76" s="139"/>
      <c r="VYF76" s="139"/>
      <c r="VYG76" s="139"/>
      <c r="VYH76" s="139"/>
      <c r="VYI76" s="139"/>
      <c r="VYJ76" s="139"/>
      <c r="VYK76" s="140"/>
      <c r="VYL76" s="139"/>
      <c r="VYM76" s="139"/>
      <c r="VYN76" s="139"/>
      <c r="VYO76" s="139"/>
      <c r="VYP76" s="139"/>
      <c r="VYQ76" s="139"/>
      <c r="VYR76" s="140"/>
      <c r="VYS76" s="139"/>
      <c r="VYT76" s="139"/>
      <c r="VYU76" s="139"/>
      <c r="VYV76" s="139"/>
      <c r="VYW76" s="139"/>
      <c r="VYX76" s="139"/>
      <c r="VYY76" s="140"/>
      <c r="VYZ76" s="139"/>
      <c r="VZA76" s="139"/>
      <c r="VZB76" s="139"/>
      <c r="VZC76" s="139"/>
      <c r="VZD76" s="139"/>
      <c r="VZE76" s="139"/>
      <c r="VZF76" s="140"/>
      <c r="VZG76" s="139"/>
      <c r="VZH76" s="139"/>
      <c r="VZI76" s="139"/>
      <c r="VZJ76" s="139"/>
      <c r="VZK76" s="139"/>
      <c r="VZL76" s="139"/>
      <c r="VZM76" s="140"/>
      <c r="VZN76" s="139"/>
      <c r="VZO76" s="139"/>
      <c r="VZP76" s="139"/>
      <c r="VZQ76" s="139"/>
      <c r="VZR76" s="139"/>
      <c r="VZS76" s="139"/>
      <c r="VZT76" s="140"/>
      <c r="VZU76" s="139"/>
      <c r="VZV76" s="139"/>
      <c r="VZW76" s="139"/>
      <c r="VZX76" s="139"/>
      <c r="VZY76" s="139"/>
      <c r="VZZ76" s="139"/>
      <c r="WAA76" s="140"/>
      <c r="WAB76" s="139"/>
      <c r="WAC76" s="139"/>
      <c r="WAD76" s="139"/>
      <c r="WAE76" s="139"/>
      <c r="WAF76" s="139"/>
      <c r="WAG76" s="139"/>
      <c r="WAH76" s="140"/>
      <c r="WAI76" s="139"/>
      <c r="WAJ76" s="139"/>
      <c r="WAK76" s="139"/>
      <c r="WAL76" s="139"/>
      <c r="WAM76" s="139"/>
      <c r="WAN76" s="139"/>
      <c r="WAO76" s="140"/>
      <c r="WAP76" s="139"/>
      <c r="WAQ76" s="139"/>
      <c r="WAR76" s="139"/>
      <c r="WAS76" s="139"/>
      <c r="WAT76" s="139"/>
      <c r="WAU76" s="139"/>
      <c r="WAV76" s="140"/>
      <c r="WAW76" s="139"/>
      <c r="WAX76" s="139"/>
      <c r="WAY76" s="139"/>
      <c r="WAZ76" s="139"/>
      <c r="WBA76" s="139"/>
      <c r="WBB76" s="139"/>
      <c r="WBC76" s="140"/>
      <c r="WBD76" s="139"/>
      <c r="WBE76" s="139"/>
      <c r="WBF76" s="139"/>
      <c r="WBG76" s="139"/>
      <c r="WBH76" s="139"/>
      <c r="WBI76" s="139"/>
      <c r="WBJ76" s="140"/>
      <c r="WBK76" s="139"/>
      <c r="WBL76" s="139"/>
      <c r="WBM76" s="139"/>
      <c r="WBN76" s="139"/>
      <c r="WBO76" s="139"/>
      <c r="WBP76" s="139"/>
      <c r="WBQ76" s="140"/>
      <c r="WBR76" s="139"/>
      <c r="WBS76" s="139"/>
      <c r="WBT76" s="139"/>
      <c r="WBU76" s="139"/>
      <c r="WBV76" s="139"/>
      <c r="WBW76" s="139"/>
      <c r="WBX76" s="140"/>
      <c r="WBY76" s="139"/>
      <c r="WBZ76" s="139"/>
      <c r="WCA76" s="139"/>
      <c r="WCB76" s="139"/>
      <c r="WCC76" s="139"/>
      <c r="WCD76" s="139"/>
      <c r="WCE76" s="140"/>
      <c r="WCF76" s="139"/>
      <c r="WCG76" s="139"/>
      <c r="WCH76" s="139"/>
      <c r="WCI76" s="139"/>
      <c r="WCJ76" s="139"/>
      <c r="WCK76" s="139"/>
      <c r="WCL76" s="140"/>
      <c r="WCM76" s="139"/>
      <c r="WCN76" s="139"/>
      <c r="WCO76" s="139"/>
      <c r="WCP76" s="139"/>
      <c r="WCQ76" s="139"/>
      <c r="WCR76" s="139"/>
      <c r="WCS76" s="140"/>
      <c r="WCT76" s="139"/>
      <c r="WCU76" s="139"/>
      <c r="WCV76" s="139"/>
      <c r="WCW76" s="139"/>
      <c r="WCX76" s="139"/>
      <c r="WCY76" s="139"/>
      <c r="WCZ76" s="140"/>
      <c r="WDA76" s="139"/>
      <c r="WDB76" s="139"/>
      <c r="WDC76" s="139"/>
      <c r="WDD76" s="139"/>
      <c r="WDE76" s="139"/>
      <c r="WDF76" s="139"/>
      <c r="WDG76" s="140"/>
      <c r="WDH76" s="139"/>
      <c r="WDI76" s="139"/>
      <c r="WDJ76" s="139"/>
      <c r="WDK76" s="139"/>
      <c r="WDL76" s="139"/>
      <c r="WDM76" s="139"/>
      <c r="WDN76" s="140"/>
      <c r="WDO76" s="139"/>
      <c r="WDP76" s="139"/>
      <c r="WDQ76" s="139"/>
      <c r="WDR76" s="139"/>
      <c r="WDS76" s="139"/>
      <c r="WDT76" s="139"/>
      <c r="WDU76" s="140"/>
      <c r="WDV76" s="139"/>
      <c r="WDW76" s="139"/>
      <c r="WDX76" s="139"/>
      <c r="WDY76" s="139"/>
      <c r="WDZ76" s="139"/>
      <c r="WEA76" s="139"/>
      <c r="WEB76" s="140"/>
      <c r="WEC76" s="139"/>
      <c r="WED76" s="139"/>
      <c r="WEE76" s="139"/>
      <c r="WEF76" s="139"/>
      <c r="WEG76" s="139"/>
      <c r="WEH76" s="139"/>
      <c r="WEI76" s="140"/>
      <c r="WEJ76" s="139"/>
      <c r="WEK76" s="139"/>
      <c r="WEL76" s="139"/>
      <c r="WEM76" s="139"/>
      <c r="WEN76" s="139"/>
      <c r="WEO76" s="139"/>
      <c r="WEP76" s="140"/>
      <c r="WEQ76" s="139"/>
      <c r="WER76" s="139"/>
      <c r="WES76" s="139"/>
      <c r="WET76" s="139"/>
      <c r="WEU76" s="139"/>
      <c r="WEV76" s="139"/>
      <c r="WEW76" s="140"/>
      <c r="WEX76" s="139"/>
      <c r="WEY76" s="139"/>
      <c r="WEZ76" s="139"/>
      <c r="WFA76" s="139"/>
      <c r="WFB76" s="139"/>
      <c r="WFC76" s="139"/>
      <c r="WFD76" s="140"/>
      <c r="WFE76" s="139"/>
      <c r="WFF76" s="139"/>
      <c r="WFG76" s="139"/>
      <c r="WFH76" s="139"/>
      <c r="WFI76" s="139"/>
      <c r="WFJ76" s="139"/>
      <c r="WFK76" s="140"/>
      <c r="WFL76" s="139"/>
      <c r="WFM76" s="139"/>
      <c r="WFN76" s="139"/>
      <c r="WFO76" s="139"/>
      <c r="WFP76" s="139"/>
      <c r="WFQ76" s="139"/>
      <c r="WFR76" s="140"/>
      <c r="WFS76" s="139"/>
      <c r="WFT76" s="139"/>
      <c r="WFU76" s="139"/>
      <c r="WFV76" s="139"/>
      <c r="WFW76" s="139"/>
      <c r="WFX76" s="139"/>
      <c r="WFY76" s="140"/>
      <c r="WFZ76" s="139"/>
      <c r="WGA76" s="139"/>
      <c r="WGB76" s="139"/>
      <c r="WGC76" s="139"/>
      <c r="WGD76" s="139"/>
      <c r="WGE76" s="139"/>
      <c r="WGF76" s="140"/>
      <c r="WGG76" s="139"/>
      <c r="WGH76" s="139"/>
      <c r="WGI76" s="139"/>
      <c r="WGJ76" s="139"/>
      <c r="WGK76" s="139"/>
      <c r="WGL76" s="139"/>
      <c r="WGM76" s="140"/>
      <c r="WGN76" s="139"/>
      <c r="WGO76" s="139"/>
      <c r="WGP76" s="139"/>
      <c r="WGQ76" s="139"/>
      <c r="WGR76" s="139"/>
      <c r="WGS76" s="139"/>
      <c r="WGT76" s="140"/>
      <c r="WGU76" s="139"/>
      <c r="WGV76" s="139"/>
      <c r="WGW76" s="139"/>
      <c r="WGX76" s="139"/>
      <c r="WGY76" s="139"/>
      <c r="WGZ76" s="139"/>
      <c r="WHA76" s="140"/>
      <c r="WHB76" s="139"/>
      <c r="WHC76" s="139"/>
      <c r="WHD76" s="139"/>
      <c r="WHE76" s="139"/>
      <c r="WHF76" s="139"/>
      <c r="WHG76" s="139"/>
      <c r="WHH76" s="140"/>
      <c r="WHI76" s="139"/>
      <c r="WHJ76" s="139"/>
      <c r="WHK76" s="139"/>
      <c r="WHL76" s="139"/>
      <c r="WHM76" s="139"/>
      <c r="WHN76" s="139"/>
      <c r="WHO76" s="140"/>
      <c r="WHP76" s="139"/>
      <c r="WHQ76" s="139"/>
      <c r="WHR76" s="139"/>
      <c r="WHS76" s="139"/>
      <c r="WHT76" s="139"/>
      <c r="WHU76" s="139"/>
      <c r="WHV76" s="140"/>
      <c r="WHW76" s="139"/>
      <c r="WHX76" s="139"/>
      <c r="WHY76" s="139"/>
      <c r="WHZ76" s="139"/>
      <c r="WIA76" s="139"/>
      <c r="WIB76" s="139"/>
      <c r="WIC76" s="140"/>
      <c r="WID76" s="139"/>
      <c r="WIE76" s="139"/>
      <c r="WIF76" s="139"/>
      <c r="WIG76" s="139"/>
      <c r="WIH76" s="139"/>
      <c r="WII76" s="139"/>
      <c r="WIJ76" s="140"/>
      <c r="WIK76" s="139"/>
      <c r="WIL76" s="139"/>
      <c r="WIM76" s="139"/>
      <c r="WIN76" s="139"/>
      <c r="WIO76" s="139"/>
      <c r="WIP76" s="139"/>
      <c r="WIQ76" s="140"/>
      <c r="WIR76" s="139"/>
      <c r="WIS76" s="139"/>
      <c r="WIT76" s="139"/>
      <c r="WIU76" s="139"/>
      <c r="WIV76" s="139"/>
      <c r="WIW76" s="139"/>
      <c r="WIX76" s="140"/>
      <c r="WIY76" s="139"/>
      <c r="WIZ76" s="139"/>
      <c r="WJA76" s="139"/>
      <c r="WJB76" s="139"/>
      <c r="WJC76" s="139"/>
      <c r="WJD76" s="139"/>
      <c r="WJE76" s="140"/>
      <c r="WJF76" s="139"/>
      <c r="WJG76" s="139"/>
      <c r="WJH76" s="139"/>
      <c r="WJI76" s="139"/>
      <c r="WJJ76" s="139"/>
      <c r="WJK76" s="139"/>
      <c r="WJL76" s="140"/>
      <c r="WJM76" s="139"/>
      <c r="WJN76" s="139"/>
      <c r="WJO76" s="139"/>
      <c r="WJP76" s="139"/>
      <c r="WJQ76" s="139"/>
      <c r="WJR76" s="139"/>
      <c r="WJS76" s="140"/>
      <c r="WJT76" s="139"/>
      <c r="WJU76" s="139"/>
      <c r="WJV76" s="139"/>
      <c r="WJW76" s="139"/>
      <c r="WJX76" s="139"/>
      <c r="WJY76" s="139"/>
      <c r="WJZ76" s="140"/>
      <c r="WKA76" s="139"/>
      <c r="WKB76" s="139"/>
      <c r="WKC76" s="139"/>
      <c r="WKD76" s="139"/>
      <c r="WKE76" s="139"/>
      <c r="WKF76" s="139"/>
      <c r="WKG76" s="140"/>
      <c r="WKH76" s="139"/>
      <c r="WKI76" s="139"/>
      <c r="WKJ76" s="139"/>
      <c r="WKK76" s="139"/>
      <c r="WKL76" s="139"/>
      <c r="WKM76" s="139"/>
      <c r="WKN76" s="140"/>
      <c r="WKO76" s="139"/>
      <c r="WKP76" s="139"/>
      <c r="WKQ76" s="139"/>
      <c r="WKR76" s="139"/>
      <c r="WKS76" s="139"/>
      <c r="WKT76" s="139"/>
      <c r="WKU76" s="140"/>
      <c r="WKV76" s="139"/>
      <c r="WKW76" s="139"/>
      <c r="WKX76" s="139"/>
      <c r="WKY76" s="139"/>
      <c r="WKZ76" s="139"/>
      <c r="WLA76" s="139"/>
      <c r="WLB76" s="140"/>
      <c r="WLC76" s="139"/>
      <c r="WLD76" s="139"/>
      <c r="WLE76" s="139"/>
      <c r="WLF76" s="139"/>
      <c r="WLG76" s="139"/>
      <c r="WLH76" s="139"/>
      <c r="WLI76" s="140"/>
      <c r="WLJ76" s="139"/>
      <c r="WLK76" s="139"/>
      <c r="WLL76" s="139"/>
      <c r="WLM76" s="139"/>
      <c r="WLN76" s="139"/>
      <c r="WLO76" s="139"/>
      <c r="WLP76" s="140"/>
      <c r="WLQ76" s="139"/>
      <c r="WLR76" s="139"/>
      <c r="WLS76" s="139"/>
      <c r="WLT76" s="139"/>
      <c r="WLU76" s="139"/>
      <c r="WLV76" s="139"/>
      <c r="WLW76" s="140"/>
      <c r="WLX76" s="139"/>
      <c r="WLY76" s="139"/>
      <c r="WLZ76" s="139"/>
      <c r="WMA76" s="139"/>
      <c r="WMB76" s="139"/>
      <c r="WMC76" s="139"/>
      <c r="WMD76" s="140"/>
      <c r="WME76" s="139"/>
      <c r="WMF76" s="139"/>
      <c r="WMG76" s="139"/>
      <c r="WMH76" s="139"/>
      <c r="WMI76" s="139"/>
      <c r="WMJ76" s="139"/>
      <c r="WMK76" s="140"/>
      <c r="WML76" s="139"/>
      <c r="WMM76" s="139"/>
      <c r="WMN76" s="139"/>
      <c r="WMO76" s="139"/>
      <c r="WMP76" s="139"/>
      <c r="WMQ76" s="139"/>
      <c r="WMR76" s="140"/>
      <c r="WMS76" s="139"/>
      <c r="WMT76" s="139"/>
      <c r="WMU76" s="139"/>
      <c r="WMV76" s="139"/>
      <c r="WMW76" s="139"/>
      <c r="WMX76" s="139"/>
      <c r="WMY76" s="140"/>
      <c r="WMZ76" s="139"/>
      <c r="WNA76" s="139"/>
      <c r="WNB76" s="139"/>
      <c r="WNC76" s="139"/>
      <c r="WND76" s="139"/>
      <c r="WNE76" s="139"/>
      <c r="WNF76" s="140"/>
      <c r="WNG76" s="139"/>
      <c r="WNH76" s="139"/>
      <c r="WNI76" s="139"/>
      <c r="WNJ76" s="139"/>
      <c r="WNK76" s="139"/>
      <c r="WNL76" s="139"/>
      <c r="WNM76" s="140"/>
      <c r="WNN76" s="139"/>
      <c r="WNO76" s="139"/>
      <c r="WNP76" s="139"/>
      <c r="WNQ76" s="139"/>
      <c r="WNR76" s="139"/>
      <c r="WNS76" s="139"/>
      <c r="WNT76" s="140"/>
      <c r="WNU76" s="139"/>
      <c r="WNV76" s="139"/>
      <c r="WNW76" s="139"/>
      <c r="WNX76" s="139"/>
      <c r="WNY76" s="139"/>
      <c r="WNZ76" s="139"/>
      <c r="WOA76" s="140"/>
      <c r="WOB76" s="139"/>
      <c r="WOC76" s="139"/>
      <c r="WOD76" s="139"/>
      <c r="WOE76" s="139"/>
      <c r="WOF76" s="139"/>
      <c r="WOG76" s="139"/>
      <c r="WOH76" s="140"/>
      <c r="WOI76" s="139"/>
      <c r="WOJ76" s="139"/>
      <c r="WOK76" s="139"/>
      <c r="WOL76" s="139"/>
      <c r="WOM76" s="139"/>
      <c r="WON76" s="139"/>
      <c r="WOO76" s="140"/>
      <c r="WOP76" s="139"/>
      <c r="WOQ76" s="139"/>
      <c r="WOR76" s="139"/>
      <c r="WOS76" s="139"/>
      <c r="WOT76" s="139"/>
      <c r="WOU76" s="139"/>
      <c r="WOV76" s="140"/>
      <c r="WOW76" s="139"/>
      <c r="WOX76" s="139"/>
      <c r="WOY76" s="139"/>
      <c r="WOZ76" s="139"/>
      <c r="WPA76" s="139"/>
      <c r="WPB76" s="139"/>
      <c r="WPC76" s="140"/>
      <c r="WPD76" s="139"/>
      <c r="WPE76" s="139"/>
      <c r="WPF76" s="139"/>
      <c r="WPG76" s="139"/>
      <c r="WPH76" s="139"/>
      <c r="WPI76" s="139"/>
      <c r="WPJ76" s="140"/>
      <c r="WPK76" s="139"/>
      <c r="WPL76" s="139"/>
      <c r="WPM76" s="139"/>
      <c r="WPN76" s="139"/>
      <c r="WPO76" s="139"/>
      <c r="WPP76" s="139"/>
      <c r="WPQ76" s="140"/>
      <c r="WPR76" s="139"/>
      <c r="WPS76" s="139"/>
      <c r="WPT76" s="139"/>
      <c r="WPU76" s="139"/>
      <c r="WPV76" s="139"/>
      <c r="WPW76" s="139"/>
      <c r="WPX76" s="140"/>
      <c r="WPY76" s="139"/>
      <c r="WPZ76" s="139"/>
      <c r="WQA76" s="139"/>
      <c r="WQB76" s="139"/>
      <c r="WQC76" s="139"/>
      <c r="WQD76" s="139"/>
      <c r="WQE76" s="140"/>
      <c r="WQF76" s="139"/>
      <c r="WQG76" s="139"/>
      <c r="WQH76" s="139"/>
      <c r="WQI76" s="139"/>
      <c r="WQJ76" s="139"/>
      <c r="WQK76" s="139"/>
      <c r="WQL76" s="140"/>
      <c r="WQM76" s="139"/>
      <c r="WQN76" s="139"/>
      <c r="WQO76" s="139"/>
      <c r="WQP76" s="139"/>
      <c r="WQQ76" s="139"/>
      <c r="WQR76" s="139"/>
      <c r="WQS76" s="140"/>
      <c r="WQT76" s="139"/>
      <c r="WQU76" s="139"/>
      <c r="WQV76" s="139"/>
      <c r="WQW76" s="139"/>
      <c r="WQX76" s="139"/>
      <c r="WQY76" s="139"/>
      <c r="WQZ76" s="140"/>
      <c r="WRA76" s="139"/>
      <c r="WRB76" s="139"/>
      <c r="WRC76" s="139"/>
      <c r="WRD76" s="139"/>
      <c r="WRE76" s="139"/>
      <c r="WRF76" s="139"/>
      <c r="WRG76" s="140"/>
      <c r="WRH76" s="139"/>
      <c r="WRI76" s="139"/>
      <c r="WRJ76" s="139"/>
      <c r="WRK76" s="139"/>
      <c r="WRL76" s="139"/>
      <c r="WRM76" s="139"/>
      <c r="WRN76" s="140"/>
      <c r="WRO76" s="139"/>
      <c r="WRP76" s="139"/>
      <c r="WRQ76" s="139"/>
      <c r="WRR76" s="139"/>
      <c r="WRS76" s="139"/>
      <c r="WRT76" s="139"/>
      <c r="WRU76" s="140"/>
      <c r="WRV76" s="139"/>
      <c r="WRW76" s="139"/>
      <c r="WRX76" s="139"/>
      <c r="WRY76" s="139"/>
      <c r="WRZ76" s="139"/>
      <c r="WSA76" s="139"/>
      <c r="WSB76" s="140"/>
      <c r="WSC76" s="139"/>
      <c r="WSD76" s="139"/>
      <c r="WSE76" s="139"/>
      <c r="WSF76" s="139"/>
      <c r="WSG76" s="139"/>
      <c r="WSH76" s="139"/>
      <c r="WSI76" s="140"/>
      <c r="WSJ76" s="139"/>
      <c r="WSK76" s="139"/>
      <c r="WSL76" s="139"/>
      <c r="WSM76" s="139"/>
      <c r="WSN76" s="139"/>
      <c r="WSO76" s="139"/>
      <c r="WSP76" s="140"/>
      <c r="WSQ76" s="139"/>
      <c r="WSR76" s="139"/>
      <c r="WSS76" s="139"/>
      <c r="WST76" s="139"/>
      <c r="WSU76" s="139"/>
      <c r="WSV76" s="139"/>
      <c r="WSW76" s="140"/>
      <c r="WSX76" s="139"/>
      <c r="WSY76" s="139"/>
      <c r="WSZ76" s="139"/>
      <c r="WTA76" s="139"/>
      <c r="WTB76" s="139"/>
      <c r="WTC76" s="139"/>
      <c r="WTD76" s="140"/>
      <c r="WTE76" s="139"/>
      <c r="WTF76" s="139"/>
      <c r="WTG76" s="139"/>
      <c r="WTH76" s="139"/>
      <c r="WTI76" s="139"/>
      <c r="WTJ76" s="139"/>
      <c r="WTK76" s="140"/>
      <c r="WTL76" s="139"/>
      <c r="WTM76" s="139"/>
      <c r="WTN76" s="139"/>
      <c r="WTO76" s="139"/>
      <c r="WTP76" s="139"/>
      <c r="WTQ76" s="139"/>
      <c r="WTR76" s="140"/>
      <c r="WTS76" s="139"/>
      <c r="WTT76" s="139"/>
      <c r="WTU76" s="139"/>
      <c r="WTV76" s="139"/>
      <c r="WTW76" s="139"/>
      <c r="WTX76" s="139"/>
      <c r="WTY76" s="140"/>
      <c r="WTZ76" s="139"/>
      <c r="WUA76" s="139"/>
      <c r="WUB76" s="139"/>
      <c r="WUC76" s="139"/>
      <c r="WUD76" s="139"/>
      <c r="WUE76" s="139"/>
      <c r="WUF76" s="140"/>
      <c r="WUG76" s="139"/>
      <c r="WUH76" s="139"/>
      <c r="WUI76" s="139"/>
      <c r="WUJ76" s="139"/>
      <c r="WUK76" s="139"/>
      <c r="WUL76" s="139"/>
      <c r="WUM76" s="140"/>
      <c r="WUN76" s="139"/>
      <c r="WUO76" s="139"/>
      <c r="WUP76" s="139"/>
      <c r="WUQ76" s="139"/>
      <c r="WUR76" s="139"/>
      <c r="WUS76" s="139"/>
      <c r="WUT76" s="140"/>
      <c r="WUU76" s="139"/>
      <c r="WUV76" s="139"/>
      <c r="WUW76" s="139"/>
      <c r="WUX76" s="139"/>
      <c r="WUY76" s="139"/>
      <c r="WUZ76" s="139"/>
      <c r="WVA76" s="140"/>
      <c r="WVB76" s="139"/>
      <c r="WVC76" s="139"/>
      <c r="WVD76" s="139"/>
      <c r="WVE76" s="139"/>
      <c r="WVF76" s="139"/>
      <c r="WVG76" s="139"/>
      <c r="WVH76" s="140"/>
      <c r="WVI76" s="139"/>
      <c r="WVJ76" s="139"/>
      <c r="WVK76" s="139"/>
      <c r="WVL76" s="139"/>
      <c r="WVM76" s="139"/>
      <c r="WVN76" s="139"/>
      <c r="WVO76" s="140"/>
      <c r="WVP76" s="139"/>
      <c r="WVQ76" s="139"/>
      <c r="WVR76" s="139"/>
      <c r="WVS76" s="139"/>
      <c r="WVT76" s="139"/>
      <c r="WVU76" s="139"/>
      <c r="WVV76" s="140"/>
      <c r="WVW76" s="139"/>
      <c r="WVX76" s="139"/>
      <c r="WVY76" s="139"/>
      <c r="WVZ76" s="139"/>
      <c r="WWA76" s="139"/>
      <c r="WWB76" s="139"/>
      <c r="WWC76" s="140"/>
      <c r="WWD76" s="139"/>
      <c r="WWE76" s="139"/>
      <c r="WWF76" s="139"/>
      <c r="WWG76" s="139"/>
      <c r="WWH76" s="139"/>
      <c r="WWI76" s="139"/>
      <c r="WWJ76" s="140"/>
      <c r="WWK76" s="139"/>
      <c r="WWL76" s="139"/>
      <c r="WWM76" s="139"/>
      <c r="WWN76" s="139"/>
      <c r="WWO76" s="139"/>
      <c r="WWP76" s="139"/>
      <c r="WWQ76" s="140"/>
      <c r="WWR76" s="139"/>
      <c r="WWS76" s="139"/>
      <c r="WWT76" s="139"/>
      <c r="WWU76" s="139"/>
      <c r="WWV76" s="139"/>
      <c r="WWW76" s="139"/>
      <c r="WWX76" s="140"/>
      <c r="WWY76" s="139"/>
      <c r="WWZ76" s="139"/>
      <c r="WXA76" s="139"/>
      <c r="WXB76" s="139"/>
      <c r="WXC76" s="139"/>
      <c r="WXD76" s="139"/>
      <c r="WXE76" s="140"/>
      <c r="WXF76" s="139"/>
      <c r="WXG76" s="139"/>
      <c r="WXH76" s="139"/>
      <c r="WXI76" s="139"/>
      <c r="WXJ76" s="139"/>
      <c r="WXK76" s="139"/>
      <c r="WXL76" s="140"/>
      <c r="WXM76" s="139"/>
      <c r="WXN76" s="139"/>
      <c r="WXO76" s="139"/>
      <c r="WXP76" s="139"/>
      <c r="WXQ76" s="139"/>
      <c r="WXR76" s="139"/>
      <c r="WXS76" s="140"/>
      <c r="WXT76" s="139"/>
      <c r="WXU76" s="139"/>
      <c r="WXV76" s="139"/>
      <c r="WXW76" s="139"/>
      <c r="WXX76" s="139"/>
      <c r="WXY76" s="139"/>
      <c r="WXZ76" s="140"/>
      <c r="WYA76" s="139"/>
      <c r="WYB76" s="139"/>
      <c r="WYC76" s="139"/>
      <c r="WYD76" s="139"/>
      <c r="WYE76" s="139"/>
      <c r="WYF76" s="139"/>
      <c r="WYG76" s="140"/>
      <c r="WYH76" s="139"/>
      <c r="WYI76" s="139"/>
      <c r="WYJ76" s="139"/>
      <c r="WYK76" s="139"/>
      <c r="WYL76" s="139"/>
      <c r="WYM76" s="139"/>
      <c r="WYN76" s="140"/>
      <c r="WYO76" s="139"/>
      <c r="WYP76" s="139"/>
      <c r="WYQ76" s="139"/>
      <c r="WYR76" s="139"/>
      <c r="WYS76" s="139"/>
      <c r="WYT76" s="139"/>
      <c r="WYU76" s="140"/>
      <c r="WYV76" s="139"/>
      <c r="WYW76" s="139"/>
      <c r="WYX76" s="139"/>
      <c r="WYY76" s="139"/>
      <c r="WYZ76" s="139"/>
      <c r="WZA76" s="139"/>
      <c r="WZB76" s="140"/>
      <c r="WZC76" s="139"/>
      <c r="WZD76" s="139"/>
      <c r="WZE76" s="139"/>
      <c r="WZF76" s="139"/>
      <c r="WZG76" s="139"/>
      <c r="WZH76" s="139"/>
      <c r="WZI76" s="140"/>
      <c r="WZJ76" s="139"/>
      <c r="WZK76" s="139"/>
      <c r="WZL76" s="139"/>
      <c r="WZM76" s="139"/>
      <c r="WZN76" s="139"/>
      <c r="WZO76" s="139"/>
      <c r="WZP76" s="140"/>
      <c r="WZQ76" s="139"/>
      <c r="WZR76" s="139"/>
      <c r="WZS76" s="139"/>
      <c r="WZT76" s="139"/>
      <c r="WZU76" s="139"/>
      <c r="WZV76" s="139"/>
      <c r="WZW76" s="140"/>
      <c r="WZX76" s="139"/>
      <c r="WZY76" s="139"/>
      <c r="WZZ76" s="139"/>
      <c r="XAA76" s="139"/>
      <c r="XAB76" s="139"/>
      <c r="XAC76" s="139"/>
      <c r="XAD76" s="140"/>
      <c r="XAE76" s="139"/>
      <c r="XAF76" s="139"/>
      <c r="XAG76" s="139"/>
      <c r="XAH76" s="139"/>
      <c r="XAI76" s="139"/>
      <c r="XAJ76" s="139"/>
      <c r="XAK76" s="140"/>
      <c r="XAL76" s="139"/>
      <c r="XAM76" s="139"/>
      <c r="XAN76" s="139"/>
      <c r="XAO76" s="139"/>
      <c r="XAP76" s="139"/>
      <c r="XAQ76" s="139"/>
      <c r="XAR76" s="140"/>
      <c r="XAS76" s="139"/>
      <c r="XAT76" s="139"/>
      <c r="XAU76" s="139"/>
      <c r="XAV76" s="139"/>
      <c r="XAW76" s="139"/>
      <c r="XAX76" s="139"/>
      <c r="XAY76" s="140"/>
      <c r="XAZ76" s="139"/>
      <c r="XBA76" s="139"/>
      <c r="XBB76" s="139"/>
      <c r="XBC76" s="139"/>
      <c r="XBD76" s="139"/>
      <c r="XBE76" s="139"/>
      <c r="XBF76" s="140"/>
      <c r="XBG76" s="139"/>
      <c r="XBH76" s="139"/>
      <c r="XBI76" s="139"/>
      <c r="XBJ76" s="139"/>
      <c r="XBK76" s="139"/>
      <c r="XBL76" s="139"/>
      <c r="XBM76" s="140"/>
      <c r="XBN76" s="139"/>
      <c r="XBO76" s="139"/>
      <c r="XBP76" s="139"/>
      <c r="XBQ76" s="139"/>
      <c r="XBR76" s="139"/>
      <c r="XBS76" s="139"/>
      <c r="XBT76" s="140"/>
      <c r="XBU76" s="139"/>
      <c r="XBV76" s="139"/>
      <c r="XBW76" s="139"/>
      <c r="XBX76" s="139"/>
      <c r="XBY76" s="139"/>
      <c r="XBZ76" s="139"/>
      <c r="XCA76" s="140"/>
      <c r="XCB76" s="139"/>
      <c r="XCC76" s="139"/>
      <c r="XCD76" s="139"/>
      <c r="XCE76" s="139"/>
      <c r="XCF76" s="139"/>
      <c r="XCG76" s="139"/>
      <c r="XCH76" s="140"/>
      <c r="XCI76" s="139"/>
      <c r="XCJ76" s="139"/>
      <c r="XCK76" s="139"/>
      <c r="XCL76" s="139"/>
      <c r="XCM76" s="139"/>
      <c r="XCN76" s="139"/>
      <c r="XCO76" s="140"/>
      <c r="XCP76" s="139"/>
      <c r="XCQ76" s="139"/>
      <c r="XCR76" s="139"/>
      <c r="XCS76" s="139"/>
      <c r="XCT76" s="139"/>
      <c r="XCU76" s="139"/>
      <c r="XCV76" s="140"/>
      <c r="XCW76" s="139"/>
      <c r="XCX76" s="139"/>
      <c r="XCY76" s="139"/>
      <c r="XCZ76" s="139"/>
      <c r="XDA76" s="139"/>
      <c r="XDB76" s="139"/>
      <c r="XDC76" s="140"/>
      <c r="XDD76" s="139"/>
      <c r="XDE76" s="139"/>
      <c r="XDF76" s="139"/>
      <c r="XDG76" s="139"/>
      <c r="XDH76" s="139"/>
      <c r="XDI76" s="139"/>
      <c r="XDJ76" s="140"/>
      <c r="XDK76" s="139"/>
      <c r="XDL76" s="139"/>
      <c r="XDM76" s="139"/>
      <c r="XDN76" s="139"/>
      <c r="XDO76" s="139"/>
      <c r="XDP76" s="139"/>
      <c r="XDQ76" s="140"/>
      <c r="XDR76" s="139"/>
      <c r="XDS76" s="139"/>
      <c r="XDT76" s="139"/>
      <c r="XDU76" s="139"/>
      <c r="XDV76" s="139"/>
      <c r="XDW76" s="139"/>
      <c r="XDX76" s="140"/>
      <c r="XDY76" s="139"/>
      <c r="XDZ76" s="139"/>
      <c r="XEA76" s="139"/>
      <c r="XEB76" s="139"/>
      <c r="XEC76" s="139"/>
      <c r="XED76" s="139"/>
      <c r="XEE76" s="140"/>
      <c r="XEF76" s="139"/>
      <c r="XEG76" s="139"/>
      <c r="XEH76" s="139"/>
      <c r="XEI76" s="139"/>
      <c r="XEJ76" s="139"/>
      <c r="XEK76" s="139"/>
      <c r="XEL76" s="140"/>
      <c r="XEM76" s="139"/>
      <c r="XEN76" s="139"/>
      <c r="XEO76" s="139"/>
      <c r="XEP76" s="139"/>
      <c r="XEQ76" s="139"/>
      <c r="XER76" s="139"/>
      <c r="XES76" s="140"/>
      <c r="XET76" s="139"/>
      <c r="XEU76" s="139"/>
      <c r="XEV76" s="139"/>
      <c r="XEW76" s="139"/>
      <c r="XEX76" s="139"/>
      <c r="XEY76" s="139"/>
      <c r="XEZ76" s="140"/>
      <c r="XFA76" s="139"/>
      <c r="XFB76" s="139"/>
      <c r="XFC76" s="139"/>
      <c r="XFD76" s="139"/>
    </row>
    <row r="77" spans="1:16384" s="1" customFormat="1" ht="16.5" customHeight="1" x14ac:dyDescent="0.2">
      <c r="A77" s="143"/>
      <c r="B77" s="143"/>
      <c r="C77" s="143"/>
      <c r="D77" s="143"/>
      <c r="E77" s="143"/>
      <c r="F77" s="143"/>
      <c r="G77" s="143"/>
      <c r="H77" s="141"/>
      <c r="I77" s="141"/>
      <c r="J77" s="141"/>
      <c r="K77" s="142"/>
      <c r="L77" s="137"/>
      <c r="M77" s="40"/>
      <c r="N77" s="40"/>
      <c r="O77" s="18"/>
    </row>
    <row r="78" spans="1:16384" s="1" customFormat="1" ht="15" customHeight="1" x14ac:dyDescent="0.2">
      <c r="A78" s="127" t="s">
        <v>201</v>
      </c>
      <c r="B78" s="128"/>
      <c r="C78" s="128"/>
      <c r="D78" s="128"/>
      <c r="E78" s="128"/>
      <c r="F78" s="128"/>
      <c r="G78" s="129"/>
      <c r="H78" s="141"/>
      <c r="I78" s="141"/>
      <c r="J78" s="141"/>
      <c r="K78" s="142"/>
      <c r="L78" s="137"/>
      <c r="M78" s="40"/>
      <c r="N78" s="40"/>
      <c r="O78" s="18"/>
    </row>
    <row r="79" spans="1:16384" ht="15" customHeight="1" x14ac:dyDescent="0.2">
      <c r="A79" s="26" t="s">
        <v>80</v>
      </c>
      <c r="B79" s="97" t="s">
        <v>81</v>
      </c>
      <c r="C79" s="107" t="s">
        <v>82</v>
      </c>
      <c r="D79" s="97">
        <v>3</v>
      </c>
      <c r="E79" s="105">
        <v>1</v>
      </c>
      <c r="F79" s="105">
        <v>0</v>
      </c>
      <c r="G79" s="97">
        <v>11</v>
      </c>
      <c r="H79" s="102"/>
      <c r="I79" s="101"/>
      <c r="J79" s="102"/>
      <c r="K79" s="100"/>
      <c r="L79" s="100"/>
      <c r="M79" s="6"/>
      <c r="N79" s="6"/>
      <c r="O79" s="15"/>
    </row>
    <row r="80" spans="1:16384" s="1" customFormat="1" ht="15" customHeight="1" x14ac:dyDescent="0.2">
      <c r="A80" s="26" t="s">
        <v>334</v>
      </c>
      <c r="B80" s="97" t="s">
        <v>329</v>
      </c>
      <c r="C80" s="107" t="s">
        <v>83</v>
      </c>
      <c r="D80" s="97">
        <v>3</v>
      </c>
      <c r="E80" s="105">
        <v>0</v>
      </c>
      <c r="F80" s="105">
        <v>2</v>
      </c>
      <c r="G80" s="97">
        <v>11</v>
      </c>
      <c r="H80" s="102"/>
      <c r="I80" s="67"/>
      <c r="J80" s="61"/>
      <c r="K80" s="63"/>
      <c r="L80" s="63"/>
      <c r="M80" s="40"/>
      <c r="N80" s="40"/>
      <c r="O80" s="18"/>
    </row>
    <row r="81" spans="1:15" s="1" customFormat="1" ht="15" customHeight="1" x14ac:dyDescent="0.2">
      <c r="A81" s="26" t="s">
        <v>333</v>
      </c>
      <c r="B81" s="97" t="s">
        <v>330</v>
      </c>
      <c r="C81" s="107" t="s">
        <v>280</v>
      </c>
      <c r="D81" s="97">
        <v>3</v>
      </c>
      <c r="E81" s="105">
        <v>0</v>
      </c>
      <c r="F81" s="105">
        <v>2</v>
      </c>
      <c r="G81" s="97">
        <v>11</v>
      </c>
      <c r="H81" s="102"/>
      <c r="I81" s="101"/>
      <c r="J81" s="102"/>
      <c r="K81" s="100"/>
      <c r="L81" s="100"/>
      <c r="M81" s="40"/>
      <c r="N81" s="40"/>
      <c r="O81" s="18"/>
    </row>
    <row r="82" spans="1:15" s="1" customFormat="1" ht="15" customHeight="1" x14ac:dyDescent="0.2">
      <c r="A82" s="26" t="s">
        <v>332</v>
      </c>
      <c r="B82" s="97" t="s">
        <v>331</v>
      </c>
      <c r="C82" s="107" t="s">
        <v>279</v>
      </c>
      <c r="D82" s="97">
        <v>3</v>
      </c>
      <c r="E82" s="105">
        <v>0</v>
      </c>
      <c r="F82" s="105">
        <v>2</v>
      </c>
      <c r="G82" s="97">
        <v>11</v>
      </c>
      <c r="H82" s="102"/>
      <c r="I82" s="102"/>
      <c r="J82" s="102"/>
      <c r="K82" s="100"/>
      <c r="L82" s="100"/>
      <c r="M82" s="68"/>
      <c r="N82" s="68"/>
      <c r="O82" s="18"/>
    </row>
    <row r="83" spans="1:15" s="1" customFormat="1" ht="15" customHeight="1" x14ac:dyDescent="0.2">
      <c r="A83" s="26" t="s">
        <v>84</v>
      </c>
      <c r="B83" s="97" t="s">
        <v>85</v>
      </c>
      <c r="C83" s="107" t="s">
        <v>39</v>
      </c>
      <c r="D83" s="97">
        <v>0</v>
      </c>
      <c r="E83" s="105">
        <v>0</v>
      </c>
      <c r="F83" s="105">
        <v>5</v>
      </c>
      <c r="G83" s="97">
        <v>5</v>
      </c>
      <c r="H83" s="102"/>
      <c r="I83" s="102"/>
      <c r="J83" s="102"/>
      <c r="K83" s="100"/>
      <c r="L83" s="100"/>
      <c r="M83" s="68"/>
      <c r="N83" s="68"/>
      <c r="O83" s="18"/>
    </row>
    <row r="84" spans="1:15" s="1" customFormat="1" ht="15" customHeight="1" x14ac:dyDescent="0.2">
      <c r="A84" s="26"/>
      <c r="B84" s="97"/>
      <c r="C84" s="16" t="s">
        <v>40</v>
      </c>
      <c r="D84" s="109">
        <f>SUM(D79:D83)</f>
        <v>12</v>
      </c>
      <c r="E84" s="109">
        <f>SUM(E79:E83)</f>
        <v>1</v>
      </c>
      <c r="F84" s="109">
        <f>SUM(F79:F83)</f>
        <v>11</v>
      </c>
      <c r="G84" s="109">
        <f>SUM(G79:G83)</f>
        <v>49</v>
      </c>
      <c r="H84" s="102"/>
      <c r="I84" s="102"/>
      <c r="J84" s="102"/>
      <c r="K84" s="100"/>
      <c r="L84" s="100"/>
      <c r="M84" s="68"/>
      <c r="N84" s="68"/>
      <c r="O84" s="18"/>
    </row>
    <row r="85" spans="1:15" s="1" customFormat="1" ht="15" customHeight="1" x14ac:dyDescent="0.2">
      <c r="A85" s="122"/>
      <c r="B85" s="122"/>
      <c r="C85" s="122"/>
      <c r="D85" s="122"/>
      <c r="E85" s="122"/>
      <c r="F85" s="122"/>
      <c r="G85" s="122"/>
      <c r="H85" s="40"/>
      <c r="I85" s="40"/>
      <c r="J85" s="40"/>
      <c r="K85" s="40"/>
      <c r="L85" s="40"/>
      <c r="M85" s="40"/>
      <c r="N85" s="40"/>
      <c r="O85" s="18"/>
    </row>
    <row r="86" spans="1:15" s="1" customFormat="1" ht="15" customHeight="1" x14ac:dyDescent="0.2">
      <c r="A86" s="127" t="s">
        <v>202</v>
      </c>
      <c r="B86" s="128"/>
      <c r="C86" s="128"/>
      <c r="D86" s="128"/>
      <c r="E86" s="128"/>
      <c r="F86" s="128"/>
      <c r="G86" s="129"/>
      <c r="H86" s="40"/>
      <c r="I86" s="40"/>
      <c r="J86" s="40"/>
      <c r="K86" s="40"/>
      <c r="L86" s="40"/>
      <c r="M86" s="40"/>
      <c r="N86" s="40"/>
      <c r="O86" s="18"/>
    </row>
    <row r="87" spans="1:15" s="1" customFormat="1" ht="15" customHeight="1" x14ac:dyDescent="0.2">
      <c r="A87" s="26" t="s">
        <v>88</v>
      </c>
      <c r="B87" s="97" t="s">
        <v>89</v>
      </c>
      <c r="C87" s="94" t="s">
        <v>90</v>
      </c>
      <c r="D87" s="97">
        <v>3</v>
      </c>
      <c r="E87" s="105">
        <v>1</v>
      </c>
      <c r="F87" s="105">
        <v>0</v>
      </c>
      <c r="G87" s="97">
        <f t="shared" ref="G87" si="3">D87*3+E87*2+F87*1</f>
        <v>11</v>
      </c>
      <c r="H87" s="40"/>
      <c r="I87" s="40"/>
      <c r="J87" s="40"/>
      <c r="K87" s="40"/>
      <c r="L87" s="40"/>
      <c r="M87" s="40"/>
      <c r="N87" s="40"/>
      <c r="O87" s="18"/>
    </row>
    <row r="88" spans="1:15" s="1" customFormat="1" ht="15" customHeight="1" x14ac:dyDescent="0.2">
      <c r="A88" s="26" t="s">
        <v>276</v>
      </c>
      <c r="B88" s="97" t="s">
        <v>91</v>
      </c>
      <c r="C88" s="94" t="s">
        <v>92</v>
      </c>
      <c r="D88" s="97">
        <v>3</v>
      </c>
      <c r="E88" s="105">
        <v>0</v>
      </c>
      <c r="F88" s="105">
        <v>2</v>
      </c>
      <c r="G88" s="97">
        <v>11</v>
      </c>
      <c r="H88" s="135"/>
      <c r="I88" s="135"/>
      <c r="J88" s="135"/>
      <c r="K88" s="135"/>
      <c r="L88" s="135"/>
      <c r="M88" s="135"/>
      <c r="N88" s="135"/>
      <c r="O88" s="18"/>
    </row>
    <row r="89" spans="1:15" s="1" customFormat="1" ht="15" customHeight="1" x14ac:dyDescent="0.2">
      <c r="A89" s="26" t="s">
        <v>277</v>
      </c>
      <c r="B89" s="97" t="s">
        <v>93</v>
      </c>
      <c r="C89" s="94" t="s">
        <v>278</v>
      </c>
      <c r="D89" s="97">
        <v>3</v>
      </c>
      <c r="E89" s="105">
        <v>0</v>
      </c>
      <c r="F89" s="105">
        <v>2</v>
      </c>
      <c r="G89" s="97">
        <v>11</v>
      </c>
      <c r="H89" s="113"/>
      <c r="I89" s="113"/>
      <c r="J89" s="113"/>
      <c r="K89" s="113"/>
      <c r="L89" s="113"/>
      <c r="M89" s="113"/>
      <c r="N89" s="113"/>
      <c r="O89" s="18"/>
    </row>
    <row r="90" spans="1:15" s="1" customFormat="1" ht="15" customHeight="1" x14ac:dyDescent="0.2">
      <c r="A90" s="138" t="s">
        <v>247</v>
      </c>
      <c r="B90" s="122" t="s">
        <v>247</v>
      </c>
      <c r="C90" s="94" t="s">
        <v>249</v>
      </c>
      <c r="D90" s="122">
        <v>3</v>
      </c>
      <c r="E90" s="122">
        <v>0</v>
      </c>
      <c r="F90" s="122">
        <v>0</v>
      </c>
      <c r="G90" s="122">
        <v>9</v>
      </c>
      <c r="H90" s="113"/>
      <c r="I90" s="113"/>
      <c r="J90" s="113"/>
      <c r="K90" s="113"/>
      <c r="L90" s="113"/>
      <c r="M90" s="113"/>
      <c r="N90" s="113"/>
      <c r="O90" s="18"/>
    </row>
    <row r="91" spans="1:15" s="1" customFormat="1" ht="15" customHeight="1" x14ac:dyDescent="0.2">
      <c r="A91" s="138"/>
      <c r="B91" s="122"/>
      <c r="C91" s="94" t="s">
        <v>248</v>
      </c>
      <c r="D91" s="122"/>
      <c r="E91" s="122"/>
      <c r="F91" s="122"/>
      <c r="G91" s="122"/>
      <c r="H91" s="113"/>
      <c r="I91" s="113"/>
      <c r="J91" s="113"/>
      <c r="K91" s="113"/>
      <c r="L91" s="113"/>
      <c r="M91" s="113"/>
      <c r="N91" s="113"/>
      <c r="O91" s="18"/>
    </row>
    <row r="92" spans="1:15" s="1" customFormat="1" ht="15" customHeight="1" x14ac:dyDescent="0.2">
      <c r="A92" s="26" t="s">
        <v>245</v>
      </c>
      <c r="B92" s="97" t="s">
        <v>245</v>
      </c>
      <c r="C92" s="94" t="s">
        <v>246</v>
      </c>
      <c r="D92" s="97">
        <v>3</v>
      </c>
      <c r="E92" s="105">
        <v>0</v>
      </c>
      <c r="F92" s="105">
        <v>0</v>
      </c>
      <c r="G92" s="97">
        <v>9</v>
      </c>
      <c r="H92" s="113"/>
      <c r="I92" s="113"/>
      <c r="J92" s="113"/>
      <c r="K92" s="113"/>
      <c r="L92" s="113"/>
      <c r="M92" s="113"/>
      <c r="N92" s="113"/>
      <c r="O92" s="18"/>
    </row>
    <row r="93" spans="1:15" s="1" customFormat="1" ht="15" customHeight="1" x14ac:dyDescent="0.2">
      <c r="A93" s="26"/>
      <c r="B93" s="97"/>
      <c r="C93" s="22" t="s">
        <v>98</v>
      </c>
      <c r="D93" s="125">
        <f>SUM(D87:D92)</f>
        <v>15</v>
      </c>
      <c r="E93" s="125">
        <f>SUM(E87:E92)</f>
        <v>1</v>
      </c>
      <c r="F93" s="125">
        <f>SUM(F87:F92)</f>
        <v>4</v>
      </c>
      <c r="G93" s="125">
        <f>SUM(G87:G92)</f>
        <v>51</v>
      </c>
      <c r="H93" s="113"/>
      <c r="I93" s="113"/>
      <c r="J93" s="113"/>
      <c r="K93" s="113"/>
      <c r="L93" s="113"/>
      <c r="M93" s="113"/>
      <c r="N93" s="113"/>
      <c r="O93" s="18"/>
    </row>
    <row r="94" spans="1:15" s="1" customFormat="1" ht="15" customHeight="1" x14ac:dyDescent="0.2">
      <c r="A94" s="26"/>
      <c r="B94" s="97"/>
      <c r="C94" s="94" t="s">
        <v>301</v>
      </c>
      <c r="D94" s="125"/>
      <c r="E94" s="125"/>
      <c r="F94" s="125"/>
      <c r="G94" s="125"/>
      <c r="H94" s="114"/>
      <c r="I94" s="114"/>
      <c r="J94" s="114"/>
      <c r="K94" s="114"/>
      <c r="L94" s="114"/>
      <c r="M94" s="114"/>
      <c r="N94" s="114"/>
      <c r="O94" s="18"/>
    </row>
    <row r="95" spans="1:15" s="1" customFormat="1" ht="15" customHeight="1" x14ac:dyDescent="0.2">
      <c r="A95" s="26" t="s">
        <v>99</v>
      </c>
      <c r="B95" s="97" t="s">
        <v>256</v>
      </c>
      <c r="C95" s="94" t="s">
        <v>250</v>
      </c>
      <c r="D95" s="97">
        <v>0</v>
      </c>
      <c r="E95" s="105">
        <v>0</v>
      </c>
      <c r="F95" s="105">
        <v>10</v>
      </c>
      <c r="G95" s="97">
        <v>10</v>
      </c>
      <c r="H95" s="114"/>
      <c r="I95" s="114"/>
      <c r="J95" s="114"/>
      <c r="K95" s="114"/>
      <c r="L95" s="114"/>
      <c r="M95" s="114"/>
      <c r="N95" s="114"/>
      <c r="O95" s="18"/>
    </row>
    <row r="96" spans="1:15" s="1" customFormat="1" ht="15" customHeight="1" x14ac:dyDescent="0.2">
      <c r="A96" s="24"/>
      <c r="B96" s="98"/>
      <c r="C96" s="22" t="s">
        <v>100</v>
      </c>
      <c r="D96" s="9">
        <f>SUM(D93:D95)</f>
        <v>15</v>
      </c>
      <c r="E96" s="9">
        <f t="shared" ref="E96:G96" si="4">SUM(E93:E95)</f>
        <v>1</v>
      </c>
      <c r="F96" s="9">
        <f t="shared" si="4"/>
        <v>14</v>
      </c>
      <c r="G96" s="9">
        <f t="shared" si="4"/>
        <v>61</v>
      </c>
      <c r="H96" s="114"/>
      <c r="I96" s="114"/>
      <c r="J96" s="114"/>
      <c r="K96" s="114"/>
      <c r="L96" s="114"/>
      <c r="M96" s="114"/>
      <c r="N96" s="114"/>
      <c r="O96" s="18"/>
    </row>
    <row r="97" spans="1:15" s="1" customFormat="1" ht="15" customHeight="1" x14ac:dyDescent="0.2">
      <c r="A97" s="123"/>
      <c r="B97" s="123"/>
      <c r="C97" s="123"/>
      <c r="D97" s="123"/>
      <c r="E97" s="123"/>
      <c r="F97" s="123"/>
      <c r="G97" s="123"/>
      <c r="H97" s="114"/>
      <c r="I97" s="114"/>
      <c r="J97" s="114"/>
      <c r="K97" s="114"/>
      <c r="L97" s="114"/>
      <c r="M97" s="114"/>
      <c r="N97" s="114"/>
      <c r="O97" s="18"/>
    </row>
    <row r="98" spans="1:15" s="1" customFormat="1" ht="15" customHeight="1" x14ac:dyDescent="0.2">
      <c r="A98" s="124" t="s">
        <v>106</v>
      </c>
      <c r="B98" s="124"/>
      <c r="C98" s="124"/>
      <c r="D98" s="124"/>
      <c r="E98" s="124"/>
      <c r="F98" s="124"/>
      <c r="G98" s="124"/>
      <c r="H98" s="114"/>
      <c r="I98" s="114"/>
      <c r="J98" s="114"/>
      <c r="K98" s="114"/>
      <c r="L98" s="114"/>
      <c r="M98" s="114"/>
      <c r="N98" s="114"/>
      <c r="O98" s="18"/>
    </row>
    <row r="99" spans="1:15" s="1" customFormat="1" ht="15" customHeight="1" x14ac:dyDescent="0.2">
      <c r="A99" s="26" t="s">
        <v>101</v>
      </c>
      <c r="B99" s="97" t="s">
        <v>102</v>
      </c>
      <c r="C99" s="94" t="s">
        <v>95</v>
      </c>
      <c r="D99" s="97">
        <v>3</v>
      </c>
      <c r="E99" s="105">
        <v>0</v>
      </c>
      <c r="F99" s="105">
        <v>0</v>
      </c>
      <c r="G99" s="97">
        <v>9</v>
      </c>
      <c r="H99" s="114"/>
      <c r="I99" s="114"/>
      <c r="J99" s="114"/>
      <c r="K99" s="114"/>
      <c r="L99" s="114"/>
      <c r="M99" s="114"/>
      <c r="N99" s="114"/>
      <c r="O99" s="18"/>
    </row>
    <row r="100" spans="1:15" s="1" customFormat="1" ht="12" x14ac:dyDescent="0.2">
      <c r="A100" s="26" t="s">
        <v>103</v>
      </c>
      <c r="B100" s="97" t="s">
        <v>104</v>
      </c>
      <c r="C100" s="94" t="s">
        <v>96</v>
      </c>
      <c r="D100" s="97">
        <v>3</v>
      </c>
      <c r="E100" s="105">
        <v>0</v>
      </c>
      <c r="F100" s="105">
        <v>0</v>
      </c>
      <c r="G100" s="97">
        <v>9</v>
      </c>
      <c r="H100" s="114"/>
      <c r="I100" s="114"/>
      <c r="J100" s="114"/>
      <c r="K100" s="114"/>
      <c r="L100" s="114"/>
      <c r="M100" s="114"/>
      <c r="N100" s="114"/>
      <c r="O100" s="18"/>
    </row>
    <row r="101" spans="1:15" s="1" customFormat="1" ht="15" customHeight="1" x14ac:dyDescent="0.2">
      <c r="A101" s="26" t="s">
        <v>105</v>
      </c>
      <c r="B101" s="97" t="s">
        <v>94</v>
      </c>
      <c r="C101" s="94" t="s">
        <v>97</v>
      </c>
      <c r="D101" s="97">
        <v>3</v>
      </c>
      <c r="E101" s="105">
        <v>0</v>
      </c>
      <c r="F101" s="105">
        <v>0</v>
      </c>
      <c r="G101" s="97">
        <v>9</v>
      </c>
      <c r="H101" s="114"/>
      <c r="I101" s="114"/>
      <c r="J101" s="114"/>
      <c r="K101" s="114"/>
      <c r="L101" s="114"/>
      <c r="M101" s="114"/>
      <c r="N101" s="114"/>
      <c r="O101" s="18"/>
    </row>
    <row r="102" spans="1:15" s="1" customFormat="1" ht="15" customHeight="1" x14ac:dyDescent="0.2">
      <c r="A102" s="122"/>
      <c r="B102" s="122"/>
      <c r="C102" s="122"/>
      <c r="D102" s="122"/>
      <c r="E102" s="122"/>
      <c r="F102" s="122"/>
      <c r="G102" s="122"/>
      <c r="H102" s="114"/>
      <c r="I102" s="114"/>
      <c r="J102" s="114"/>
      <c r="K102" s="114"/>
      <c r="L102" s="114"/>
      <c r="M102" s="114"/>
      <c r="N102" s="114"/>
      <c r="O102" s="18"/>
    </row>
    <row r="103" spans="1:15" s="1" customFormat="1" ht="15" customHeight="1" x14ac:dyDescent="0.2">
      <c r="A103" s="124" t="s">
        <v>107</v>
      </c>
      <c r="B103" s="124"/>
      <c r="C103" s="124"/>
      <c r="D103" s="124"/>
      <c r="E103" s="124"/>
      <c r="F103" s="124"/>
      <c r="G103" s="124"/>
      <c r="H103" s="114"/>
      <c r="I103" s="114"/>
      <c r="J103" s="114"/>
      <c r="K103" s="114"/>
      <c r="L103" s="114"/>
      <c r="M103" s="114"/>
      <c r="N103" s="114"/>
      <c r="O103" s="18"/>
    </row>
    <row r="104" spans="1:15" s="1" customFormat="1" ht="15" customHeight="1" x14ac:dyDescent="0.2">
      <c r="A104" s="26" t="s">
        <v>108</v>
      </c>
      <c r="B104" s="97" t="s">
        <v>109</v>
      </c>
      <c r="C104" s="94" t="s">
        <v>283</v>
      </c>
      <c r="D104" s="97">
        <v>3</v>
      </c>
      <c r="E104" s="105">
        <v>0</v>
      </c>
      <c r="F104" s="105">
        <v>0</v>
      </c>
      <c r="G104" s="97">
        <v>9</v>
      </c>
      <c r="H104" s="135"/>
      <c r="I104" s="135"/>
      <c r="J104" s="135"/>
      <c r="K104" s="135"/>
      <c r="L104" s="135"/>
      <c r="M104" s="135"/>
      <c r="N104" s="135"/>
      <c r="O104" s="18"/>
    </row>
    <row r="105" spans="1:15" s="1" customFormat="1" ht="15" customHeight="1" x14ac:dyDescent="0.2">
      <c r="A105" s="26" t="s">
        <v>286</v>
      </c>
      <c r="B105" s="97" t="s">
        <v>110</v>
      </c>
      <c r="C105" s="94" t="s">
        <v>111</v>
      </c>
      <c r="D105" s="97">
        <v>3</v>
      </c>
      <c r="E105" s="105">
        <v>0</v>
      </c>
      <c r="F105" s="105">
        <v>0</v>
      </c>
      <c r="G105" s="97">
        <v>9</v>
      </c>
      <c r="H105" s="114"/>
      <c r="I105" s="114"/>
      <c r="J105" s="114"/>
      <c r="K105" s="136"/>
      <c r="L105" s="136"/>
      <c r="M105" s="136"/>
      <c r="N105" s="114"/>
      <c r="O105" s="18"/>
    </row>
    <row r="106" spans="1:15" s="1" customFormat="1" ht="15" customHeight="1" x14ac:dyDescent="0.2">
      <c r="A106" s="26" t="s">
        <v>287</v>
      </c>
      <c r="B106" s="97" t="s">
        <v>112</v>
      </c>
      <c r="C106" s="94" t="s">
        <v>113</v>
      </c>
      <c r="D106" s="97">
        <v>3</v>
      </c>
      <c r="E106" s="105">
        <v>0</v>
      </c>
      <c r="F106" s="105">
        <v>0</v>
      </c>
      <c r="G106" s="97">
        <v>9</v>
      </c>
      <c r="H106" s="69"/>
      <c r="I106" s="69"/>
      <c r="J106" s="69"/>
      <c r="K106" s="70"/>
      <c r="L106" s="70"/>
      <c r="M106" s="70"/>
      <c r="N106" s="70"/>
      <c r="O106" s="18"/>
    </row>
    <row r="107" spans="1:15" s="1" customFormat="1" ht="15" customHeight="1" x14ac:dyDescent="0.2">
      <c r="A107" s="26" t="s">
        <v>335</v>
      </c>
      <c r="B107" s="97" t="s">
        <v>336</v>
      </c>
      <c r="C107" s="94" t="s">
        <v>337</v>
      </c>
      <c r="D107" s="97">
        <v>3</v>
      </c>
      <c r="E107" s="105">
        <v>0</v>
      </c>
      <c r="F107" s="105">
        <v>0</v>
      </c>
      <c r="G107" s="97">
        <v>9</v>
      </c>
      <c r="H107" s="69"/>
      <c r="I107" s="69"/>
      <c r="J107" s="71"/>
      <c r="K107" s="70"/>
      <c r="L107" s="70"/>
      <c r="M107" s="70"/>
      <c r="N107" s="70"/>
      <c r="O107" s="18"/>
    </row>
    <row r="108" spans="1:15" s="1" customFormat="1" ht="15" customHeight="1" x14ac:dyDescent="0.2">
      <c r="A108" s="122"/>
      <c r="B108" s="122"/>
      <c r="C108" s="122"/>
      <c r="D108" s="122"/>
      <c r="E108" s="122"/>
      <c r="F108" s="122"/>
      <c r="G108" s="122"/>
      <c r="H108" s="135"/>
      <c r="I108" s="135"/>
      <c r="J108" s="135"/>
      <c r="K108" s="135"/>
      <c r="L108" s="135"/>
      <c r="M108" s="135"/>
      <c r="N108" s="135"/>
      <c r="O108" s="18"/>
    </row>
    <row r="109" spans="1:15" s="1" customFormat="1" ht="15" customHeight="1" x14ac:dyDescent="0.2">
      <c r="A109" s="127" t="s">
        <v>203</v>
      </c>
      <c r="B109" s="128"/>
      <c r="C109" s="128"/>
      <c r="D109" s="128"/>
      <c r="E109" s="128"/>
      <c r="F109" s="128"/>
      <c r="G109" s="129"/>
      <c r="H109" s="113"/>
      <c r="I109" s="113"/>
      <c r="J109" s="113"/>
      <c r="K109" s="113"/>
      <c r="L109" s="113"/>
      <c r="M109" s="113"/>
      <c r="N109" s="113"/>
      <c r="O109" s="18"/>
    </row>
    <row r="110" spans="1:15" ht="15" customHeight="1" x14ac:dyDescent="0.2">
      <c r="A110" s="26" t="s">
        <v>114</v>
      </c>
      <c r="B110" s="97" t="s">
        <v>115</v>
      </c>
      <c r="C110" s="107" t="s">
        <v>116</v>
      </c>
      <c r="D110" s="97">
        <v>3</v>
      </c>
      <c r="E110" s="97">
        <v>0</v>
      </c>
      <c r="F110" s="97">
        <v>2</v>
      </c>
      <c r="G110" s="97">
        <v>11</v>
      </c>
      <c r="H110" s="112"/>
      <c r="I110" s="112"/>
      <c r="J110" s="112"/>
      <c r="K110" s="134"/>
      <c r="L110" s="134"/>
      <c r="M110" s="134"/>
      <c r="N110" s="112"/>
      <c r="O110" s="15"/>
    </row>
    <row r="111" spans="1:15" ht="15" customHeight="1" x14ac:dyDescent="0.2">
      <c r="A111" s="26" t="s">
        <v>284</v>
      </c>
      <c r="B111" s="97" t="s">
        <v>117</v>
      </c>
      <c r="C111" s="107" t="s">
        <v>118</v>
      </c>
      <c r="D111" s="97">
        <v>3</v>
      </c>
      <c r="E111" s="97">
        <v>0</v>
      </c>
      <c r="F111" s="97">
        <v>0</v>
      </c>
      <c r="G111" s="97">
        <v>9</v>
      </c>
      <c r="H111" s="72"/>
      <c r="I111" s="72"/>
      <c r="J111" s="73"/>
      <c r="K111" s="74"/>
      <c r="L111" s="74"/>
      <c r="M111" s="74"/>
      <c r="N111" s="74"/>
      <c r="O111" s="15"/>
    </row>
    <row r="112" spans="1:15" ht="15" customHeight="1" x14ac:dyDescent="0.2">
      <c r="A112" s="26" t="s">
        <v>285</v>
      </c>
      <c r="B112" s="97" t="s">
        <v>119</v>
      </c>
      <c r="C112" s="107" t="s">
        <v>120</v>
      </c>
      <c r="D112" s="97">
        <v>3</v>
      </c>
      <c r="E112" s="97">
        <v>0</v>
      </c>
      <c r="F112" s="97">
        <v>2</v>
      </c>
      <c r="G112" s="97">
        <v>11</v>
      </c>
      <c r="H112" s="72"/>
      <c r="I112" s="72"/>
      <c r="J112" s="73"/>
      <c r="K112" s="74"/>
      <c r="L112" s="74"/>
      <c r="M112" s="74"/>
      <c r="N112" s="74"/>
      <c r="O112" s="15"/>
    </row>
    <row r="113" spans="1:15" ht="15" customHeight="1" x14ac:dyDescent="0.2">
      <c r="A113" s="130" t="s">
        <v>253</v>
      </c>
      <c r="B113" s="132" t="s">
        <v>253</v>
      </c>
      <c r="C113" s="95" t="s">
        <v>254</v>
      </c>
      <c r="D113" s="122">
        <v>3</v>
      </c>
      <c r="E113" s="122">
        <v>0</v>
      </c>
      <c r="F113" s="122">
        <v>0</v>
      </c>
      <c r="G113" s="122">
        <v>9</v>
      </c>
      <c r="H113" s="72"/>
      <c r="I113" s="72"/>
      <c r="J113" s="73"/>
      <c r="K113" s="74"/>
      <c r="L113" s="74"/>
      <c r="M113" s="74"/>
      <c r="N113" s="74"/>
      <c r="O113" s="15"/>
    </row>
    <row r="114" spans="1:15" ht="15" customHeight="1" x14ac:dyDescent="0.2">
      <c r="A114" s="131"/>
      <c r="B114" s="133"/>
      <c r="C114" s="30" t="s">
        <v>255</v>
      </c>
      <c r="D114" s="122"/>
      <c r="E114" s="122"/>
      <c r="F114" s="122"/>
      <c r="G114" s="122"/>
      <c r="H114" s="72"/>
      <c r="I114" s="72"/>
      <c r="J114" s="73"/>
      <c r="K114" s="74"/>
      <c r="L114" s="74"/>
      <c r="M114" s="74"/>
      <c r="N114" s="74"/>
      <c r="O114" s="15"/>
    </row>
    <row r="115" spans="1:15" ht="27" customHeight="1" x14ac:dyDescent="0.2">
      <c r="A115" s="26" t="s">
        <v>251</v>
      </c>
      <c r="B115" s="97" t="s">
        <v>251</v>
      </c>
      <c r="C115" s="107" t="s">
        <v>252</v>
      </c>
      <c r="D115" s="97">
        <v>3</v>
      </c>
      <c r="E115" s="97">
        <v>0</v>
      </c>
      <c r="F115" s="97">
        <v>0</v>
      </c>
      <c r="G115" s="97">
        <v>9</v>
      </c>
      <c r="H115" s="72"/>
      <c r="I115" s="72"/>
      <c r="J115" s="73"/>
      <c r="K115" s="74"/>
      <c r="L115" s="74"/>
      <c r="M115" s="74"/>
      <c r="N115" s="74"/>
      <c r="O115" s="15"/>
    </row>
    <row r="116" spans="1:15" ht="15" customHeight="1" x14ac:dyDescent="0.2">
      <c r="A116" s="26" t="s">
        <v>127</v>
      </c>
      <c r="B116" s="105" t="s">
        <v>315</v>
      </c>
      <c r="C116" s="107" t="s">
        <v>316</v>
      </c>
      <c r="D116" s="97">
        <v>0</v>
      </c>
      <c r="E116" s="97">
        <v>0</v>
      </c>
      <c r="F116" s="97">
        <v>10</v>
      </c>
      <c r="G116" s="97">
        <v>10</v>
      </c>
      <c r="H116" s="72"/>
      <c r="I116" s="72"/>
      <c r="J116" s="73"/>
      <c r="K116" s="74"/>
      <c r="L116" s="74"/>
      <c r="M116" s="74"/>
      <c r="N116" s="74"/>
      <c r="O116" s="15"/>
    </row>
    <row r="117" spans="1:15" ht="15" customHeight="1" x14ac:dyDescent="0.2">
      <c r="A117" s="26"/>
      <c r="B117" s="97"/>
      <c r="C117" s="16" t="s">
        <v>128</v>
      </c>
      <c r="D117" s="109">
        <f>SUM(D110:D116)</f>
        <v>15</v>
      </c>
      <c r="E117" s="109">
        <f>SUM(E110:E116)</f>
        <v>0</v>
      </c>
      <c r="F117" s="109">
        <f>SUM(F110:F116)</f>
        <v>14</v>
      </c>
      <c r="G117" s="109">
        <f>SUM(G110:G116)</f>
        <v>59</v>
      </c>
      <c r="H117" s="72"/>
      <c r="I117" s="72"/>
      <c r="J117" s="73"/>
      <c r="K117" s="74"/>
      <c r="L117" s="74"/>
      <c r="M117" s="74"/>
      <c r="N117" s="74"/>
      <c r="O117" s="15"/>
    </row>
    <row r="118" spans="1:15" ht="15" customHeight="1" x14ac:dyDescent="0.2">
      <c r="A118" s="123"/>
      <c r="B118" s="123"/>
      <c r="C118" s="123"/>
      <c r="D118" s="123"/>
      <c r="E118" s="123"/>
      <c r="F118" s="123"/>
      <c r="G118" s="123"/>
      <c r="H118" s="72"/>
      <c r="I118" s="72"/>
      <c r="J118" s="73"/>
      <c r="K118" s="74"/>
      <c r="L118" s="74"/>
      <c r="M118" s="74"/>
      <c r="N118" s="74"/>
      <c r="O118" s="15"/>
    </row>
    <row r="119" spans="1:15" ht="15" customHeight="1" x14ac:dyDescent="0.2">
      <c r="A119" s="124" t="s">
        <v>129</v>
      </c>
      <c r="B119" s="124"/>
      <c r="C119" s="124"/>
      <c r="D119" s="124"/>
      <c r="E119" s="124"/>
      <c r="F119" s="124"/>
      <c r="G119" s="124"/>
      <c r="H119" s="72"/>
      <c r="I119" s="72"/>
      <c r="J119" s="73"/>
      <c r="K119" s="74"/>
      <c r="L119" s="74"/>
      <c r="M119" s="74"/>
      <c r="N119" s="74"/>
      <c r="O119" s="15"/>
    </row>
    <row r="120" spans="1:15" ht="15" customHeight="1" x14ac:dyDescent="0.2">
      <c r="A120" s="26" t="s">
        <v>121</v>
      </c>
      <c r="B120" s="97" t="s">
        <v>123</v>
      </c>
      <c r="C120" s="107" t="s">
        <v>125</v>
      </c>
      <c r="D120" s="97">
        <v>3</v>
      </c>
      <c r="E120" s="97">
        <v>0</v>
      </c>
      <c r="F120" s="97">
        <v>0</v>
      </c>
      <c r="G120" s="97">
        <v>9</v>
      </c>
      <c r="H120" s="72"/>
      <c r="I120" s="72"/>
      <c r="J120" s="73"/>
      <c r="K120" s="74"/>
      <c r="L120" s="74"/>
      <c r="M120" s="74"/>
      <c r="N120" s="74"/>
      <c r="O120" s="15"/>
    </row>
    <row r="121" spans="1:15" ht="15" customHeight="1" x14ac:dyDescent="0.2">
      <c r="A121" s="26" t="s">
        <v>122</v>
      </c>
      <c r="B121" s="97" t="s">
        <v>124</v>
      </c>
      <c r="C121" s="107" t="s">
        <v>130</v>
      </c>
      <c r="D121" s="97">
        <v>3</v>
      </c>
      <c r="E121" s="97">
        <v>0</v>
      </c>
      <c r="F121" s="97">
        <v>0</v>
      </c>
      <c r="G121" s="97">
        <v>9</v>
      </c>
      <c r="H121" s="72"/>
      <c r="I121" s="72"/>
      <c r="J121" s="73"/>
      <c r="K121" s="74"/>
      <c r="L121" s="74"/>
      <c r="M121" s="74"/>
      <c r="N121" s="74"/>
      <c r="O121" s="15"/>
    </row>
    <row r="122" spans="1:15" ht="15" customHeight="1" x14ac:dyDescent="0.2">
      <c r="A122" s="124" t="s">
        <v>131</v>
      </c>
      <c r="B122" s="124"/>
      <c r="C122" s="124"/>
      <c r="D122" s="124"/>
      <c r="E122" s="124"/>
      <c r="F122" s="124"/>
      <c r="G122" s="124"/>
      <c r="H122" s="72"/>
      <c r="I122" s="72"/>
      <c r="J122" s="73"/>
      <c r="K122" s="74"/>
      <c r="L122" s="74"/>
      <c r="M122" s="74"/>
      <c r="N122" s="74"/>
      <c r="O122" s="15"/>
    </row>
    <row r="123" spans="1:15" s="1" customFormat="1" ht="15" customHeight="1" x14ac:dyDescent="0.2">
      <c r="A123" s="26" t="s">
        <v>289</v>
      </c>
      <c r="B123" s="97" t="s">
        <v>132</v>
      </c>
      <c r="C123" s="107" t="s">
        <v>133</v>
      </c>
      <c r="D123" s="97">
        <v>3</v>
      </c>
      <c r="E123" s="97">
        <v>0</v>
      </c>
      <c r="F123" s="97">
        <v>0</v>
      </c>
      <c r="G123" s="97">
        <v>9</v>
      </c>
      <c r="H123" s="75"/>
      <c r="I123" s="40"/>
      <c r="J123" s="40"/>
      <c r="K123" s="40"/>
      <c r="L123" s="40"/>
      <c r="M123" s="40"/>
      <c r="N123" s="40"/>
      <c r="O123" s="18"/>
    </row>
    <row r="124" spans="1:15" s="1" customFormat="1" ht="15" customHeight="1" x14ac:dyDescent="0.2">
      <c r="A124" s="26" t="s">
        <v>134</v>
      </c>
      <c r="B124" s="97" t="s">
        <v>135</v>
      </c>
      <c r="C124" s="107" t="s">
        <v>136</v>
      </c>
      <c r="D124" s="97">
        <v>3</v>
      </c>
      <c r="E124" s="97">
        <v>0</v>
      </c>
      <c r="F124" s="97">
        <v>0</v>
      </c>
      <c r="G124" s="97">
        <v>9</v>
      </c>
      <c r="H124" s="75"/>
      <c r="I124" s="40"/>
      <c r="J124" s="40"/>
      <c r="K124" s="40"/>
      <c r="L124" s="40"/>
      <c r="M124" s="40"/>
      <c r="N124" s="40"/>
      <c r="O124" s="18"/>
    </row>
    <row r="125" spans="1:15" s="1" customFormat="1" ht="15" customHeight="1" x14ac:dyDescent="0.2">
      <c r="A125" s="122"/>
      <c r="B125" s="122"/>
      <c r="C125" s="122"/>
      <c r="D125" s="122"/>
      <c r="E125" s="122"/>
      <c r="F125" s="122"/>
      <c r="G125" s="122"/>
      <c r="H125" s="75"/>
      <c r="I125" s="40"/>
      <c r="J125" s="40"/>
      <c r="K125" s="40"/>
      <c r="L125" s="40"/>
      <c r="M125" s="40"/>
      <c r="N125" s="40"/>
      <c r="O125" s="18"/>
    </row>
    <row r="126" spans="1:15" ht="15" customHeight="1" x14ac:dyDescent="0.2">
      <c r="A126" s="127" t="s">
        <v>137</v>
      </c>
      <c r="B126" s="128"/>
      <c r="C126" s="128"/>
      <c r="D126" s="128"/>
      <c r="E126" s="128"/>
      <c r="F126" s="128"/>
      <c r="G126" s="129"/>
      <c r="H126" s="6"/>
      <c r="I126" s="6"/>
      <c r="J126" s="6"/>
      <c r="K126" s="6"/>
      <c r="L126" s="6"/>
      <c r="M126" s="6"/>
      <c r="N126" s="6"/>
      <c r="O126" s="15"/>
    </row>
    <row r="127" spans="1:15" ht="15" customHeight="1" x14ac:dyDescent="0.2">
      <c r="A127" s="26" t="s">
        <v>138</v>
      </c>
      <c r="B127" s="97" t="s">
        <v>139</v>
      </c>
      <c r="C127" s="107" t="s">
        <v>140</v>
      </c>
      <c r="D127" s="97">
        <v>0</v>
      </c>
      <c r="E127" s="97">
        <v>0</v>
      </c>
      <c r="F127" s="97">
        <v>5</v>
      </c>
      <c r="G127" s="97">
        <v>5</v>
      </c>
      <c r="H127" s="6"/>
      <c r="I127" s="6"/>
      <c r="J127" s="6"/>
      <c r="K127" s="6"/>
      <c r="L127" s="6"/>
      <c r="M127" s="6"/>
      <c r="N127" s="6"/>
      <c r="O127" s="15"/>
    </row>
    <row r="128" spans="1:15" s="1" customFormat="1" ht="15" customHeight="1" x14ac:dyDescent="0.2">
      <c r="A128" s="26"/>
      <c r="B128" s="97"/>
      <c r="C128" s="16" t="s">
        <v>40</v>
      </c>
      <c r="D128" s="109">
        <f>SUM(D127)</f>
        <v>0</v>
      </c>
      <c r="E128" s="109">
        <f t="shared" ref="E128:G128" si="5">SUM(E127)</f>
        <v>0</v>
      </c>
      <c r="F128" s="109">
        <f t="shared" si="5"/>
        <v>5</v>
      </c>
      <c r="G128" s="109">
        <f t="shared" si="5"/>
        <v>5</v>
      </c>
      <c r="H128" s="76"/>
      <c r="I128" s="40"/>
      <c r="J128" s="40"/>
      <c r="K128" s="40"/>
      <c r="L128" s="40"/>
      <c r="M128" s="40"/>
      <c r="N128" s="40"/>
      <c r="O128" s="18"/>
    </row>
    <row r="129" spans="1:15" s="11" customFormat="1" ht="15" customHeight="1" x14ac:dyDescent="0.2">
      <c r="A129" s="127" t="s">
        <v>204</v>
      </c>
      <c r="B129" s="128"/>
      <c r="C129" s="128"/>
      <c r="D129" s="128"/>
      <c r="E129" s="128"/>
      <c r="F129" s="128"/>
      <c r="G129" s="129"/>
      <c r="H129" s="77"/>
      <c r="I129" s="77"/>
      <c r="J129" s="77"/>
      <c r="K129" s="77"/>
      <c r="L129" s="77"/>
      <c r="M129" s="77"/>
      <c r="N129" s="77"/>
      <c r="O129" s="21"/>
    </row>
    <row r="130" spans="1:15" s="1" customFormat="1" ht="15" customHeight="1" x14ac:dyDescent="0.2">
      <c r="A130" s="26" t="s">
        <v>288</v>
      </c>
      <c r="B130" s="97" t="s">
        <v>141</v>
      </c>
      <c r="C130" s="107" t="s">
        <v>142</v>
      </c>
      <c r="D130" s="97">
        <v>3</v>
      </c>
      <c r="E130" s="97">
        <v>0</v>
      </c>
      <c r="F130" s="97">
        <v>2</v>
      </c>
      <c r="G130" s="97">
        <v>11</v>
      </c>
      <c r="H130" s="40"/>
      <c r="I130" s="40"/>
      <c r="J130" s="40"/>
      <c r="K130" s="40"/>
      <c r="L130" s="40"/>
      <c r="M130" s="40"/>
      <c r="N130" s="40"/>
      <c r="O130" s="18"/>
    </row>
    <row r="131" spans="1:15" s="1" customFormat="1" ht="15" customHeight="1" x14ac:dyDescent="0.2">
      <c r="A131" s="130" t="s">
        <v>259</v>
      </c>
      <c r="B131" s="132" t="s">
        <v>259</v>
      </c>
      <c r="C131" s="95" t="s">
        <v>261</v>
      </c>
      <c r="D131" s="122">
        <v>3</v>
      </c>
      <c r="E131" s="122">
        <v>0</v>
      </c>
      <c r="F131" s="122">
        <v>0</v>
      </c>
      <c r="G131" s="122">
        <f>D131*3+E131*2+F131*1</f>
        <v>9</v>
      </c>
      <c r="H131" s="40"/>
      <c r="I131" s="40"/>
      <c r="J131" s="40"/>
      <c r="K131" s="40"/>
      <c r="L131" s="40"/>
      <c r="M131" s="40"/>
      <c r="N131" s="40"/>
      <c r="O131" s="18"/>
    </row>
    <row r="132" spans="1:15" s="1" customFormat="1" ht="15" customHeight="1" x14ac:dyDescent="0.2">
      <c r="A132" s="131"/>
      <c r="B132" s="133"/>
      <c r="C132" s="30" t="s">
        <v>260</v>
      </c>
      <c r="D132" s="122"/>
      <c r="E132" s="122"/>
      <c r="F132" s="122"/>
      <c r="G132" s="122"/>
      <c r="H132" s="40"/>
      <c r="I132" s="40"/>
      <c r="J132" s="40"/>
      <c r="K132" s="40"/>
      <c r="L132" s="40"/>
      <c r="M132" s="40"/>
      <c r="N132" s="40"/>
      <c r="O132" s="18"/>
    </row>
    <row r="133" spans="1:15" s="1" customFormat="1" ht="15.75" customHeight="1" x14ac:dyDescent="0.2">
      <c r="A133" s="26" t="s">
        <v>257</v>
      </c>
      <c r="B133" s="97" t="s">
        <v>257</v>
      </c>
      <c r="C133" s="107" t="s">
        <v>258</v>
      </c>
      <c r="D133" s="97">
        <v>3</v>
      </c>
      <c r="E133" s="97">
        <v>0</v>
      </c>
      <c r="F133" s="97">
        <v>0</v>
      </c>
      <c r="G133" s="97">
        <v>9</v>
      </c>
      <c r="H133" s="40"/>
      <c r="I133" s="40"/>
      <c r="J133" s="40"/>
      <c r="K133" s="40"/>
      <c r="L133" s="40"/>
      <c r="M133" s="40"/>
      <c r="N133" s="40"/>
      <c r="O133" s="18"/>
    </row>
    <row r="134" spans="1:15" s="1" customFormat="1" ht="12" x14ac:dyDescent="0.2">
      <c r="A134" s="107" t="s">
        <v>22</v>
      </c>
      <c r="B134" s="97" t="s">
        <v>22</v>
      </c>
      <c r="C134" s="107" t="s">
        <v>339</v>
      </c>
      <c r="D134" s="97">
        <v>3</v>
      </c>
      <c r="E134" s="97">
        <v>0</v>
      </c>
      <c r="F134" s="97">
        <v>0</v>
      </c>
      <c r="G134" s="97">
        <v>9</v>
      </c>
      <c r="H134" s="40"/>
      <c r="I134" s="40"/>
      <c r="J134" s="40"/>
      <c r="K134" s="40"/>
      <c r="L134" s="40"/>
      <c r="M134" s="40"/>
      <c r="N134" s="40"/>
      <c r="O134" s="18"/>
    </row>
    <row r="135" spans="1:15" s="1" customFormat="1" ht="15" customHeight="1" x14ac:dyDescent="0.2">
      <c r="A135" s="26" t="s">
        <v>318</v>
      </c>
      <c r="B135" s="105" t="s">
        <v>317</v>
      </c>
      <c r="C135" s="107" t="s">
        <v>319</v>
      </c>
      <c r="D135" s="97">
        <v>0</v>
      </c>
      <c r="E135" s="97">
        <v>0</v>
      </c>
      <c r="F135" s="97">
        <v>10</v>
      </c>
      <c r="G135" s="97">
        <v>10</v>
      </c>
      <c r="H135" s="40"/>
      <c r="I135" s="40"/>
      <c r="J135" s="40"/>
      <c r="K135" s="40"/>
      <c r="L135" s="40"/>
      <c r="M135" s="40"/>
      <c r="N135" s="40"/>
      <c r="O135" s="18"/>
    </row>
    <row r="136" spans="1:15" s="1" customFormat="1" ht="15" customHeight="1" x14ac:dyDescent="0.2">
      <c r="A136" s="26"/>
      <c r="B136" s="97"/>
      <c r="C136" s="16" t="s">
        <v>320</v>
      </c>
      <c r="D136" s="109">
        <f>SUM(D130:D135)</f>
        <v>12</v>
      </c>
      <c r="E136" s="109">
        <f t="shared" ref="E136:G136" si="6">SUM(E130:E135)</f>
        <v>0</v>
      </c>
      <c r="F136" s="109">
        <f t="shared" si="6"/>
        <v>12</v>
      </c>
      <c r="G136" s="109">
        <f t="shared" si="6"/>
        <v>48</v>
      </c>
      <c r="H136" s="40"/>
      <c r="I136" s="40"/>
      <c r="J136" s="40"/>
      <c r="K136" s="40"/>
      <c r="L136" s="40"/>
      <c r="M136" s="40"/>
      <c r="N136" s="40"/>
      <c r="O136" s="18"/>
    </row>
    <row r="137" spans="1:15" s="1" customFormat="1" ht="15" customHeight="1" x14ac:dyDescent="0.2">
      <c r="A137" s="123"/>
      <c r="B137" s="123"/>
      <c r="C137" s="123"/>
      <c r="D137" s="123"/>
      <c r="E137" s="123"/>
      <c r="F137" s="123"/>
      <c r="G137" s="123"/>
      <c r="H137" s="76"/>
      <c r="I137" s="40"/>
      <c r="J137" s="40"/>
      <c r="K137" s="40"/>
      <c r="L137" s="40"/>
      <c r="M137" s="40"/>
      <c r="N137" s="40"/>
      <c r="O137" s="18"/>
    </row>
    <row r="138" spans="1:15" s="11" customFormat="1" ht="15" customHeight="1" x14ac:dyDescent="0.2">
      <c r="A138" s="124" t="s">
        <v>206</v>
      </c>
      <c r="B138" s="124"/>
      <c r="C138" s="124"/>
      <c r="D138" s="124"/>
      <c r="E138" s="124"/>
      <c r="F138" s="124"/>
      <c r="G138" s="124"/>
      <c r="H138" s="77"/>
      <c r="I138" s="77"/>
      <c r="J138" s="77"/>
      <c r="K138" s="77"/>
      <c r="L138" s="77"/>
      <c r="M138" s="77"/>
      <c r="N138" s="77"/>
      <c r="O138" s="21"/>
    </row>
    <row r="139" spans="1:15" s="1" customFormat="1" ht="15" customHeight="1" x14ac:dyDescent="0.2">
      <c r="A139" s="26" t="s">
        <v>101</v>
      </c>
      <c r="B139" s="97" t="s">
        <v>102</v>
      </c>
      <c r="C139" s="107" t="s">
        <v>95</v>
      </c>
      <c r="D139" s="97">
        <v>3</v>
      </c>
      <c r="E139" s="97">
        <v>0</v>
      </c>
      <c r="F139" s="97">
        <v>0</v>
      </c>
      <c r="G139" s="97">
        <v>9</v>
      </c>
      <c r="H139" s="76"/>
      <c r="I139" s="40"/>
      <c r="J139" s="40"/>
      <c r="K139" s="40"/>
      <c r="L139" s="40"/>
      <c r="M139" s="40"/>
      <c r="N139" s="40"/>
      <c r="O139" s="18"/>
    </row>
    <row r="140" spans="1:15" s="1" customFormat="1" ht="15" customHeight="1" x14ac:dyDescent="0.2">
      <c r="A140" s="26" t="s">
        <v>105</v>
      </c>
      <c r="B140" s="97" t="s">
        <v>94</v>
      </c>
      <c r="C140" s="107" t="s">
        <v>144</v>
      </c>
      <c r="D140" s="97">
        <v>3</v>
      </c>
      <c r="E140" s="97">
        <v>0</v>
      </c>
      <c r="F140" s="97">
        <v>0</v>
      </c>
      <c r="G140" s="97">
        <v>9</v>
      </c>
      <c r="H140" s="40"/>
      <c r="I140" s="40"/>
      <c r="J140" s="40"/>
      <c r="K140" s="40"/>
      <c r="L140" s="40"/>
      <c r="M140" s="40"/>
      <c r="N140" s="40"/>
      <c r="O140" s="18"/>
    </row>
    <row r="141" spans="1:15" s="1" customFormat="1" ht="15" customHeight="1" x14ac:dyDescent="0.2">
      <c r="A141" s="119" t="s">
        <v>343</v>
      </c>
      <c r="B141" s="118" t="s">
        <v>344</v>
      </c>
      <c r="C141" s="119" t="s">
        <v>345</v>
      </c>
      <c r="D141" s="118">
        <v>3</v>
      </c>
      <c r="E141" s="118">
        <v>0</v>
      </c>
      <c r="F141" s="118">
        <v>0</v>
      </c>
      <c r="G141" s="118">
        <v>9</v>
      </c>
      <c r="H141" s="40"/>
      <c r="I141" s="40"/>
      <c r="J141" s="40"/>
      <c r="K141" s="40"/>
      <c r="L141" s="40"/>
      <c r="M141" s="40"/>
      <c r="N141" s="40"/>
      <c r="O141" s="18"/>
    </row>
    <row r="142" spans="1:15" s="1" customFormat="1" ht="15" customHeight="1" x14ac:dyDescent="0.2">
      <c r="A142" s="26" t="s">
        <v>207</v>
      </c>
      <c r="B142" s="97" t="s">
        <v>143</v>
      </c>
      <c r="C142" s="107" t="s">
        <v>145</v>
      </c>
      <c r="D142" s="97">
        <v>3</v>
      </c>
      <c r="E142" s="97">
        <v>0</v>
      </c>
      <c r="F142" s="97">
        <v>0</v>
      </c>
      <c r="G142" s="97">
        <v>9</v>
      </c>
      <c r="H142" s="40"/>
      <c r="I142" s="40"/>
      <c r="J142" s="40"/>
      <c r="K142" s="40"/>
      <c r="L142" s="40"/>
      <c r="M142" s="40"/>
      <c r="N142" s="40"/>
      <c r="O142" s="18"/>
    </row>
    <row r="143" spans="1:15" s="1" customFormat="1" ht="15" customHeight="1" x14ac:dyDescent="0.2">
      <c r="A143" s="78"/>
      <c r="B143" s="79"/>
      <c r="C143" s="80"/>
      <c r="D143" s="80"/>
      <c r="E143" s="80"/>
      <c r="F143" s="80"/>
      <c r="G143" s="80"/>
      <c r="H143" s="76"/>
      <c r="I143" s="40"/>
      <c r="J143" s="40"/>
      <c r="K143" s="40"/>
      <c r="L143" s="40"/>
      <c r="M143" s="40"/>
      <c r="N143" s="40"/>
      <c r="O143" s="18"/>
    </row>
    <row r="144" spans="1:15" s="11" customFormat="1" ht="15" customHeight="1" x14ac:dyDescent="0.2">
      <c r="A144" s="124" t="s">
        <v>208</v>
      </c>
      <c r="B144" s="124"/>
      <c r="C144" s="124"/>
      <c r="D144" s="124"/>
      <c r="E144" s="124"/>
      <c r="F144" s="124"/>
      <c r="G144" s="124"/>
      <c r="H144" s="77"/>
      <c r="I144" s="77"/>
      <c r="J144" s="77"/>
      <c r="K144" s="77"/>
      <c r="L144" s="77"/>
      <c r="M144" s="77"/>
      <c r="N144" s="77"/>
      <c r="O144" s="21"/>
    </row>
    <row r="145" spans="1:15" s="1" customFormat="1" ht="15" customHeight="1" x14ac:dyDescent="0.2">
      <c r="A145" s="26" t="s">
        <v>209</v>
      </c>
      <c r="B145" s="97" t="s">
        <v>210</v>
      </c>
      <c r="C145" s="107" t="s">
        <v>211</v>
      </c>
      <c r="D145" s="97">
        <v>3</v>
      </c>
      <c r="E145" s="97">
        <v>0</v>
      </c>
      <c r="F145" s="97">
        <v>0</v>
      </c>
      <c r="G145" s="97">
        <v>9</v>
      </c>
      <c r="H145" s="76"/>
      <c r="I145" s="40"/>
      <c r="J145" s="40"/>
      <c r="K145" s="40"/>
      <c r="L145" s="40"/>
      <c r="M145" s="40"/>
      <c r="N145" s="40"/>
      <c r="O145" s="18"/>
    </row>
    <row r="146" spans="1:15" s="1" customFormat="1" ht="15" customHeight="1" x14ac:dyDescent="0.2">
      <c r="A146" s="26" t="s">
        <v>212</v>
      </c>
      <c r="B146" s="97" t="s">
        <v>213</v>
      </c>
      <c r="C146" s="107" t="s">
        <v>214</v>
      </c>
      <c r="D146" s="97">
        <v>3</v>
      </c>
      <c r="E146" s="97">
        <v>0</v>
      </c>
      <c r="F146" s="97">
        <v>0</v>
      </c>
      <c r="G146" s="97">
        <v>9</v>
      </c>
      <c r="H146" s="76"/>
      <c r="I146" s="40"/>
      <c r="J146" s="40"/>
      <c r="K146" s="40"/>
      <c r="L146" s="40"/>
      <c r="M146" s="40"/>
      <c r="N146" s="40"/>
      <c r="O146" s="18"/>
    </row>
    <row r="147" spans="1:15" s="1" customFormat="1" ht="15" customHeight="1" x14ac:dyDescent="0.2">
      <c r="A147" s="26" t="s">
        <v>215</v>
      </c>
      <c r="B147" s="97" t="s">
        <v>216</v>
      </c>
      <c r="C147" s="107" t="s">
        <v>217</v>
      </c>
      <c r="D147" s="97">
        <v>3</v>
      </c>
      <c r="E147" s="97">
        <v>0</v>
      </c>
      <c r="F147" s="97">
        <v>0</v>
      </c>
      <c r="G147" s="97">
        <v>9</v>
      </c>
      <c r="H147" s="76"/>
      <c r="I147" s="40"/>
      <c r="J147" s="40"/>
      <c r="K147" s="40"/>
      <c r="L147" s="40"/>
      <c r="M147" s="40"/>
      <c r="N147" s="40"/>
      <c r="O147" s="18"/>
    </row>
    <row r="148" spans="1:15" s="1" customFormat="1" ht="15" customHeight="1" x14ac:dyDescent="0.2">
      <c r="A148" s="26" t="s">
        <v>291</v>
      </c>
      <c r="B148" s="97" t="s">
        <v>168</v>
      </c>
      <c r="C148" s="107" t="s">
        <v>169</v>
      </c>
      <c r="D148" s="97">
        <v>3</v>
      </c>
      <c r="E148" s="97">
        <v>0</v>
      </c>
      <c r="F148" s="97">
        <v>0</v>
      </c>
      <c r="G148" s="97">
        <v>9</v>
      </c>
      <c r="H148" s="76"/>
      <c r="I148" s="40"/>
      <c r="J148" s="40"/>
      <c r="K148" s="40"/>
      <c r="L148" s="40"/>
      <c r="M148" s="40"/>
      <c r="N148" s="40"/>
      <c r="O148" s="18"/>
    </row>
    <row r="149" spans="1:15" s="11" customFormat="1" ht="15" customHeight="1" x14ac:dyDescent="0.2">
      <c r="A149" s="26" t="s">
        <v>292</v>
      </c>
      <c r="B149" s="97" t="s">
        <v>170</v>
      </c>
      <c r="C149" s="107" t="s">
        <v>171</v>
      </c>
      <c r="D149" s="97">
        <v>3</v>
      </c>
      <c r="E149" s="97">
        <v>0</v>
      </c>
      <c r="F149" s="97">
        <v>0</v>
      </c>
      <c r="G149" s="97">
        <v>9</v>
      </c>
      <c r="H149" s="77"/>
      <c r="I149" s="77"/>
      <c r="J149" s="77"/>
      <c r="K149" s="77"/>
      <c r="L149" s="77"/>
      <c r="M149" s="77"/>
      <c r="N149" s="77"/>
      <c r="O149" s="21"/>
    </row>
    <row r="150" spans="1:15" s="1" customFormat="1" ht="15" customHeight="1" x14ac:dyDescent="0.2">
      <c r="A150" s="26" t="s">
        <v>293</v>
      </c>
      <c r="B150" s="97" t="s">
        <v>172</v>
      </c>
      <c r="C150" s="107" t="s">
        <v>173</v>
      </c>
      <c r="D150" s="97">
        <v>3</v>
      </c>
      <c r="E150" s="97">
        <v>0</v>
      </c>
      <c r="F150" s="97">
        <v>0</v>
      </c>
      <c r="G150" s="97">
        <v>9</v>
      </c>
      <c r="H150" s="76"/>
      <c r="I150" s="40"/>
      <c r="J150" s="40"/>
      <c r="K150" s="40"/>
      <c r="L150" s="40"/>
      <c r="M150" s="40"/>
      <c r="N150" s="40"/>
      <c r="O150" s="18"/>
    </row>
    <row r="151" spans="1:15" s="1" customFormat="1" ht="15" customHeight="1" x14ac:dyDescent="0.2">
      <c r="A151" s="26" t="s">
        <v>294</v>
      </c>
      <c r="B151" s="97" t="s">
        <v>174</v>
      </c>
      <c r="C151" s="107" t="s">
        <v>175</v>
      </c>
      <c r="D151" s="97">
        <v>3</v>
      </c>
      <c r="E151" s="97">
        <v>0</v>
      </c>
      <c r="F151" s="97">
        <v>0</v>
      </c>
      <c r="G151" s="97">
        <v>9</v>
      </c>
      <c r="H151" s="76"/>
      <c r="I151" s="40"/>
      <c r="J151" s="40"/>
      <c r="K151" s="40"/>
      <c r="L151" s="40"/>
      <c r="M151" s="40"/>
      <c r="N151" s="40"/>
      <c r="O151" s="18"/>
    </row>
    <row r="152" spans="1:15" s="11" customFormat="1" ht="15" customHeight="1" x14ac:dyDescent="0.2">
      <c r="A152" s="26" t="s">
        <v>295</v>
      </c>
      <c r="B152" s="97" t="s">
        <v>176</v>
      </c>
      <c r="C152" s="107" t="s">
        <v>177</v>
      </c>
      <c r="D152" s="97">
        <v>3</v>
      </c>
      <c r="E152" s="97">
        <v>0</v>
      </c>
      <c r="F152" s="97">
        <v>0</v>
      </c>
      <c r="G152" s="97">
        <v>9</v>
      </c>
      <c r="H152" s="77"/>
      <c r="I152" s="77"/>
      <c r="J152" s="77"/>
      <c r="K152" s="77"/>
      <c r="L152" s="77"/>
      <c r="M152" s="77"/>
      <c r="N152" s="77"/>
      <c r="O152" s="21"/>
    </row>
    <row r="153" spans="1:15" s="1" customFormat="1" ht="15" customHeight="1" x14ac:dyDescent="0.2">
      <c r="A153" s="26" t="s">
        <v>296</v>
      </c>
      <c r="B153" s="97" t="s">
        <v>178</v>
      </c>
      <c r="C153" s="107" t="s">
        <v>179</v>
      </c>
      <c r="D153" s="97">
        <v>3</v>
      </c>
      <c r="E153" s="97">
        <v>0</v>
      </c>
      <c r="F153" s="97">
        <v>0</v>
      </c>
      <c r="G153" s="97">
        <v>9</v>
      </c>
      <c r="H153" s="76"/>
      <c r="I153" s="40"/>
      <c r="J153" s="40"/>
      <c r="K153" s="40"/>
      <c r="L153" s="40"/>
      <c r="M153" s="40"/>
      <c r="N153" s="40"/>
      <c r="O153" s="18"/>
    </row>
    <row r="154" spans="1:15" s="1" customFormat="1" ht="15" customHeight="1" x14ac:dyDescent="0.2">
      <c r="A154" s="26" t="s">
        <v>297</v>
      </c>
      <c r="B154" s="97" t="s">
        <v>180</v>
      </c>
      <c r="C154" s="107" t="s">
        <v>181</v>
      </c>
      <c r="D154" s="97">
        <v>3</v>
      </c>
      <c r="E154" s="97">
        <v>0</v>
      </c>
      <c r="F154" s="97">
        <v>0</v>
      </c>
      <c r="G154" s="97">
        <v>9</v>
      </c>
      <c r="H154" s="76"/>
      <c r="I154" s="40"/>
      <c r="J154" s="40"/>
      <c r="K154" s="40"/>
      <c r="L154" s="40"/>
      <c r="M154" s="40"/>
      <c r="N154" s="40"/>
      <c r="O154" s="18"/>
    </row>
    <row r="155" spans="1:15" s="11" customFormat="1" ht="15" customHeight="1" x14ac:dyDescent="0.2">
      <c r="A155" s="26" t="s">
        <v>298</v>
      </c>
      <c r="B155" s="97" t="s">
        <v>182</v>
      </c>
      <c r="C155" s="107" t="s">
        <v>183</v>
      </c>
      <c r="D155" s="97">
        <v>3</v>
      </c>
      <c r="E155" s="97">
        <v>0</v>
      </c>
      <c r="F155" s="97">
        <v>0</v>
      </c>
      <c r="G155" s="97">
        <v>9</v>
      </c>
      <c r="H155" s="77"/>
      <c r="I155" s="77"/>
      <c r="J155" s="77"/>
      <c r="K155" s="77"/>
      <c r="L155" s="77"/>
      <c r="M155" s="77"/>
      <c r="N155" s="77"/>
      <c r="O155" s="21"/>
    </row>
    <row r="156" spans="1:15" ht="14.25" customHeight="1" x14ac:dyDescent="0.2">
      <c r="A156" s="26" t="s">
        <v>299</v>
      </c>
      <c r="B156" s="97" t="s">
        <v>184</v>
      </c>
      <c r="C156" s="107" t="s">
        <v>185</v>
      </c>
      <c r="D156" s="97">
        <v>3</v>
      </c>
      <c r="E156" s="97">
        <v>0</v>
      </c>
      <c r="F156" s="97">
        <v>0</v>
      </c>
      <c r="G156" s="97">
        <v>9</v>
      </c>
      <c r="H156" s="6"/>
      <c r="I156" s="6"/>
      <c r="J156" s="6"/>
      <c r="K156" s="6"/>
      <c r="L156" s="6"/>
      <c r="M156" s="6"/>
      <c r="N156" s="6"/>
      <c r="O156" s="15"/>
    </row>
    <row r="157" spans="1:15" ht="14.25" customHeight="1" x14ac:dyDescent="0.2">
      <c r="A157" s="26" t="s">
        <v>300</v>
      </c>
      <c r="B157" s="97" t="s">
        <v>186</v>
      </c>
      <c r="C157" s="107" t="s">
        <v>187</v>
      </c>
      <c r="D157" s="97">
        <v>3</v>
      </c>
      <c r="E157" s="97">
        <v>0</v>
      </c>
      <c r="F157" s="97">
        <v>0</v>
      </c>
      <c r="G157" s="97">
        <v>9</v>
      </c>
      <c r="H157" s="6"/>
      <c r="I157" s="6"/>
      <c r="J157" s="6"/>
      <c r="K157" s="6"/>
      <c r="L157" s="6"/>
      <c r="M157" s="6"/>
      <c r="N157" s="6"/>
      <c r="O157" s="15"/>
    </row>
    <row r="158" spans="1:15" ht="14.25" customHeight="1" x14ac:dyDescent="0.2">
      <c r="A158" s="125"/>
      <c r="B158" s="125"/>
      <c r="C158" s="125"/>
      <c r="D158" s="125"/>
      <c r="E158" s="125"/>
      <c r="F158" s="125"/>
      <c r="G158" s="125"/>
      <c r="H158" s="6"/>
      <c r="I158" s="6"/>
      <c r="J158" s="6"/>
      <c r="K158" s="6"/>
      <c r="L158" s="6"/>
      <c r="M158" s="6"/>
      <c r="N158" s="6"/>
      <c r="O158" s="15"/>
    </row>
    <row r="159" spans="1:15" ht="14.25" customHeight="1" x14ac:dyDescent="0.2">
      <c r="A159" s="127" t="s">
        <v>267</v>
      </c>
      <c r="B159" s="128"/>
      <c r="C159" s="128"/>
      <c r="D159" s="128"/>
      <c r="E159" s="128"/>
      <c r="F159" s="128"/>
      <c r="G159" s="129"/>
      <c r="H159" s="6"/>
      <c r="I159" s="6"/>
      <c r="J159" s="6"/>
      <c r="K159" s="6"/>
      <c r="L159" s="6"/>
      <c r="M159" s="6"/>
      <c r="N159" s="6"/>
      <c r="O159" s="15"/>
    </row>
    <row r="160" spans="1:15" ht="14.25" customHeight="1" x14ac:dyDescent="0.2">
      <c r="A160" s="107" t="s">
        <v>290</v>
      </c>
      <c r="B160" s="97" t="s">
        <v>219</v>
      </c>
      <c r="C160" s="107" t="s">
        <v>220</v>
      </c>
      <c r="D160" s="97">
        <v>3</v>
      </c>
      <c r="E160" s="97">
        <v>0</v>
      </c>
      <c r="F160" s="97">
        <v>2</v>
      </c>
      <c r="G160" s="97">
        <v>11</v>
      </c>
      <c r="H160" s="6"/>
      <c r="I160" s="6"/>
      <c r="J160" s="6"/>
      <c r="K160" s="6"/>
      <c r="L160" s="6"/>
      <c r="M160" s="6"/>
      <c r="N160" s="6"/>
      <c r="O160" s="15"/>
    </row>
    <row r="161" spans="1:15" ht="14.25" customHeight="1" x14ac:dyDescent="0.2">
      <c r="A161" s="130" t="s">
        <v>264</v>
      </c>
      <c r="B161" s="132" t="s">
        <v>264</v>
      </c>
      <c r="C161" s="95" t="s">
        <v>265</v>
      </c>
      <c r="D161" s="122">
        <v>3</v>
      </c>
      <c r="E161" s="122">
        <v>0</v>
      </c>
      <c r="F161" s="122">
        <v>0</v>
      </c>
      <c r="G161" s="122">
        <v>9</v>
      </c>
      <c r="H161" s="6"/>
      <c r="I161" s="6"/>
      <c r="J161" s="6"/>
      <c r="K161" s="6"/>
      <c r="L161" s="6"/>
      <c r="M161" s="6"/>
      <c r="N161" s="6"/>
      <c r="O161" s="15"/>
    </row>
    <row r="162" spans="1:15" ht="14.25" customHeight="1" x14ac:dyDescent="0.2">
      <c r="A162" s="131"/>
      <c r="B162" s="133"/>
      <c r="C162" s="30" t="s">
        <v>266</v>
      </c>
      <c r="D162" s="122"/>
      <c r="E162" s="122"/>
      <c r="F162" s="122"/>
      <c r="G162" s="122"/>
      <c r="H162" s="6"/>
      <c r="I162" s="6"/>
      <c r="J162" s="6"/>
      <c r="K162" s="6"/>
      <c r="L162" s="6"/>
      <c r="M162" s="6"/>
      <c r="N162" s="6"/>
      <c r="O162" s="15"/>
    </row>
    <row r="163" spans="1:15" s="93" customFormat="1" ht="14.25" customHeight="1" x14ac:dyDescent="0.2">
      <c r="A163" s="107" t="s">
        <v>262</v>
      </c>
      <c r="B163" s="97" t="s">
        <v>262</v>
      </c>
      <c r="C163" s="107" t="s">
        <v>263</v>
      </c>
      <c r="D163" s="97">
        <v>3</v>
      </c>
      <c r="E163" s="97">
        <v>0</v>
      </c>
      <c r="F163" s="97">
        <v>0</v>
      </c>
      <c r="G163" s="97">
        <v>9</v>
      </c>
      <c r="H163" s="91"/>
      <c r="I163" s="91"/>
      <c r="J163" s="91"/>
      <c r="K163" s="91"/>
      <c r="L163" s="91"/>
      <c r="M163" s="91"/>
      <c r="N163" s="91"/>
      <c r="O163" s="92"/>
    </row>
    <row r="164" spans="1:15" ht="14.25" customHeight="1" x14ac:dyDescent="0.2">
      <c r="A164" s="116" t="s">
        <v>22</v>
      </c>
      <c r="B164" s="115" t="s">
        <v>22</v>
      </c>
      <c r="C164" s="116" t="s">
        <v>339</v>
      </c>
      <c r="D164" s="97">
        <v>3</v>
      </c>
      <c r="E164" s="105">
        <v>0</v>
      </c>
      <c r="F164" s="105">
        <v>0</v>
      </c>
      <c r="G164" s="97">
        <v>9</v>
      </c>
      <c r="H164" s="6"/>
      <c r="I164" s="6"/>
      <c r="J164" s="6"/>
      <c r="K164" s="6"/>
      <c r="L164" s="6"/>
      <c r="M164" s="6"/>
      <c r="N164" s="6"/>
      <c r="O164" s="15"/>
    </row>
    <row r="165" spans="1:15" ht="14.25" customHeight="1" x14ac:dyDescent="0.2">
      <c r="A165" s="87" t="s">
        <v>270</v>
      </c>
      <c r="B165" s="88" t="s">
        <v>221</v>
      </c>
      <c r="C165" s="89" t="s">
        <v>222</v>
      </c>
      <c r="D165" s="90">
        <v>0</v>
      </c>
      <c r="E165" s="88">
        <v>0</v>
      </c>
      <c r="F165" s="88">
        <v>3</v>
      </c>
      <c r="G165" s="90">
        <v>3</v>
      </c>
      <c r="H165" s="6"/>
      <c r="I165" s="6"/>
      <c r="J165" s="6"/>
      <c r="K165" s="6"/>
      <c r="L165" s="6"/>
      <c r="M165" s="6"/>
      <c r="N165" s="6"/>
      <c r="O165" s="15"/>
    </row>
    <row r="166" spans="1:15" ht="14.25" customHeight="1" x14ac:dyDescent="0.2">
      <c r="A166" s="87"/>
      <c r="B166" s="88"/>
      <c r="C166" s="16" t="s">
        <v>320</v>
      </c>
      <c r="D166" s="90"/>
      <c r="E166" s="88"/>
      <c r="F166" s="88"/>
      <c r="G166" s="90">
        <f>SUM(G160:G165)</f>
        <v>41</v>
      </c>
      <c r="H166" s="6"/>
      <c r="I166" s="6"/>
      <c r="J166" s="6"/>
      <c r="K166" s="6"/>
      <c r="L166" s="6"/>
      <c r="M166" s="6"/>
      <c r="N166" s="6"/>
      <c r="O166" s="15"/>
    </row>
    <row r="167" spans="1:15" ht="14.25" customHeight="1" x14ac:dyDescent="0.2">
      <c r="A167" s="24" t="s">
        <v>223</v>
      </c>
      <c r="B167" s="98" t="s">
        <v>224</v>
      </c>
      <c r="C167" s="107" t="s">
        <v>250</v>
      </c>
      <c r="D167" s="97">
        <v>0</v>
      </c>
      <c r="E167" s="97">
        <v>0</v>
      </c>
      <c r="F167" s="97">
        <v>10</v>
      </c>
      <c r="G167" s="97">
        <v>10</v>
      </c>
      <c r="H167" s="6"/>
      <c r="I167" s="6"/>
      <c r="J167" s="6"/>
      <c r="K167" s="6"/>
      <c r="L167" s="6"/>
      <c r="M167" s="6"/>
      <c r="N167" s="6"/>
      <c r="O167" s="15"/>
    </row>
    <row r="168" spans="1:15" x14ac:dyDescent="0.2">
      <c r="A168" s="24"/>
      <c r="B168" s="98"/>
      <c r="C168" s="16" t="s">
        <v>338</v>
      </c>
      <c r="D168" s="109">
        <f>SUM(D160:D167)</f>
        <v>12</v>
      </c>
      <c r="E168" s="109">
        <f t="shared" ref="E168:F168" si="7">SUM(E160:E167)</f>
        <v>0</v>
      </c>
      <c r="F168" s="109">
        <f t="shared" si="7"/>
        <v>15</v>
      </c>
      <c r="G168" s="109">
        <f>SUM(G166:G167)</f>
        <v>51</v>
      </c>
      <c r="H168" s="6"/>
      <c r="I168" s="6"/>
      <c r="J168" s="6"/>
      <c r="K168" s="6"/>
      <c r="L168" s="6"/>
      <c r="M168" s="6"/>
      <c r="N168" s="6"/>
      <c r="O168" s="15"/>
    </row>
    <row r="169" spans="1:15" x14ac:dyDescent="0.2">
      <c r="A169" s="123"/>
      <c r="B169" s="123"/>
      <c r="C169" s="123"/>
      <c r="D169" s="123"/>
      <c r="E169" s="123"/>
      <c r="F169" s="123"/>
      <c r="G169" s="123"/>
      <c r="H169" s="6"/>
      <c r="I169" s="6"/>
      <c r="J169" s="6"/>
      <c r="K169" s="6"/>
      <c r="L169" s="6"/>
      <c r="M169" s="6"/>
      <c r="N169" s="6"/>
      <c r="O169" s="15"/>
    </row>
    <row r="170" spans="1:15" x14ac:dyDescent="0.2">
      <c r="A170" s="124" t="s">
        <v>218</v>
      </c>
      <c r="B170" s="124"/>
      <c r="C170" s="124"/>
      <c r="D170" s="124"/>
      <c r="E170" s="124"/>
      <c r="F170" s="124"/>
      <c r="G170" s="124"/>
      <c r="H170" s="6"/>
      <c r="I170" s="6"/>
      <c r="J170" s="6"/>
      <c r="K170" s="6"/>
      <c r="L170" s="6"/>
      <c r="M170" s="6"/>
      <c r="N170" s="6"/>
      <c r="O170" s="15"/>
    </row>
    <row r="171" spans="1:15" x14ac:dyDescent="0.2">
      <c r="A171" s="24" t="s">
        <v>146</v>
      </c>
      <c r="B171" s="98" t="s">
        <v>149</v>
      </c>
      <c r="C171" s="24" t="s">
        <v>152</v>
      </c>
      <c r="D171" s="97">
        <v>3</v>
      </c>
      <c r="E171" s="105">
        <v>0</v>
      </c>
      <c r="F171" s="105">
        <v>0</v>
      </c>
      <c r="G171" s="97">
        <v>9</v>
      </c>
      <c r="H171" s="6"/>
      <c r="I171" s="6"/>
      <c r="J171" s="6"/>
      <c r="K171" s="6"/>
      <c r="L171" s="6"/>
      <c r="M171" s="6"/>
      <c r="N171" s="6"/>
      <c r="O171" s="15"/>
    </row>
    <row r="172" spans="1:15" x14ac:dyDescent="0.2">
      <c r="A172" s="24" t="s">
        <v>147</v>
      </c>
      <c r="B172" s="98" t="s">
        <v>150</v>
      </c>
      <c r="C172" s="24" t="s">
        <v>153</v>
      </c>
      <c r="D172" s="97">
        <v>3</v>
      </c>
      <c r="E172" s="105">
        <v>0</v>
      </c>
      <c r="F172" s="105">
        <v>0</v>
      </c>
      <c r="G172" s="97">
        <v>9</v>
      </c>
      <c r="H172" s="6"/>
      <c r="I172" s="6"/>
      <c r="J172" s="6"/>
      <c r="K172" s="6"/>
      <c r="L172" s="6"/>
      <c r="M172" s="6"/>
      <c r="N172" s="6"/>
      <c r="O172" s="15"/>
    </row>
    <row r="173" spans="1:15" x14ac:dyDescent="0.2">
      <c r="A173" s="24" t="s">
        <v>148</v>
      </c>
      <c r="B173" s="98" t="s">
        <v>151</v>
      </c>
      <c r="C173" s="24" t="s">
        <v>154</v>
      </c>
      <c r="D173" s="97">
        <v>3</v>
      </c>
      <c r="E173" s="105">
        <v>0</v>
      </c>
      <c r="F173" s="105">
        <v>0</v>
      </c>
      <c r="G173" s="97">
        <v>9</v>
      </c>
      <c r="H173" s="6"/>
      <c r="I173" s="6"/>
      <c r="J173" s="6"/>
      <c r="K173" s="6"/>
      <c r="L173" s="6"/>
      <c r="M173" s="6"/>
      <c r="N173" s="6"/>
      <c r="O173" s="15"/>
    </row>
    <row r="174" spans="1:15" x14ac:dyDescent="0.2">
      <c r="A174" s="125"/>
      <c r="B174" s="125"/>
      <c r="C174" s="125"/>
      <c r="D174" s="125"/>
      <c r="E174" s="125"/>
      <c r="F174" s="125"/>
      <c r="G174" s="125"/>
      <c r="H174" s="6"/>
      <c r="I174" s="6"/>
      <c r="J174" s="6"/>
      <c r="K174" s="6"/>
      <c r="L174" s="6"/>
      <c r="M174" s="6"/>
      <c r="N174" s="6"/>
      <c r="O174" s="15"/>
    </row>
    <row r="175" spans="1:15" x14ac:dyDescent="0.2">
      <c r="A175" s="124" t="s">
        <v>155</v>
      </c>
      <c r="B175" s="124"/>
      <c r="C175" s="124"/>
      <c r="D175" s="124"/>
      <c r="E175" s="124"/>
      <c r="F175" s="124"/>
      <c r="G175" s="124"/>
      <c r="H175" s="6"/>
      <c r="I175" s="6"/>
      <c r="J175" s="6"/>
      <c r="K175" s="6"/>
      <c r="L175" s="6"/>
      <c r="M175" s="6"/>
      <c r="N175" s="6"/>
      <c r="O175" s="15"/>
    </row>
    <row r="176" spans="1:15" x14ac:dyDescent="0.2">
      <c r="A176" s="24" t="s">
        <v>225</v>
      </c>
      <c r="B176" s="98" t="s">
        <v>226</v>
      </c>
      <c r="C176" s="24" t="s">
        <v>227</v>
      </c>
      <c r="D176" s="97">
        <v>3</v>
      </c>
      <c r="E176" s="105">
        <v>0</v>
      </c>
      <c r="F176" s="105">
        <v>0</v>
      </c>
      <c r="G176" s="97">
        <v>9</v>
      </c>
      <c r="H176" s="6"/>
      <c r="I176" s="6"/>
      <c r="J176" s="6"/>
      <c r="K176" s="6"/>
      <c r="L176" s="6"/>
      <c r="M176" s="6"/>
      <c r="N176" s="6"/>
      <c r="O176" s="15"/>
    </row>
    <row r="177" spans="1:15" x14ac:dyDescent="0.2">
      <c r="A177" s="24" t="s">
        <v>228</v>
      </c>
      <c r="B177" s="98" t="s">
        <v>229</v>
      </c>
      <c r="C177" s="24" t="s">
        <v>230</v>
      </c>
      <c r="D177" s="97">
        <v>3</v>
      </c>
      <c r="E177" s="105">
        <v>0</v>
      </c>
      <c r="F177" s="105">
        <v>0</v>
      </c>
      <c r="G177" s="97">
        <v>9</v>
      </c>
      <c r="H177" s="6"/>
      <c r="I177" s="6"/>
      <c r="J177" s="6"/>
      <c r="K177" s="6"/>
      <c r="L177" s="6"/>
      <c r="M177" s="6"/>
      <c r="N177" s="6"/>
      <c r="O177" s="15"/>
    </row>
    <row r="178" spans="1:15" x14ac:dyDescent="0.2">
      <c r="A178" s="24" t="s">
        <v>231</v>
      </c>
      <c r="B178" s="98" t="s">
        <v>232</v>
      </c>
      <c r="C178" s="24" t="s">
        <v>233</v>
      </c>
      <c r="D178" s="97">
        <v>3</v>
      </c>
      <c r="E178" s="105">
        <v>0</v>
      </c>
      <c r="F178" s="105">
        <v>0</v>
      </c>
      <c r="G178" s="97">
        <v>9</v>
      </c>
      <c r="H178" s="6"/>
      <c r="I178" s="6"/>
      <c r="J178" s="6"/>
      <c r="K178" s="6"/>
      <c r="L178" s="6"/>
      <c r="M178" s="6"/>
      <c r="N178" s="6"/>
      <c r="O178" s="15"/>
    </row>
    <row r="179" spans="1:15" x14ac:dyDescent="0.2">
      <c r="A179" s="24" t="s">
        <v>234</v>
      </c>
      <c r="B179" s="98" t="s">
        <v>235</v>
      </c>
      <c r="C179" s="24" t="s">
        <v>236</v>
      </c>
      <c r="D179" s="97">
        <v>3</v>
      </c>
      <c r="E179" s="105">
        <v>0</v>
      </c>
      <c r="F179" s="105">
        <v>0</v>
      </c>
      <c r="G179" s="97">
        <v>9</v>
      </c>
      <c r="H179" s="6"/>
      <c r="I179" s="6"/>
      <c r="J179" s="6"/>
      <c r="K179" s="6"/>
      <c r="L179" s="6"/>
      <c r="M179" s="6"/>
      <c r="N179" s="6"/>
      <c r="O179" s="15"/>
    </row>
    <row r="180" spans="1:15" x14ac:dyDescent="0.2">
      <c r="A180" s="24" t="s">
        <v>237</v>
      </c>
      <c r="B180" s="98" t="s">
        <v>238</v>
      </c>
      <c r="C180" s="24" t="s">
        <v>239</v>
      </c>
      <c r="D180" s="97">
        <v>3</v>
      </c>
      <c r="E180" s="105">
        <v>0</v>
      </c>
      <c r="F180" s="105">
        <v>0</v>
      </c>
      <c r="G180" s="97">
        <v>9</v>
      </c>
      <c r="H180" s="6"/>
      <c r="I180" s="6"/>
      <c r="J180" s="6"/>
      <c r="K180" s="6"/>
      <c r="L180" s="6"/>
      <c r="M180" s="6"/>
      <c r="N180" s="6"/>
      <c r="O180" s="15"/>
    </row>
    <row r="181" spans="1:15" x14ac:dyDescent="0.2">
      <c r="A181" s="24" t="s">
        <v>156</v>
      </c>
      <c r="B181" s="98" t="s">
        <v>157</v>
      </c>
      <c r="C181" s="24" t="s">
        <v>158</v>
      </c>
      <c r="D181" s="97">
        <v>3</v>
      </c>
      <c r="E181" s="105">
        <v>0</v>
      </c>
      <c r="F181" s="105">
        <v>0</v>
      </c>
      <c r="G181" s="97">
        <v>9</v>
      </c>
      <c r="H181" s="6"/>
      <c r="I181" s="6"/>
      <c r="J181" s="6"/>
      <c r="K181" s="6"/>
      <c r="L181" s="6"/>
      <c r="M181" s="6"/>
      <c r="N181" s="6"/>
      <c r="O181" s="15"/>
    </row>
    <row r="182" spans="1:15" x14ac:dyDescent="0.2">
      <c r="A182" s="24" t="s">
        <v>159</v>
      </c>
      <c r="B182" s="98" t="s">
        <v>160</v>
      </c>
      <c r="C182" s="24" t="s">
        <v>161</v>
      </c>
      <c r="D182" s="97">
        <v>3</v>
      </c>
      <c r="E182" s="105">
        <v>0</v>
      </c>
      <c r="F182" s="105">
        <v>0</v>
      </c>
      <c r="G182" s="97">
        <v>9</v>
      </c>
      <c r="H182" s="6"/>
      <c r="I182" s="6"/>
      <c r="J182" s="6"/>
      <c r="K182" s="6"/>
      <c r="L182" s="6"/>
      <c r="M182" s="6"/>
      <c r="N182" s="6"/>
      <c r="O182" s="15"/>
    </row>
    <row r="183" spans="1:15" x14ac:dyDescent="0.2">
      <c r="A183" s="24" t="s">
        <v>162</v>
      </c>
      <c r="B183" s="98" t="s">
        <v>163</v>
      </c>
      <c r="C183" s="24" t="s">
        <v>164</v>
      </c>
      <c r="D183" s="97">
        <v>3</v>
      </c>
      <c r="E183" s="105">
        <v>0</v>
      </c>
      <c r="F183" s="105">
        <v>0</v>
      </c>
      <c r="G183" s="97">
        <v>9</v>
      </c>
      <c r="H183" s="6"/>
      <c r="I183" s="6"/>
      <c r="J183" s="6"/>
      <c r="K183" s="6"/>
      <c r="L183" s="6"/>
      <c r="M183" s="6"/>
      <c r="N183" s="6"/>
      <c r="O183" s="15"/>
    </row>
    <row r="184" spans="1:15" x14ac:dyDescent="0.2">
      <c r="A184" s="24" t="s">
        <v>165</v>
      </c>
      <c r="B184" s="98" t="s">
        <v>166</v>
      </c>
      <c r="C184" s="24" t="s">
        <v>167</v>
      </c>
      <c r="D184" s="97">
        <v>3</v>
      </c>
      <c r="E184" s="105">
        <v>0</v>
      </c>
      <c r="F184" s="105">
        <v>0</v>
      </c>
      <c r="G184" s="97">
        <v>9</v>
      </c>
      <c r="H184" s="6"/>
      <c r="I184" s="6"/>
      <c r="J184" s="6"/>
      <c r="K184" s="6"/>
      <c r="L184" s="6"/>
      <c r="M184" s="6"/>
      <c r="N184" s="6"/>
      <c r="O184" s="15"/>
    </row>
    <row r="185" spans="1:15" x14ac:dyDescent="0.2">
      <c r="A185" s="126" t="s">
        <v>12</v>
      </c>
      <c r="B185" s="126"/>
      <c r="C185" s="126"/>
      <c r="D185" s="126"/>
      <c r="E185" s="126"/>
      <c r="F185" s="126"/>
      <c r="G185" s="126"/>
      <c r="H185" s="6"/>
      <c r="I185" s="6"/>
      <c r="J185" s="6"/>
      <c r="K185" s="6"/>
      <c r="L185" s="6"/>
      <c r="M185" s="6"/>
      <c r="N185" s="6"/>
      <c r="O185" s="15"/>
    </row>
    <row r="186" spans="1:15" x14ac:dyDescent="0.2">
      <c r="A186" s="81"/>
      <c r="B186" s="82"/>
      <c r="C186" s="81"/>
      <c r="D186" s="81"/>
      <c r="E186" s="81"/>
      <c r="F186" s="81"/>
      <c r="G186" s="81"/>
      <c r="H186" s="6"/>
      <c r="I186" s="6"/>
      <c r="J186" s="6"/>
      <c r="K186" s="6"/>
      <c r="L186" s="6"/>
      <c r="M186" s="6"/>
      <c r="N186" s="6"/>
      <c r="O186" s="15"/>
    </row>
    <row r="187" spans="1:15" x14ac:dyDescent="0.2">
      <c r="A187" s="81"/>
      <c r="B187" s="82"/>
      <c r="C187" s="81"/>
      <c r="D187" s="81"/>
      <c r="E187" s="81"/>
      <c r="F187" s="81"/>
      <c r="G187" s="81"/>
      <c r="H187" s="6"/>
      <c r="I187" s="6"/>
      <c r="J187" s="6"/>
      <c r="K187" s="6"/>
      <c r="L187" s="6"/>
      <c r="M187" s="6"/>
      <c r="N187" s="6"/>
      <c r="O187" s="15"/>
    </row>
    <row r="188" spans="1:15" x14ac:dyDescent="0.2">
      <c r="A188" s="81"/>
      <c r="B188" s="82"/>
      <c r="C188" s="81"/>
      <c r="D188" s="81"/>
      <c r="E188" s="81"/>
      <c r="F188" s="81"/>
      <c r="G188" s="81"/>
      <c r="H188" s="6"/>
      <c r="I188" s="6"/>
      <c r="J188" s="6"/>
      <c r="K188" s="6"/>
      <c r="L188" s="6"/>
      <c r="M188" s="6"/>
      <c r="N188" s="6"/>
      <c r="O188" s="15"/>
    </row>
    <row r="189" spans="1:15" x14ac:dyDescent="0.2">
      <c r="A189" s="81"/>
      <c r="B189" s="82"/>
      <c r="C189" s="81"/>
      <c r="D189" s="81"/>
      <c r="E189" s="81"/>
      <c r="F189" s="81"/>
      <c r="G189" s="81"/>
      <c r="H189" s="6"/>
      <c r="I189" s="6"/>
      <c r="J189" s="6"/>
      <c r="K189" s="6"/>
      <c r="L189" s="6"/>
      <c r="M189" s="6"/>
      <c r="N189" s="6"/>
      <c r="O189" s="15"/>
    </row>
    <row r="190" spans="1:15" x14ac:dyDescent="0.2">
      <c r="A190" s="81"/>
      <c r="B190" s="82"/>
      <c r="C190" s="81"/>
      <c r="D190" s="81"/>
      <c r="E190" s="81"/>
      <c r="F190" s="81"/>
      <c r="G190" s="81"/>
      <c r="H190" s="6"/>
      <c r="I190" s="6"/>
      <c r="J190" s="6"/>
      <c r="K190" s="6"/>
      <c r="L190" s="6"/>
      <c r="M190" s="6"/>
      <c r="N190" s="6"/>
      <c r="O190" s="15"/>
    </row>
    <row r="191" spans="1:15" x14ac:dyDescent="0.2">
      <c r="A191" s="81"/>
      <c r="B191" s="82"/>
      <c r="C191" s="81"/>
      <c r="D191" s="81"/>
      <c r="E191" s="81"/>
      <c r="F191" s="81"/>
      <c r="G191" s="81"/>
      <c r="H191" s="6"/>
      <c r="I191" s="6"/>
      <c r="J191" s="6"/>
      <c r="K191" s="6"/>
      <c r="L191" s="6"/>
      <c r="M191" s="6"/>
      <c r="N191" s="6"/>
      <c r="O191" s="15"/>
    </row>
    <row r="192" spans="1:15" x14ac:dyDescent="0.2">
      <c r="A192" s="81"/>
      <c r="B192" s="82"/>
      <c r="C192" s="81"/>
      <c r="D192" s="81"/>
      <c r="E192" s="81"/>
      <c r="F192" s="81"/>
      <c r="G192" s="81"/>
      <c r="H192" s="6"/>
      <c r="I192" s="6"/>
      <c r="J192" s="6"/>
      <c r="K192" s="6"/>
      <c r="L192" s="6"/>
      <c r="M192" s="6"/>
      <c r="N192" s="6"/>
      <c r="O192" s="15"/>
    </row>
    <row r="193" spans="1:15" x14ac:dyDescent="0.2">
      <c r="A193" s="81"/>
      <c r="B193" s="82"/>
      <c r="C193" s="81"/>
      <c r="D193" s="81"/>
      <c r="E193" s="81"/>
      <c r="F193" s="81"/>
      <c r="G193" s="81"/>
      <c r="H193" s="6"/>
      <c r="I193" s="6"/>
      <c r="J193" s="6"/>
      <c r="K193" s="6"/>
      <c r="L193" s="6"/>
      <c r="M193" s="6"/>
      <c r="N193" s="6"/>
      <c r="O193" s="15"/>
    </row>
    <row r="194" spans="1:15" x14ac:dyDescent="0.2">
      <c r="A194" s="81"/>
      <c r="B194" s="82"/>
      <c r="C194" s="81"/>
      <c r="D194" s="81"/>
      <c r="E194" s="81"/>
      <c r="F194" s="81"/>
      <c r="G194" s="81"/>
      <c r="H194" s="6"/>
      <c r="I194" s="6"/>
      <c r="J194" s="6"/>
      <c r="K194" s="6"/>
      <c r="L194" s="6"/>
      <c r="M194" s="6"/>
      <c r="N194" s="6"/>
      <c r="O194" s="15"/>
    </row>
    <row r="195" spans="1:15" x14ac:dyDescent="0.2">
      <c r="A195" s="81"/>
      <c r="B195" s="82"/>
      <c r="C195" s="81"/>
      <c r="D195" s="81"/>
      <c r="E195" s="81"/>
      <c r="F195" s="81"/>
      <c r="G195" s="81"/>
      <c r="H195" s="6"/>
      <c r="I195" s="6"/>
      <c r="J195" s="6"/>
      <c r="K195" s="6"/>
      <c r="L195" s="6"/>
      <c r="M195" s="6"/>
      <c r="N195" s="6"/>
      <c r="O195" s="15"/>
    </row>
    <row r="196" spans="1:15" x14ac:dyDescent="0.2">
      <c r="A196" s="81"/>
      <c r="B196" s="82"/>
      <c r="C196" s="81"/>
      <c r="D196" s="81"/>
      <c r="E196" s="81"/>
      <c r="F196" s="81"/>
      <c r="G196" s="81"/>
      <c r="H196" s="6"/>
      <c r="I196" s="6"/>
      <c r="J196" s="6"/>
      <c r="K196" s="6"/>
      <c r="L196" s="6"/>
      <c r="M196" s="6"/>
      <c r="N196" s="6"/>
      <c r="O196" s="15"/>
    </row>
    <row r="197" spans="1:15" x14ac:dyDescent="0.2">
      <c r="A197" s="81"/>
      <c r="B197" s="82"/>
      <c r="C197" s="81"/>
      <c r="D197" s="81"/>
      <c r="E197" s="81"/>
      <c r="F197" s="81"/>
      <c r="G197" s="81"/>
      <c r="H197" s="6"/>
      <c r="I197" s="6"/>
      <c r="J197" s="6"/>
      <c r="K197" s="6"/>
      <c r="L197" s="6"/>
      <c r="M197" s="6"/>
      <c r="N197" s="6"/>
      <c r="O197" s="15"/>
    </row>
    <row r="198" spans="1:15" x14ac:dyDescent="0.2">
      <c r="A198" s="81"/>
      <c r="B198" s="82"/>
      <c r="C198" s="81"/>
      <c r="D198" s="81"/>
      <c r="E198" s="81"/>
      <c r="F198" s="81"/>
      <c r="G198" s="81"/>
      <c r="H198" s="6"/>
      <c r="I198" s="6"/>
      <c r="J198" s="6"/>
      <c r="K198" s="6"/>
      <c r="L198" s="6"/>
      <c r="M198" s="6"/>
      <c r="N198" s="6"/>
      <c r="O198" s="15"/>
    </row>
    <row r="199" spans="1:15" x14ac:dyDescent="0.2">
      <c r="A199" s="81"/>
      <c r="B199" s="82"/>
      <c r="C199" s="81"/>
      <c r="D199" s="81"/>
      <c r="E199" s="81"/>
      <c r="F199" s="81"/>
      <c r="G199" s="81"/>
      <c r="H199" s="6"/>
      <c r="I199" s="6"/>
      <c r="J199" s="6"/>
      <c r="K199" s="6"/>
      <c r="L199" s="6"/>
      <c r="M199" s="6"/>
      <c r="N199" s="6"/>
      <c r="O199" s="15"/>
    </row>
    <row r="200" spans="1:15" x14ac:dyDescent="0.2">
      <c r="A200" s="81"/>
      <c r="B200" s="82"/>
      <c r="C200" s="81"/>
      <c r="D200" s="81"/>
      <c r="E200" s="81"/>
      <c r="F200" s="81"/>
      <c r="G200" s="81"/>
      <c r="H200" s="6"/>
      <c r="I200" s="6"/>
      <c r="J200" s="6"/>
      <c r="K200" s="6"/>
      <c r="L200" s="6"/>
      <c r="M200" s="6"/>
      <c r="N200" s="6"/>
      <c r="O200" s="15"/>
    </row>
    <row r="201" spans="1:15" x14ac:dyDescent="0.2">
      <c r="A201" s="81"/>
      <c r="B201" s="82"/>
      <c r="C201" s="81"/>
      <c r="D201" s="81"/>
      <c r="E201" s="81"/>
      <c r="F201" s="81"/>
      <c r="G201" s="81"/>
      <c r="H201" s="6"/>
      <c r="I201" s="6"/>
      <c r="J201" s="6"/>
      <c r="K201" s="6"/>
      <c r="L201" s="6"/>
      <c r="M201" s="6"/>
      <c r="N201" s="6"/>
      <c r="O201" s="15"/>
    </row>
    <row r="202" spans="1:15" x14ac:dyDescent="0.2">
      <c r="A202" s="81"/>
      <c r="B202" s="82"/>
      <c r="C202" s="81"/>
      <c r="D202" s="81"/>
      <c r="E202" s="81"/>
      <c r="F202" s="81"/>
      <c r="G202" s="81"/>
      <c r="H202" s="6"/>
      <c r="I202" s="6"/>
      <c r="J202" s="6"/>
      <c r="K202" s="6"/>
      <c r="L202" s="6"/>
      <c r="M202" s="6"/>
      <c r="N202" s="6"/>
      <c r="O202" s="15"/>
    </row>
    <row r="203" spans="1:15" x14ac:dyDescent="0.2">
      <c r="A203" s="81"/>
      <c r="B203" s="82"/>
      <c r="C203" s="81"/>
      <c r="D203" s="81"/>
      <c r="E203" s="81"/>
      <c r="F203" s="81"/>
      <c r="G203" s="81"/>
      <c r="H203" s="6"/>
      <c r="I203" s="6"/>
      <c r="J203" s="6"/>
      <c r="K203" s="6"/>
      <c r="L203" s="6"/>
      <c r="M203" s="6"/>
      <c r="N203" s="6"/>
      <c r="O203" s="15"/>
    </row>
    <row r="204" spans="1:15" x14ac:dyDescent="0.2">
      <c r="A204" s="81"/>
      <c r="B204" s="82"/>
      <c r="C204" s="81"/>
      <c r="D204" s="81"/>
      <c r="E204" s="81"/>
      <c r="F204" s="81"/>
      <c r="G204" s="81"/>
      <c r="H204" s="6"/>
      <c r="I204" s="6"/>
      <c r="J204" s="6"/>
      <c r="K204" s="6"/>
      <c r="L204" s="6"/>
      <c r="M204" s="6"/>
      <c r="N204" s="6"/>
      <c r="O204" s="15"/>
    </row>
    <row r="205" spans="1:15" x14ac:dyDescent="0.2">
      <c r="A205" s="81"/>
      <c r="B205" s="82"/>
      <c r="C205" s="81"/>
      <c r="D205" s="81"/>
      <c r="E205" s="81"/>
      <c r="F205" s="81"/>
      <c r="G205" s="81"/>
      <c r="H205" s="6"/>
      <c r="I205" s="6"/>
      <c r="J205" s="6"/>
      <c r="K205" s="6"/>
      <c r="L205" s="6"/>
      <c r="M205" s="6"/>
      <c r="N205" s="6"/>
      <c r="O205" s="15"/>
    </row>
    <row r="206" spans="1:15" x14ac:dyDescent="0.2">
      <c r="A206" s="81"/>
      <c r="B206" s="82"/>
      <c r="C206" s="81"/>
      <c r="D206" s="81"/>
      <c r="E206" s="81"/>
      <c r="F206" s="81"/>
      <c r="G206" s="81"/>
      <c r="H206" s="6"/>
      <c r="I206" s="6"/>
      <c r="J206" s="6"/>
      <c r="K206" s="6"/>
      <c r="L206" s="6"/>
      <c r="M206" s="6"/>
      <c r="N206" s="6"/>
      <c r="O206" s="15"/>
    </row>
    <row r="207" spans="1:15" x14ac:dyDescent="0.2">
      <c r="A207" s="81"/>
      <c r="B207" s="82"/>
      <c r="C207" s="81"/>
      <c r="D207" s="81"/>
      <c r="E207" s="81"/>
      <c r="F207" s="81"/>
      <c r="G207" s="81"/>
      <c r="H207" s="6"/>
      <c r="I207" s="6"/>
      <c r="J207" s="6"/>
      <c r="K207" s="6"/>
      <c r="L207" s="6"/>
      <c r="M207" s="6"/>
      <c r="N207" s="6"/>
      <c r="O207" s="15"/>
    </row>
    <row r="208" spans="1:15" x14ac:dyDescent="0.2">
      <c r="A208" s="81"/>
      <c r="B208" s="82"/>
      <c r="C208" s="81"/>
      <c r="D208" s="81"/>
      <c r="E208" s="81"/>
      <c r="F208" s="81"/>
      <c r="G208" s="81"/>
      <c r="H208" s="6"/>
      <c r="I208" s="6"/>
      <c r="J208" s="6"/>
      <c r="K208" s="6"/>
      <c r="L208" s="6"/>
      <c r="M208" s="6"/>
      <c r="N208" s="6"/>
      <c r="O208" s="15"/>
    </row>
    <row r="209" spans="1:15" x14ac:dyDescent="0.2">
      <c r="A209" s="81"/>
      <c r="B209" s="82"/>
      <c r="C209" s="81"/>
      <c r="D209" s="81"/>
      <c r="E209" s="81"/>
      <c r="F209" s="81"/>
      <c r="G209" s="81"/>
      <c r="H209" s="6"/>
      <c r="I209" s="6"/>
      <c r="J209" s="6"/>
      <c r="K209" s="6"/>
      <c r="L209" s="6"/>
      <c r="M209" s="6"/>
      <c r="N209" s="6"/>
      <c r="O209" s="15"/>
    </row>
    <row r="210" spans="1:15" x14ac:dyDescent="0.2">
      <c r="A210" s="81"/>
      <c r="B210" s="82"/>
      <c r="C210" s="81"/>
      <c r="D210" s="81"/>
      <c r="E210" s="81"/>
      <c r="F210" s="81"/>
      <c r="G210" s="81"/>
      <c r="H210" s="6"/>
      <c r="I210" s="6"/>
      <c r="J210" s="6"/>
      <c r="K210" s="6"/>
      <c r="L210" s="6"/>
      <c r="M210" s="6"/>
      <c r="N210" s="6"/>
      <c r="O210" s="15"/>
    </row>
    <row r="211" spans="1:15" x14ac:dyDescent="0.2">
      <c r="A211" s="81"/>
      <c r="B211" s="82"/>
      <c r="C211" s="81"/>
      <c r="D211" s="81"/>
      <c r="E211" s="81"/>
      <c r="F211" s="81"/>
      <c r="G211" s="81"/>
    </row>
    <row r="212" spans="1:15" x14ac:dyDescent="0.2">
      <c r="A212" s="81"/>
      <c r="B212" s="82"/>
      <c r="C212" s="81"/>
      <c r="D212" s="81"/>
      <c r="E212" s="81"/>
      <c r="F212" s="81"/>
      <c r="G212" s="81"/>
    </row>
    <row r="213" spans="1:15" x14ac:dyDescent="0.2">
      <c r="A213" s="83"/>
      <c r="B213" s="84"/>
      <c r="C213" s="83"/>
      <c r="D213" s="83"/>
      <c r="E213" s="83"/>
      <c r="F213" s="83"/>
      <c r="G213" s="83"/>
    </row>
  </sheetData>
  <sheetProtection algorithmName="SHA-512" hashValue="bCIBt61RURqcd8q+Zp2H/SV7GHtar+RjQNMnzRLaRLlG88jqk3RW4JpvjZf7yOaIg32cR1aWLO3/QZ/twl9vCw==" saltValue="gkQjmHR1bNB2agNmDvxjVw==" spinCount="100000" sheet="1" objects="1" scenarios="1"/>
  <mergeCells count="4806">
    <mergeCell ref="D6:E6"/>
    <mergeCell ref="D7:E7"/>
    <mergeCell ref="D8:E8"/>
    <mergeCell ref="D9:E9"/>
    <mergeCell ref="D10:E10"/>
    <mergeCell ref="D11:E11"/>
    <mergeCell ref="A1:G1"/>
    <mergeCell ref="D2:E2"/>
    <mergeCell ref="F2:G2"/>
    <mergeCell ref="D3:E3"/>
    <mergeCell ref="D4:E4"/>
    <mergeCell ref="D5:E5"/>
    <mergeCell ref="A21:G21"/>
    <mergeCell ref="A22:A23"/>
    <mergeCell ref="A25:A26"/>
    <mergeCell ref="A27:A29"/>
    <mergeCell ref="A30:G30"/>
    <mergeCell ref="A31:G31"/>
    <mergeCell ref="A16:G16"/>
    <mergeCell ref="K16:L16"/>
    <mergeCell ref="A17:G17"/>
    <mergeCell ref="A18:G18"/>
    <mergeCell ref="A19:G19"/>
    <mergeCell ref="A20:G20"/>
    <mergeCell ref="D12:E12"/>
    <mergeCell ref="D13:E13"/>
    <mergeCell ref="K13:L13"/>
    <mergeCell ref="D14:E14"/>
    <mergeCell ref="K14:L14"/>
    <mergeCell ref="D15:E15"/>
    <mergeCell ref="L48:L49"/>
    <mergeCell ref="A55:G55"/>
    <mergeCell ref="A56:G56"/>
    <mergeCell ref="D63:D64"/>
    <mergeCell ref="E63:E64"/>
    <mergeCell ref="F63:F64"/>
    <mergeCell ref="G63:G64"/>
    <mergeCell ref="A46:G46"/>
    <mergeCell ref="A47:G47"/>
    <mergeCell ref="A48:G48"/>
    <mergeCell ref="H48:H49"/>
    <mergeCell ref="I48:I49"/>
    <mergeCell ref="K48:K49"/>
    <mergeCell ref="A36:G36"/>
    <mergeCell ref="A37:G37"/>
    <mergeCell ref="K37:L37"/>
    <mergeCell ref="D38:F38"/>
    <mergeCell ref="H38:N38"/>
    <mergeCell ref="A39:G39"/>
    <mergeCell ref="K39:M39"/>
    <mergeCell ref="AJ75:AP75"/>
    <mergeCell ref="AQ75:AW75"/>
    <mergeCell ref="AX75:BD75"/>
    <mergeCell ref="BE75:BK75"/>
    <mergeCell ref="BL75:BR75"/>
    <mergeCell ref="BS75:BY75"/>
    <mergeCell ref="I74:J74"/>
    <mergeCell ref="A76:G76"/>
    <mergeCell ref="H75:N75"/>
    <mergeCell ref="O75:U75"/>
    <mergeCell ref="V75:AB75"/>
    <mergeCell ref="AC75:AI75"/>
    <mergeCell ref="A66:G66"/>
    <mergeCell ref="A67:G67"/>
    <mergeCell ref="I71:J71"/>
    <mergeCell ref="D73:D74"/>
    <mergeCell ref="E73:E74"/>
    <mergeCell ref="F73:F74"/>
    <mergeCell ref="G73:G74"/>
    <mergeCell ref="I72:J72"/>
    <mergeCell ref="I73:J73"/>
    <mergeCell ref="H61:J61"/>
    <mergeCell ref="FF75:FL75"/>
    <mergeCell ref="FM75:FS75"/>
    <mergeCell ref="FT75:FZ75"/>
    <mergeCell ref="GA75:GG75"/>
    <mergeCell ref="GH75:GN75"/>
    <mergeCell ref="GO75:GU75"/>
    <mergeCell ref="DP75:DV75"/>
    <mergeCell ref="DW75:EC75"/>
    <mergeCell ref="ED75:EJ75"/>
    <mergeCell ref="EK75:EQ75"/>
    <mergeCell ref="ER75:EX75"/>
    <mergeCell ref="EY75:FE75"/>
    <mergeCell ref="BZ75:CF75"/>
    <mergeCell ref="CG75:CM75"/>
    <mergeCell ref="CN75:CT75"/>
    <mergeCell ref="CU75:DA75"/>
    <mergeCell ref="DB75:DH75"/>
    <mergeCell ref="DI75:DO75"/>
    <mergeCell ref="KB75:KH75"/>
    <mergeCell ref="KI75:KO75"/>
    <mergeCell ref="KP75:KV75"/>
    <mergeCell ref="KW75:LC75"/>
    <mergeCell ref="LD75:LJ75"/>
    <mergeCell ref="LK75:LQ75"/>
    <mergeCell ref="IL75:IR75"/>
    <mergeCell ref="IS75:IY75"/>
    <mergeCell ref="IZ75:JF75"/>
    <mergeCell ref="JG75:JM75"/>
    <mergeCell ref="JN75:JT75"/>
    <mergeCell ref="JU75:KA75"/>
    <mergeCell ref="GV75:HB75"/>
    <mergeCell ref="HC75:HI75"/>
    <mergeCell ref="HJ75:HP75"/>
    <mergeCell ref="HQ75:HW75"/>
    <mergeCell ref="HX75:ID75"/>
    <mergeCell ref="IE75:IK75"/>
    <mergeCell ref="OX75:PD75"/>
    <mergeCell ref="PE75:PK75"/>
    <mergeCell ref="PL75:PR75"/>
    <mergeCell ref="PS75:PY75"/>
    <mergeCell ref="PZ75:QF75"/>
    <mergeCell ref="QG75:QM75"/>
    <mergeCell ref="NH75:NN75"/>
    <mergeCell ref="NO75:NU75"/>
    <mergeCell ref="NV75:OB75"/>
    <mergeCell ref="OC75:OI75"/>
    <mergeCell ref="OJ75:OP75"/>
    <mergeCell ref="OQ75:OW75"/>
    <mergeCell ref="LR75:LX75"/>
    <mergeCell ref="LY75:ME75"/>
    <mergeCell ref="MF75:ML75"/>
    <mergeCell ref="MM75:MS75"/>
    <mergeCell ref="MT75:MZ75"/>
    <mergeCell ref="NA75:NG75"/>
    <mergeCell ref="TT75:TZ75"/>
    <mergeCell ref="UA75:UG75"/>
    <mergeCell ref="UH75:UN75"/>
    <mergeCell ref="UO75:UU75"/>
    <mergeCell ref="UV75:VB75"/>
    <mergeCell ref="VC75:VI75"/>
    <mergeCell ref="SD75:SJ75"/>
    <mergeCell ref="SK75:SQ75"/>
    <mergeCell ref="SR75:SX75"/>
    <mergeCell ref="SY75:TE75"/>
    <mergeCell ref="TF75:TL75"/>
    <mergeCell ref="TM75:TS75"/>
    <mergeCell ref="QN75:QT75"/>
    <mergeCell ref="QU75:RA75"/>
    <mergeCell ref="RB75:RH75"/>
    <mergeCell ref="RI75:RO75"/>
    <mergeCell ref="RP75:RV75"/>
    <mergeCell ref="RW75:SC75"/>
    <mergeCell ref="YP75:YV75"/>
    <mergeCell ref="YW75:ZC75"/>
    <mergeCell ref="ZD75:ZJ75"/>
    <mergeCell ref="ZK75:ZQ75"/>
    <mergeCell ref="ZR75:ZX75"/>
    <mergeCell ref="ZY75:AAE75"/>
    <mergeCell ref="WZ75:XF75"/>
    <mergeCell ref="XG75:XM75"/>
    <mergeCell ref="XN75:XT75"/>
    <mergeCell ref="XU75:YA75"/>
    <mergeCell ref="YB75:YH75"/>
    <mergeCell ref="YI75:YO75"/>
    <mergeCell ref="VJ75:VP75"/>
    <mergeCell ref="VQ75:VW75"/>
    <mergeCell ref="VX75:WD75"/>
    <mergeCell ref="WE75:WK75"/>
    <mergeCell ref="WL75:WR75"/>
    <mergeCell ref="WS75:WY75"/>
    <mergeCell ref="ADL75:ADR75"/>
    <mergeCell ref="ADS75:ADY75"/>
    <mergeCell ref="ADZ75:AEF75"/>
    <mergeCell ref="AEG75:AEM75"/>
    <mergeCell ref="AEN75:AET75"/>
    <mergeCell ref="AEU75:AFA75"/>
    <mergeCell ref="ABV75:ACB75"/>
    <mergeCell ref="ACC75:ACI75"/>
    <mergeCell ref="ACJ75:ACP75"/>
    <mergeCell ref="ACQ75:ACW75"/>
    <mergeCell ref="ACX75:ADD75"/>
    <mergeCell ref="ADE75:ADK75"/>
    <mergeCell ref="AAF75:AAL75"/>
    <mergeCell ref="AAM75:AAS75"/>
    <mergeCell ref="AAT75:AAZ75"/>
    <mergeCell ref="ABA75:ABG75"/>
    <mergeCell ref="ABH75:ABN75"/>
    <mergeCell ref="ABO75:ABU75"/>
    <mergeCell ref="AIH75:AIN75"/>
    <mergeCell ref="AIO75:AIU75"/>
    <mergeCell ref="AIV75:AJB75"/>
    <mergeCell ref="AJC75:AJI75"/>
    <mergeCell ref="AJJ75:AJP75"/>
    <mergeCell ref="AJQ75:AJW75"/>
    <mergeCell ref="AGR75:AGX75"/>
    <mergeCell ref="AGY75:AHE75"/>
    <mergeCell ref="AHF75:AHL75"/>
    <mergeCell ref="AHM75:AHS75"/>
    <mergeCell ref="AHT75:AHZ75"/>
    <mergeCell ref="AIA75:AIG75"/>
    <mergeCell ref="AFB75:AFH75"/>
    <mergeCell ref="AFI75:AFO75"/>
    <mergeCell ref="AFP75:AFV75"/>
    <mergeCell ref="AFW75:AGC75"/>
    <mergeCell ref="AGD75:AGJ75"/>
    <mergeCell ref="AGK75:AGQ75"/>
    <mergeCell ref="AND75:ANJ75"/>
    <mergeCell ref="ANK75:ANQ75"/>
    <mergeCell ref="ANR75:ANX75"/>
    <mergeCell ref="ANY75:AOE75"/>
    <mergeCell ref="AOF75:AOL75"/>
    <mergeCell ref="AOM75:AOS75"/>
    <mergeCell ref="ALN75:ALT75"/>
    <mergeCell ref="ALU75:AMA75"/>
    <mergeCell ref="AMB75:AMH75"/>
    <mergeCell ref="AMI75:AMO75"/>
    <mergeCell ref="AMP75:AMV75"/>
    <mergeCell ref="AMW75:ANC75"/>
    <mergeCell ref="AJX75:AKD75"/>
    <mergeCell ref="AKE75:AKK75"/>
    <mergeCell ref="AKL75:AKR75"/>
    <mergeCell ref="AKS75:AKY75"/>
    <mergeCell ref="AKZ75:ALF75"/>
    <mergeCell ref="ALG75:ALM75"/>
    <mergeCell ref="ARZ75:ASF75"/>
    <mergeCell ref="ASG75:ASM75"/>
    <mergeCell ref="ASN75:AST75"/>
    <mergeCell ref="ASU75:ATA75"/>
    <mergeCell ref="ATB75:ATH75"/>
    <mergeCell ref="ATI75:ATO75"/>
    <mergeCell ref="AQJ75:AQP75"/>
    <mergeCell ref="AQQ75:AQW75"/>
    <mergeCell ref="AQX75:ARD75"/>
    <mergeCell ref="ARE75:ARK75"/>
    <mergeCell ref="ARL75:ARR75"/>
    <mergeCell ref="ARS75:ARY75"/>
    <mergeCell ref="AOT75:AOZ75"/>
    <mergeCell ref="APA75:APG75"/>
    <mergeCell ref="APH75:APN75"/>
    <mergeCell ref="APO75:APU75"/>
    <mergeCell ref="APV75:AQB75"/>
    <mergeCell ref="AQC75:AQI75"/>
    <mergeCell ref="AWV75:AXB75"/>
    <mergeCell ref="AXC75:AXI75"/>
    <mergeCell ref="AXJ75:AXP75"/>
    <mergeCell ref="AXQ75:AXW75"/>
    <mergeCell ref="AXX75:AYD75"/>
    <mergeCell ref="AYE75:AYK75"/>
    <mergeCell ref="AVF75:AVL75"/>
    <mergeCell ref="AVM75:AVS75"/>
    <mergeCell ref="AVT75:AVZ75"/>
    <mergeCell ref="AWA75:AWG75"/>
    <mergeCell ref="AWH75:AWN75"/>
    <mergeCell ref="AWO75:AWU75"/>
    <mergeCell ref="ATP75:ATV75"/>
    <mergeCell ref="ATW75:AUC75"/>
    <mergeCell ref="AUD75:AUJ75"/>
    <mergeCell ref="AUK75:AUQ75"/>
    <mergeCell ref="AUR75:AUX75"/>
    <mergeCell ref="AUY75:AVE75"/>
    <mergeCell ref="BBR75:BBX75"/>
    <mergeCell ref="BBY75:BCE75"/>
    <mergeCell ref="BCF75:BCL75"/>
    <mergeCell ref="BCM75:BCS75"/>
    <mergeCell ref="BCT75:BCZ75"/>
    <mergeCell ref="BDA75:BDG75"/>
    <mergeCell ref="BAB75:BAH75"/>
    <mergeCell ref="BAI75:BAO75"/>
    <mergeCell ref="BAP75:BAV75"/>
    <mergeCell ref="BAW75:BBC75"/>
    <mergeCell ref="BBD75:BBJ75"/>
    <mergeCell ref="BBK75:BBQ75"/>
    <mergeCell ref="AYL75:AYR75"/>
    <mergeCell ref="AYS75:AYY75"/>
    <mergeCell ref="AYZ75:AZF75"/>
    <mergeCell ref="AZG75:AZM75"/>
    <mergeCell ref="AZN75:AZT75"/>
    <mergeCell ref="AZU75:BAA75"/>
    <mergeCell ref="BGN75:BGT75"/>
    <mergeCell ref="BGU75:BHA75"/>
    <mergeCell ref="BHB75:BHH75"/>
    <mergeCell ref="BHI75:BHO75"/>
    <mergeCell ref="BHP75:BHV75"/>
    <mergeCell ref="BHW75:BIC75"/>
    <mergeCell ref="BEX75:BFD75"/>
    <mergeCell ref="BFE75:BFK75"/>
    <mergeCell ref="BFL75:BFR75"/>
    <mergeCell ref="BFS75:BFY75"/>
    <mergeCell ref="BFZ75:BGF75"/>
    <mergeCell ref="BGG75:BGM75"/>
    <mergeCell ref="BDH75:BDN75"/>
    <mergeCell ref="BDO75:BDU75"/>
    <mergeCell ref="BDV75:BEB75"/>
    <mergeCell ref="BEC75:BEI75"/>
    <mergeCell ref="BEJ75:BEP75"/>
    <mergeCell ref="BEQ75:BEW75"/>
    <mergeCell ref="BLJ75:BLP75"/>
    <mergeCell ref="BLQ75:BLW75"/>
    <mergeCell ref="BLX75:BMD75"/>
    <mergeCell ref="BME75:BMK75"/>
    <mergeCell ref="BML75:BMR75"/>
    <mergeCell ref="BMS75:BMY75"/>
    <mergeCell ref="BJT75:BJZ75"/>
    <mergeCell ref="BKA75:BKG75"/>
    <mergeCell ref="BKH75:BKN75"/>
    <mergeCell ref="BKO75:BKU75"/>
    <mergeCell ref="BKV75:BLB75"/>
    <mergeCell ref="BLC75:BLI75"/>
    <mergeCell ref="BID75:BIJ75"/>
    <mergeCell ref="BIK75:BIQ75"/>
    <mergeCell ref="BIR75:BIX75"/>
    <mergeCell ref="BIY75:BJE75"/>
    <mergeCell ref="BJF75:BJL75"/>
    <mergeCell ref="BJM75:BJS75"/>
    <mergeCell ref="BQF75:BQL75"/>
    <mergeCell ref="BQM75:BQS75"/>
    <mergeCell ref="BQT75:BQZ75"/>
    <mergeCell ref="BRA75:BRG75"/>
    <mergeCell ref="BRH75:BRN75"/>
    <mergeCell ref="BRO75:BRU75"/>
    <mergeCell ref="BOP75:BOV75"/>
    <mergeCell ref="BOW75:BPC75"/>
    <mergeCell ref="BPD75:BPJ75"/>
    <mergeCell ref="BPK75:BPQ75"/>
    <mergeCell ref="BPR75:BPX75"/>
    <mergeCell ref="BPY75:BQE75"/>
    <mergeCell ref="BMZ75:BNF75"/>
    <mergeCell ref="BNG75:BNM75"/>
    <mergeCell ref="BNN75:BNT75"/>
    <mergeCell ref="BNU75:BOA75"/>
    <mergeCell ref="BOB75:BOH75"/>
    <mergeCell ref="BOI75:BOO75"/>
    <mergeCell ref="BVB75:BVH75"/>
    <mergeCell ref="BVI75:BVO75"/>
    <mergeCell ref="BVP75:BVV75"/>
    <mergeCell ref="BVW75:BWC75"/>
    <mergeCell ref="BWD75:BWJ75"/>
    <mergeCell ref="BWK75:BWQ75"/>
    <mergeCell ref="BTL75:BTR75"/>
    <mergeCell ref="BTS75:BTY75"/>
    <mergeCell ref="BTZ75:BUF75"/>
    <mergeCell ref="BUG75:BUM75"/>
    <mergeCell ref="BUN75:BUT75"/>
    <mergeCell ref="BUU75:BVA75"/>
    <mergeCell ref="BRV75:BSB75"/>
    <mergeCell ref="BSC75:BSI75"/>
    <mergeCell ref="BSJ75:BSP75"/>
    <mergeCell ref="BSQ75:BSW75"/>
    <mergeCell ref="BSX75:BTD75"/>
    <mergeCell ref="BTE75:BTK75"/>
    <mergeCell ref="BZX75:CAD75"/>
    <mergeCell ref="CAE75:CAK75"/>
    <mergeCell ref="CAL75:CAR75"/>
    <mergeCell ref="CAS75:CAY75"/>
    <mergeCell ref="CAZ75:CBF75"/>
    <mergeCell ref="CBG75:CBM75"/>
    <mergeCell ref="BYH75:BYN75"/>
    <mergeCell ref="BYO75:BYU75"/>
    <mergeCell ref="BYV75:BZB75"/>
    <mergeCell ref="BZC75:BZI75"/>
    <mergeCell ref="BZJ75:BZP75"/>
    <mergeCell ref="BZQ75:BZW75"/>
    <mergeCell ref="BWR75:BWX75"/>
    <mergeCell ref="BWY75:BXE75"/>
    <mergeCell ref="BXF75:BXL75"/>
    <mergeCell ref="BXM75:BXS75"/>
    <mergeCell ref="BXT75:BXZ75"/>
    <mergeCell ref="BYA75:BYG75"/>
    <mergeCell ref="CET75:CEZ75"/>
    <mergeCell ref="CFA75:CFG75"/>
    <mergeCell ref="CFH75:CFN75"/>
    <mergeCell ref="CFO75:CFU75"/>
    <mergeCell ref="CFV75:CGB75"/>
    <mergeCell ref="CGC75:CGI75"/>
    <mergeCell ref="CDD75:CDJ75"/>
    <mergeCell ref="CDK75:CDQ75"/>
    <mergeCell ref="CDR75:CDX75"/>
    <mergeCell ref="CDY75:CEE75"/>
    <mergeCell ref="CEF75:CEL75"/>
    <mergeCell ref="CEM75:CES75"/>
    <mergeCell ref="CBN75:CBT75"/>
    <mergeCell ref="CBU75:CCA75"/>
    <mergeCell ref="CCB75:CCH75"/>
    <mergeCell ref="CCI75:CCO75"/>
    <mergeCell ref="CCP75:CCV75"/>
    <mergeCell ref="CCW75:CDC75"/>
    <mergeCell ref="CJP75:CJV75"/>
    <mergeCell ref="CJW75:CKC75"/>
    <mergeCell ref="CKD75:CKJ75"/>
    <mergeCell ref="CKK75:CKQ75"/>
    <mergeCell ref="CKR75:CKX75"/>
    <mergeCell ref="CKY75:CLE75"/>
    <mergeCell ref="CHZ75:CIF75"/>
    <mergeCell ref="CIG75:CIM75"/>
    <mergeCell ref="CIN75:CIT75"/>
    <mergeCell ref="CIU75:CJA75"/>
    <mergeCell ref="CJB75:CJH75"/>
    <mergeCell ref="CJI75:CJO75"/>
    <mergeCell ref="CGJ75:CGP75"/>
    <mergeCell ref="CGQ75:CGW75"/>
    <mergeCell ref="CGX75:CHD75"/>
    <mergeCell ref="CHE75:CHK75"/>
    <mergeCell ref="CHL75:CHR75"/>
    <mergeCell ref="CHS75:CHY75"/>
    <mergeCell ref="COL75:COR75"/>
    <mergeCell ref="COS75:COY75"/>
    <mergeCell ref="COZ75:CPF75"/>
    <mergeCell ref="CPG75:CPM75"/>
    <mergeCell ref="CPN75:CPT75"/>
    <mergeCell ref="CPU75:CQA75"/>
    <mergeCell ref="CMV75:CNB75"/>
    <mergeCell ref="CNC75:CNI75"/>
    <mergeCell ref="CNJ75:CNP75"/>
    <mergeCell ref="CNQ75:CNW75"/>
    <mergeCell ref="CNX75:COD75"/>
    <mergeCell ref="COE75:COK75"/>
    <mergeCell ref="CLF75:CLL75"/>
    <mergeCell ref="CLM75:CLS75"/>
    <mergeCell ref="CLT75:CLZ75"/>
    <mergeCell ref="CMA75:CMG75"/>
    <mergeCell ref="CMH75:CMN75"/>
    <mergeCell ref="CMO75:CMU75"/>
    <mergeCell ref="CTH75:CTN75"/>
    <mergeCell ref="CTO75:CTU75"/>
    <mergeCell ref="CTV75:CUB75"/>
    <mergeCell ref="CUC75:CUI75"/>
    <mergeCell ref="CUJ75:CUP75"/>
    <mergeCell ref="CUQ75:CUW75"/>
    <mergeCell ref="CRR75:CRX75"/>
    <mergeCell ref="CRY75:CSE75"/>
    <mergeCell ref="CSF75:CSL75"/>
    <mergeCell ref="CSM75:CSS75"/>
    <mergeCell ref="CST75:CSZ75"/>
    <mergeCell ref="CTA75:CTG75"/>
    <mergeCell ref="CQB75:CQH75"/>
    <mergeCell ref="CQI75:CQO75"/>
    <mergeCell ref="CQP75:CQV75"/>
    <mergeCell ref="CQW75:CRC75"/>
    <mergeCell ref="CRD75:CRJ75"/>
    <mergeCell ref="CRK75:CRQ75"/>
    <mergeCell ref="CYD75:CYJ75"/>
    <mergeCell ref="CYK75:CYQ75"/>
    <mergeCell ref="CYR75:CYX75"/>
    <mergeCell ref="CYY75:CZE75"/>
    <mergeCell ref="CZF75:CZL75"/>
    <mergeCell ref="CZM75:CZS75"/>
    <mergeCell ref="CWN75:CWT75"/>
    <mergeCell ref="CWU75:CXA75"/>
    <mergeCell ref="CXB75:CXH75"/>
    <mergeCell ref="CXI75:CXO75"/>
    <mergeCell ref="CXP75:CXV75"/>
    <mergeCell ref="CXW75:CYC75"/>
    <mergeCell ref="CUX75:CVD75"/>
    <mergeCell ref="CVE75:CVK75"/>
    <mergeCell ref="CVL75:CVR75"/>
    <mergeCell ref="CVS75:CVY75"/>
    <mergeCell ref="CVZ75:CWF75"/>
    <mergeCell ref="CWG75:CWM75"/>
    <mergeCell ref="DCZ75:DDF75"/>
    <mergeCell ref="DDG75:DDM75"/>
    <mergeCell ref="DDN75:DDT75"/>
    <mergeCell ref="DDU75:DEA75"/>
    <mergeCell ref="DEB75:DEH75"/>
    <mergeCell ref="DEI75:DEO75"/>
    <mergeCell ref="DBJ75:DBP75"/>
    <mergeCell ref="DBQ75:DBW75"/>
    <mergeCell ref="DBX75:DCD75"/>
    <mergeCell ref="DCE75:DCK75"/>
    <mergeCell ref="DCL75:DCR75"/>
    <mergeCell ref="DCS75:DCY75"/>
    <mergeCell ref="CZT75:CZZ75"/>
    <mergeCell ref="DAA75:DAG75"/>
    <mergeCell ref="DAH75:DAN75"/>
    <mergeCell ref="DAO75:DAU75"/>
    <mergeCell ref="DAV75:DBB75"/>
    <mergeCell ref="DBC75:DBI75"/>
    <mergeCell ref="DHV75:DIB75"/>
    <mergeCell ref="DIC75:DII75"/>
    <mergeCell ref="DIJ75:DIP75"/>
    <mergeCell ref="DIQ75:DIW75"/>
    <mergeCell ref="DIX75:DJD75"/>
    <mergeCell ref="DJE75:DJK75"/>
    <mergeCell ref="DGF75:DGL75"/>
    <mergeCell ref="DGM75:DGS75"/>
    <mergeCell ref="DGT75:DGZ75"/>
    <mergeCell ref="DHA75:DHG75"/>
    <mergeCell ref="DHH75:DHN75"/>
    <mergeCell ref="DHO75:DHU75"/>
    <mergeCell ref="DEP75:DEV75"/>
    <mergeCell ref="DEW75:DFC75"/>
    <mergeCell ref="DFD75:DFJ75"/>
    <mergeCell ref="DFK75:DFQ75"/>
    <mergeCell ref="DFR75:DFX75"/>
    <mergeCell ref="DFY75:DGE75"/>
    <mergeCell ref="DMR75:DMX75"/>
    <mergeCell ref="DMY75:DNE75"/>
    <mergeCell ref="DNF75:DNL75"/>
    <mergeCell ref="DNM75:DNS75"/>
    <mergeCell ref="DNT75:DNZ75"/>
    <mergeCell ref="DOA75:DOG75"/>
    <mergeCell ref="DLB75:DLH75"/>
    <mergeCell ref="DLI75:DLO75"/>
    <mergeCell ref="DLP75:DLV75"/>
    <mergeCell ref="DLW75:DMC75"/>
    <mergeCell ref="DMD75:DMJ75"/>
    <mergeCell ref="DMK75:DMQ75"/>
    <mergeCell ref="DJL75:DJR75"/>
    <mergeCell ref="DJS75:DJY75"/>
    <mergeCell ref="DJZ75:DKF75"/>
    <mergeCell ref="DKG75:DKM75"/>
    <mergeCell ref="DKN75:DKT75"/>
    <mergeCell ref="DKU75:DLA75"/>
    <mergeCell ref="DRN75:DRT75"/>
    <mergeCell ref="DRU75:DSA75"/>
    <mergeCell ref="DSB75:DSH75"/>
    <mergeCell ref="DSI75:DSO75"/>
    <mergeCell ref="DSP75:DSV75"/>
    <mergeCell ref="DSW75:DTC75"/>
    <mergeCell ref="DPX75:DQD75"/>
    <mergeCell ref="DQE75:DQK75"/>
    <mergeCell ref="DQL75:DQR75"/>
    <mergeCell ref="DQS75:DQY75"/>
    <mergeCell ref="DQZ75:DRF75"/>
    <mergeCell ref="DRG75:DRM75"/>
    <mergeCell ref="DOH75:DON75"/>
    <mergeCell ref="DOO75:DOU75"/>
    <mergeCell ref="DOV75:DPB75"/>
    <mergeCell ref="DPC75:DPI75"/>
    <mergeCell ref="DPJ75:DPP75"/>
    <mergeCell ref="DPQ75:DPW75"/>
    <mergeCell ref="DWJ75:DWP75"/>
    <mergeCell ref="DWQ75:DWW75"/>
    <mergeCell ref="DWX75:DXD75"/>
    <mergeCell ref="DXE75:DXK75"/>
    <mergeCell ref="DXL75:DXR75"/>
    <mergeCell ref="DXS75:DXY75"/>
    <mergeCell ref="DUT75:DUZ75"/>
    <mergeCell ref="DVA75:DVG75"/>
    <mergeCell ref="DVH75:DVN75"/>
    <mergeCell ref="DVO75:DVU75"/>
    <mergeCell ref="DVV75:DWB75"/>
    <mergeCell ref="DWC75:DWI75"/>
    <mergeCell ref="DTD75:DTJ75"/>
    <mergeCell ref="DTK75:DTQ75"/>
    <mergeCell ref="DTR75:DTX75"/>
    <mergeCell ref="DTY75:DUE75"/>
    <mergeCell ref="DUF75:DUL75"/>
    <mergeCell ref="DUM75:DUS75"/>
    <mergeCell ref="EBF75:EBL75"/>
    <mergeCell ref="EBM75:EBS75"/>
    <mergeCell ref="EBT75:EBZ75"/>
    <mergeCell ref="ECA75:ECG75"/>
    <mergeCell ref="ECH75:ECN75"/>
    <mergeCell ref="ECO75:ECU75"/>
    <mergeCell ref="DZP75:DZV75"/>
    <mergeCell ref="DZW75:EAC75"/>
    <mergeCell ref="EAD75:EAJ75"/>
    <mergeCell ref="EAK75:EAQ75"/>
    <mergeCell ref="EAR75:EAX75"/>
    <mergeCell ref="EAY75:EBE75"/>
    <mergeCell ref="DXZ75:DYF75"/>
    <mergeCell ref="DYG75:DYM75"/>
    <mergeCell ref="DYN75:DYT75"/>
    <mergeCell ref="DYU75:DZA75"/>
    <mergeCell ref="DZB75:DZH75"/>
    <mergeCell ref="DZI75:DZO75"/>
    <mergeCell ref="EGB75:EGH75"/>
    <mergeCell ref="EGI75:EGO75"/>
    <mergeCell ref="EGP75:EGV75"/>
    <mergeCell ref="EGW75:EHC75"/>
    <mergeCell ref="EHD75:EHJ75"/>
    <mergeCell ref="EHK75:EHQ75"/>
    <mergeCell ref="EEL75:EER75"/>
    <mergeCell ref="EES75:EEY75"/>
    <mergeCell ref="EEZ75:EFF75"/>
    <mergeCell ref="EFG75:EFM75"/>
    <mergeCell ref="EFN75:EFT75"/>
    <mergeCell ref="EFU75:EGA75"/>
    <mergeCell ref="ECV75:EDB75"/>
    <mergeCell ref="EDC75:EDI75"/>
    <mergeCell ref="EDJ75:EDP75"/>
    <mergeCell ref="EDQ75:EDW75"/>
    <mergeCell ref="EDX75:EED75"/>
    <mergeCell ref="EEE75:EEK75"/>
    <mergeCell ref="EKX75:ELD75"/>
    <mergeCell ref="ELE75:ELK75"/>
    <mergeCell ref="ELL75:ELR75"/>
    <mergeCell ref="ELS75:ELY75"/>
    <mergeCell ref="ELZ75:EMF75"/>
    <mergeCell ref="EMG75:EMM75"/>
    <mergeCell ref="EJH75:EJN75"/>
    <mergeCell ref="EJO75:EJU75"/>
    <mergeCell ref="EJV75:EKB75"/>
    <mergeCell ref="EKC75:EKI75"/>
    <mergeCell ref="EKJ75:EKP75"/>
    <mergeCell ref="EKQ75:EKW75"/>
    <mergeCell ref="EHR75:EHX75"/>
    <mergeCell ref="EHY75:EIE75"/>
    <mergeCell ref="EIF75:EIL75"/>
    <mergeCell ref="EIM75:EIS75"/>
    <mergeCell ref="EIT75:EIZ75"/>
    <mergeCell ref="EJA75:EJG75"/>
    <mergeCell ref="EPT75:EPZ75"/>
    <mergeCell ref="EQA75:EQG75"/>
    <mergeCell ref="EQH75:EQN75"/>
    <mergeCell ref="EQO75:EQU75"/>
    <mergeCell ref="EQV75:ERB75"/>
    <mergeCell ref="ERC75:ERI75"/>
    <mergeCell ref="EOD75:EOJ75"/>
    <mergeCell ref="EOK75:EOQ75"/>
    <mergeCell ref="EOR75:EOX75"/>
    <mergeCell ref="EOY75:EPE75"/>
    <mergeCell ref="EPF75:EPL75"/>
    <mergeCell ref="EPM75:EPS75"/>
    <mergeCell ref="EMN75:EMT75"/>
    <mergeCell ref="EMU75:ENA75"/>
    <mergeCell ref="ENB75:ENH75"/>
    <mergeCell ref="ENI75:ENO75"/>
    <mergeCell ref="ENP75:ENV75"/>
    <mergeCell ref="ENW75:EOC75"/>
    <mergeCell ref="EUP75:EUV75"/>
    <mergeCell ref="EUW75:EVC75"/>
    <mergeCell ref="EVD75:EVJ75"/>
    <mergeCell ref="EVK75:EVQ75"/>
    <mergeCell ref="EVR75:EVX75"/>
    <mergeCell ref="EVY75:EWE75"/>
    <mergeCell ref="ESZ75:ETF75"/>
    <mergeCell ref="ETG75:ETM75"/>
    <mergeCell ref="ETN75:ETT75"/>
    <mergeCell ref="ETU75:EUA75"/>
    <mergeCell ref="EUB75:EUH75"/>
    <mergeCell ref="EUI75:EUO75"/>
    <mergeCell ref="ERJ75:ERP75"/>
    <mergeCell ref="ERQ75:ERW75"/>
    <mergeCell ref="ERX75:ESD75"/>
    <mergeCell ref="ESE75:ESK75"/>
    <mergeCell ref="ESL75:ESR75"/>
    <mergeCell ref="ESS75:ESY75"/>
    <mergeCell ref="EZL75:EZR75"/>
    <mergeCell ref="EZS75:EZY75"/>
    <mergeCell ref="EZZ75:FAF75"/>
    <mergeCell ref="FAG75:FAM75"/>
    <mergeCell ref="FAN75:FAT75"/>
    <mergeCell ref="FAU75:FBA75"/>
    <mergeCell ref="EXV75:EYB75"/>
    <mergeCell ref="EYC75:EYI75"/>
    <mergeCell ref="EYJ75:EYP75"/>
    <mergeCell ref="EYQ75:EYW75"/>
    <mergeCell ref="EYX75:EZD75"/>
    <mergeCell ref="EZE75:EZK75"/>
    <mergeCell ref="EWF75:EWL75"/>
    <mergeCell ref="EWM75:EWS75"/>
    <mergeCell ref="EWT75:EWZ75"/>
    <mergeCell ref="EXA75:EXG75"/>
    <mergeCell ref="EXH75:EXN75"/>
    <mergeCell ref="EXO75:EXU75"/>
    <mergeCell ref="FEH75:FEN75"/>
    <mergeCell ref="FEO75:FEU75"/>
    <mergeCell ref="FEV75:FFB75"/>
    <mergeCell ref="FFC75:FFI75"/>
    <mergeCell ref="FFJ75:FFP75"/>
    <mergeCell ref="FFQ75:FFW75"/>
    <mergeCell ref="FCR75:FCX75"/>
    <mergeCell ref="FCY75:FDE75"/>
    <mergeCell ref="FDF75:FDL75"/>
    <mergeCell ref="FDM75:FDS75"/>
    <mergeCell ref="FDT75:FDZ75"/>
    <mergeCell ref="FEA75:FEG75"/>
    <mergeCell ref="FBB75:FBH75"/>
    <mergeCell ref="FBI75:FBO75"/>
    <mergeCell ref="FBP75:FBV75"/>
    <mergeCell ref="FBW75:FCC75"/>
    <mergeCell ref="FCD75:FCJ75"/>
    <mergeCell ref="FCK75:FCQ75"/>
    <mergeCell ref="FJD75:FJJ75"/>
    <mergeCell ref="FJK75:FJQ75"/>
    <mergeCell ref="FJR75:FJX75"/>
    <mergeCell ref="FJY75:FKE75"/>
    <mergeCell ref="FKF75:FKL75"/>
    <mergeCell ref="FKM75:FKS75"/>
    <mergeCell ref="FHN75:FHT75"/>
    <mergeCell ref="FHU75:FIA75"/>
    <mergeCell ref="FIB75:FIH75"/>
    <mergeCell ref="FII75:FIO75"/>
    <mergeCell ref="FIP75:FIV75"/>
    <mergeCell ref="FIW75:FJC75"/>
    <mergeCell ref="FFX75:FGD75"/>
    <mergeCell ref="FGE75:FGK75"/>
    <mergeCell ref="FGL75:FGR75"/>
    <mergeCell ref="FGS75:FGY75"/>
    <mergeCell ref="FGZ75:FHF75"/>
    <mergeCell ref="FHG75:FHM75"/>
    <mergeCell ref="FNZ75:FOF75"/>
    <mergeCell ref="FOG75:FOM75"/>
    <mergeCell ref="FON75:FOT75"/>
    <mergeCell ref="FOU75:FPA75"/>
    <mergeCell ref="FPB75:FPH75"/>
    <mergeCell ref="FPI75:FPO75"/>
    <mergeCell ref="FMJ75:FMP75"/>
    <mergeCell ref="FMQ75:FMW75"/>
    <mergeCell ref="FMX75:FND75"/>
    <mergeCell ref="FNE75:FNK75"/>
    <mergeCell ref="FNL75:FNR75"/>
    <mergeCell ref="FNS75:FNY75"/>
    <mergeCell ref="FKT75:FKZ75"/>
    <mergeCell ref="FLA75:FLG75"/>
    <mergeCell ref="FLH75:FLN75"/>
    <mergeCell ref="FLO75:FLU75"/>
    <mergeCell ref="FLV75:FMB75"/>
    <mergeCell ref="FMC75:FMI75"/>
    <mergeCell ref="FSV75:FTB75"/>
    <mergeCell ref="FTC75:FTI75"/>
    <mergeCell ref="FTJ75:FTP75"/>
    <mergeCell ref="FTQ75:FTW75"/>
    <mergeCell ref="FTX75:FUD75"/>
    <mergeCell ref="FUE75:FUK75"/>
    <mergeCell ref="FRF75:FRL75"/>
    <mergeCell ref="FRM75:FRS75"/>
    <mergeCell ref="FRT75:FRZ75"/>
    <mergeCell ref="FSA75:FSG75"/>
    <mergeCell ref="FSH75:FSN75"/>
    <mergeCell ref="FSO75:FSU75"/>
    <mergeCell ref="FPP75:FPV75"/>
    <mergeCell ref="FPW75:FQC75"/>
    <mergeCell ref="FQD75:FQJ75"/>
    <mergeCell ref="FQK75:FQQ75"/>
    <mergeCell ref="FQR75:FQX75"/>
    <mergeCell ref="FQY75:FRE75"/>
    <mergeCell ref="FXR75:FXX75"/>
    <mergeCell ref="FXY75:FYE75"/>
    <mergeCell ref="FYF75:FYL75"/>
    <mergeCell ref="FYM75:FYS75"/>
    <mergeCell ref="FYT75:FYZ75"/>
    <mergeCell ref="FZA75:FZG75"/>
    <mergeCell ref="FWB75:FWH75"/>
    <mergeCell ref="FWI75:FWO75"/>
    <mergeCell ref="FWP75:FWV75"/>
    <mergeCell ref="FWW75:FXC75"/>
    <mergeCell ref="FXD75:FXJ75"/>
    <mergeCell ref="FXK75:FXQ75"/>
    <mergeCell ref="FUL75:FUR75"/>
    <mergeCell ref="FUS75:FUY75"/>
    <mergeCell ref="FUZ75:FVF75"/>
    <mergeCell ref="FVG75:FVM75"/>
    <mergeCell ref="FVN75:FVT75"/>
    <mergeCell ref="FVU75:FWA75"/>
    <mergeCell ref="GCN75:GCT75"/>
    <mergeCell ref="GCU75:GDA75"/>
    <mergeCell ref="GDB75:GDH75"/>
    <mergeCell ref="GDI75:GDO75"/>
    <mergeCell ref="GDP75:GDV75"/>
    <mergeCell ref="GDW75:GEC75"/>
    <mergeCell ref="GAX75:GBD75"/>
    <mergeCell ref="GBE75:GBK75"/>
    <mergeCell ref="GBL75:GBR75"/>
    <mergeCell ref="GBS75:GBY75"/>
    <mergeCell ref="GBZ75:GCF75"/>
    <mergeCell ref="GCG75:GCM75"/>
    <mergeCell ref="FZH75:FZN75"/>
    <mergeCell ref="FZO75:FZU75"/>
    <mergeCell ref="FZV75:GAB75"/>
    <mergeCell ref="GAC75:GAI75"/>
    <mergeCell ref="GAJ75:GAP75"/>
    <mergeCell ref="GAQ75:GAW75"/>
    <mergeCell ref="GHJ75:GHP75"/>
    <mergeCell ref="GHQ75:GHW75"/>
    <mergeCell ref="GHX75:GID75"/>
    <mergeCell ref="GIE75:GIK75"/>
    <mergeCell ref="GIL75:GIR75"/>
    <mergeCell ref="GIS75:GIY75"/>
    <mergeCell ref="GFT75:GFZ75"/>
    <mergeCell ref="GGA75:GGG75"/>
    <mergeCell ref="GGH75:GGN75"/>
    <mergeCell ref="GGO75:GGU75"/>
    <mergeCell ref="GGV75:GHB75"/>
    <mergeCell ref="GHC75:GHI75"/>
    <mergeCell ref="GED75:GEJ75"/>
    <mergeCell ref="GEK75:GEQ75"/>
    <mergeCell ref="GER75:GEX75"/>
    <mergeCell ref="GEY75:GFE75"/>
    <mergeCell ref="GFF75:GFL75"/>
    <mergeCell ref="GFM75:GFS75"/>
    <mergeCell ref="GMF75:GML75"/>
    <mergeCell ref="GMM75:GMS75"/>
    <mergeCell ref="GMT75:GMZ75"/>
    <mergeCell ref="GNA75:GNG75"/>
    <mergeCell ref="GNH75:GNN75"/>
    <mergeCell ref="GNO75:GNU75"/>
    <mergeCell ref="GKP75:GKV75"/>
    <mergeCell ref="GKW75:GLC75"/>
    <mergeCell ref="GLD75:GLJ75"/>
    <mergeCell ref="GLK75:GLQ75"/>
    <mergeCell ref="GLR75:GLX75"/>
    <mergeCell ref="GLY75:GME75"/>
    <mergeCell ref="GIZ75:GJF75"/>
    <mergeCell ref="GJG75:GJM75"/>
    <mergeCell ref="GJN75:GJT75"/>
    <mergeCell ref="GJU75:GKA75"/>
    <mergeCell ref="GKB75:GKH75"/>
    <mergeCell ref="GKI75:GKO75"/>
    <mergeCell ref="GRB75:GRH75"/>
    <mergeCell ref="GRI75:GRO75"/>
    <mergeCell ref="GRP75:GRV75"/>
    <mergeCell ref="GRW75:GSC75"/>
    <mergeCell ref="GSD75:GSJ75"/>
    <mergeCell ref="GSK75:GSQ75"/>
    <mergeCell ref="GPL75:GPR75"/>
    <mergeCell ref="GPS75:GPY75"/>
    <mergeCell ref="GPZ75:GQF75"/>
    <mergeCell ref="GQG75:GQM75"/>
    <mergeCell ref="GQN75:GQT75"/>
    <mergeCell ref="GQU75:GRA75"/>
    <mergeCell ref="GNV75:GOB75"/>
    <mergeCell ref="GOC75:GOI75"/>
    <mergeCell ref="GOJ75:GOP75"/>
    <mergeCell ref="GOQ75:GOW75"/>
    <mergeCell ref="GOX75:GPD75"/>
    <mergeCell ref="GPE75:GPK75"/>
    <mergeCell ref="GVX75:GWD75"/>
    <mergeCell ref="GWE75:GWK75"/>
    <mergeCell ref="GWL75:GWR75"/>
    <mergeCell ref="GWS75:GWY75"/>
    <mergeCell ref="GWZ75:GXF75"/>
    <mergeCell ref="GXG75:GXM75"/>
    <mergeCell ref="GUH75:GUN75"/>
    <mergeCell ref="GUO75:GUU75"/>
    <mergeCell ref="GUV75:GVB75"/>
    <mergeCell ref="GVC75:GVI75"/>
    <mergeCell ref="GVJ75:GVP75"/>
    <mergeCell ref="GVQ75:GVW75"/>
    <mergeCell ref="GSR75:GSX75"/>
    <mergeCell ref="GSY75:GTE75"/>
    <mergeCell ref="GTF75:GTL75"/>
    <mergeCell ref="GTM75:GTS75"/>
    <mergeCell ref="GTT75:GTZ75"/>
    <mergeCell ref="GUA75:GUG75"/>
    <mergeCell ref="HAT75:HAZ75"/>
    <mergeCell ref="HBA75:HBG75"/>
    <mergeCell ref="HBH75:HBN75"/>
    <mergeCell ref="HBO75:HBU75"/>
    <mergeCell ref="HBV75:HCB75"/>
    <mergeCell ref="HCC75:HCI75"/>
    <mergeCell ref="GZD75:GZJ75"/>
    <mergeCell ref="GZK75:GZQ75"/>
    <mergeCell ref="GZR75:GZX75"/>
    <mergeCell ref="GZY75:HAE75"/>
    <mergeCell ref="HAF75:HAL75"/>
    <mergeCell ref="HAM75:HAS75"/>
    <mergeCell ref="GXN75:GXT75"/>
    <mergeCell ref="GXU75:GYA75"/>
    <mergeCell ref="GYB75:GYH75"/>
    <mergeCell ref="GYI75:GYO75"/>
    <mergeCell ref="GYP75:GYV75"/>
    <mergeCell ref="GYW75:GZC75"/>
    <mergeCell ref="HFP75:HFV75"/>
    <mergeCell ref="HFW75:HGC75"/>
    <mergeCell ref="HGD75:HGJ75"/>
    <mergeCell ref="HGK75:HGQ75"/>
    <mergeCell ref="HGR75:HGX75"/>
    <mergeCell ref="HGY75:HHE75"/>
    <mergeCell ref="HDZ75:HEF75"/>
    <mergeCell ref="HEG75:HEM75"/>
    <mergeCell ref="HEN75:HET75"/>
    <mergeCell ref="HEU75:HFA75"/>
    <mergeCell ref="HFB75:HFH75"/>
    <mergeCell ref="HFI75:HFO75"/>
    <mergeCell ref="HCJ75:HCP75"/>
    <mergeCell ref="HCQ75:HCW75"/>
    <mergeCell ref="HCX75:HDD75"/>
    <mergeCell ref="HDE75:HDK75"/>
    <mergeCell ref="HDL75:HDR75"/>
    <mergeCell ref="HDS75:HDY75"/>
    <mergeCell ref="HKL75:HKR75"/>
    <mergeCell ref="HKS75:HKY75"/>
    <mergeCell ref="HKZ75:HLF75"/>
    <mergeCell ref="HLG75:HLM75"/>
    <mergeCell ref="HLN75:HLT75"/>
    <mergeCell ref="HLU75:HMA75"/>
    <mergeCell ref="HIV75:HJB75"/>
    <mergeCell ref="HJC75:HJI75"/>
    <mergeCell ref="HJJ75:HJP75"/>
    <mergeCell ref="HJQ75:HJW75"/>
    <mergeCell ref="HJX75:HKD75"/>
    <mergeCell ref="HKE75:HKK75"/>
    <mergeCell ref="HHF75:HHL75"/>
    <mergeCell ref="HHM75:HHS75"/>
    <mergeCell ref="HHT75:HHZ75"/>
    <mergeCell ref="HIA75:HIG75"/>
    <mergeCell ref="HIH75:HIN75"/>
    <mergeCell ref="HIO75:HIU75"/>
    <mergeCell ref="HPH75:HPN75"/>
    <mergeCell ref="HPO75:HPU75"/>
    <mergeCell ref="HPV75:HQB75"/>
    <mergeCell ref="HQC75:HQI75"/>
    <mergeCell ref="HQJ75:HQP75"/>
    <mergeCell ref="HQQ75:HQW75"/>
    <mergeCell ref="HNR75:HNX75"/>
    <mergeCell ref="HNY75:HOE75"/>
    <mergeCell ref="HOF75:HOL75"/>
    <mergeCell ref="HOM75:HOS75"/>
    <mergeCell ref="HOT75:HOZ75"/>
    <mergeCell ref="HPA75:HPG75"/>
    <mergeCell ref="HMB75:HMH75"/>
    <mergeCell ref="HMI75:HMO75"/>
    <mergeCell ref="HMP75:HMV75"/>
    <mergeCell ref="HMW75:HNC75"/>
    <mergeCell ref="HND75:HNJ75"/>
    <mergeCell ref="HNK75:HNQ75"/>
    <mergeCell ref="HUD75:HUJ75"/>
    <mergeCell ref="HUK75:HUQ75"/>
    <mergeCell ref="HUR75:HUX75"/>
    <mergeCell ref="HUY75:HVE75"/>
    <mergeCell ref="HVF75:HVL75"/>
    <mergeCell ref="HVM75:HVS75"/>
    <mergeCell ref="HSN75:HST75"/>
    <mergeCell ref="HSU75:HTA75"/>
    <mergeCell ref="HTB75:HTH75"/>
    <mergeCell ref="HTI75:HTO75"/>
    <mergeCell ref="HTP75:HTV75"/>
    <mergeCell ref="HTW75:HUC75"/>
    <mergeCell ref="HQX75:HRD75"/>
    <mergeCell ref="HRE75:HRK75"/>
    <mergeCell ref="HRL75:HRR75"/>
    <mergeCell ref="HRS75:HRY75"/>
    <mergeCell ref="HRZ75:HSF75"/>
    <mergeCell ref="HSG75:HSM75"/>
    <mergeCell ref="HYZ75:HZF75"/>
    <mergeCell ref="HZG75:HZM75"/>
    <mergeCell ref="HZN75:HZT75"/>
    <mergeCell ref="HZU75:IAA75"/>
    <mergeCell ref="IAB75:IAH75"/>
    <mergeCell ref="IAI75:IAO75"/>
    <mergeCell ref="HXJ75:HXP75"/>
    <mergeCell ref="HXQ75:HXW75"/>
    <mergeCell ref="HXX75:HYD75"/>
    <mergeCell ref="HYE75:HYK75"/>
    <mergeCell ref="HYL75:HYR75"/>
    <mergeCell ref="HYS75:HYY75"/>
    <mergeCell ref="HVT75:HVZ75"/>
    <mergeCell ref="HWA75:HWG75"/>
    <mergeCell ref="HWH75:HWN75"/>
    <mergeCell ref="HWO75:HWU75"/>
    <mergeCell ref="HWV75:HXB75"/>
    <mergeCell ref="HXC75:HXI75"/>
    <mergeCell ref="IDV75:IEB75"/>
    <mergeCell ref="IEC75:IEI75"/>
    <mergeCell ref="IEJ75:IEP75"/>
    <mergeCell ref="IEQ75:IEW75"/>
    <mergeCell ref="IEX75:IFD75"/>
    <mergeCell ref="IFE75:IFK75"/>
    <mergeCell ref="ICF75:ICL75"/>
    <mergeCell ref="ICM75:ICS75"/>
    <mergeCell ref="ICT75:ICZ75"/>
    <mergeCell ref="IDA75:IDG75"/>
    <mergeCell ref="IDH75:IDN75"/>
    <mergeCell ref="IDO75:IDU75"/>
    <mergeCell ref="IAP75:IAV75"/>
    <mergeCell ref="IAW75:IBC75"/>
    <mergeCell ref="IBD75:IBJ75"/>
    <mergeCell ref="IBK75:IBQ75"/>
    <mergeCell ref="IBR75:IBX75"/>
    <mergeCell ref="IBY75:ICE75"/>
    <mergeCell ref="IIR75:IIX75"/>
    <mergeCell ref="IIY75:IJE75"/>
    <mergeCell ref="IJF75:IJL75"/>
    <mergeCell ref="IJM75:IJS75"/>
    <mergeCell ref="IJT75:IJZ75"/>
    <mergeCell ref="IKA75:IKG75"/>
    <mergeCell ref="IHB75:IHH75"/>
    <mergeCell ref="IHI75:IHO75"/>
    <mergeCell ref="IHP75:IHV75"/>
    <mergeCell ref="IHW75:IIC75"/>
    <mergeCell ref="IID75:IIJ75"/>
    <mergeCell ref="IIK75:IIQ75"/>
    <mergeCell ref="IFL75:IFR75"/>
    <mergeCell ref="IFS75:IFY75"/>
    <mergeCell ref="IFZ75:IGF75"/>
    <mergeCell ref="IGG75:IGM75"/>
    <mergeCell ref="IGN75:IGT75"/>
    <mergeCell ref="IGU75:IHA75"/>
    <mergeCell ref="INN75:INT75"/>
    <mergeCell ref="INU75:IOA75"/>
    <mergeCell ref="IOB75:IOH75"/>
    <mergeCell ref="IOI75:IOO75"/>
    <mergeCell ref="IOP75:IOV75"/>
    <mergeCell ref="IOW75:IPC75"/>
    <mergeCell ref="ILX75:IMD75"/>
    <mergeCell ref="IME75:IMK75"/>
    <mergeCell ref="IML75:IMR75"/>
    <mergeCell ref="IMS75:IMY75"/>
    <mergeCell ref="IMZ75:INF75"/>
    <mergeCell ref="ING75:INM75"/>
    <mergeCell ref="IKH75:IKN75"/>
    <mergeCell ref="IKO75:IKU75"/>
    <mergeCell ref="IKV75:ILB75"/>
    <mergeCell ref="ILC75:ILI75"/>
    <mergeCell ref="ILJ75:ILP75"/>
    <mergeCell ref="ILQ75:ILW75"/>
    <mergeCell ref="ISJ75:ISP75"/>
    <mergeCell ref="ISQ75:ISW75"/>
    <mergeCell ref="ISX75:ITD75"/>
    <mergeCell ref="ITE75:ITK75"/>
    <mergeCell ref="ITL75:ITR75"/>
    <mergeCell ref="ITS75:ITY75"/>
    <mergeCell ref="IQT75:IQZ75"/>
    <mergeCell ref="IRA75:IRG75"/>
    <mergeCell ref="IRH75:IRN75"/>
    <mergeCell ref="IRO75:IRU75"/>
    <mergeCell ref="IRV75:ISB75"/>
    <mergeCell ref="ISC75:ISI75"/>
    <mergeCell ref="IPD75:IPJ75"/>
    <mergeCell ref="IPK75:IPQ75"/>
    <mergeCell ref="IPR75:IPX75"/>
    <mergeCell ref="IPY75:IQE75"/>
    <mergeCell ref="IQF75:IQL75"/>
    <mergeCell ref="IQM75:IQS75"/>
    <mergeCell ref="IXF75:IXL75"/>
    <mergeCell ref="IXM75:IXS75"/>
    <mergeCell ref="IXT75:IXZ75"/>
    <mergeCell ref="IYA75:IYG75"/>
    <mergeCell ref="IYH75:IYN75"/>
    <mergeCell ref="IYO75:IYU75"/>
    <mergeCell ref="IVP75:IVV75"/>
    <mergeCell ref="IVW75:IWC75"/>
    <mergeCell ref="IWD75:IWJ75"/>
    <mergeCell ref="IWK75:IWQ75"/>
    <mergeCell ref="IWR75:IWX75"/>
    <mergeCell ref="IWY75:IXE75"/>
    <mergeCell ref="ITZ75:IUF75"/>
    <mergeCell ref="IUG75:IUM75"/>
    <mergeCell ref="IUN75:IUT75"/>
    <mergeCell ref="IUU75:IVA75"/>
    <mergeCell ref="IVB75:IVH75"/>
    <mergeCell ref="IVI75:IVO75"/>
    <mergeCell ref="JCB75:JCH75"/>
    <mergeCell ref="JCI75:JCO75"/>
    <mergeCell ref="JCP75:JCV75"/>
    <mergeCell ref="JCW75:JDC75"/>
    <mergeCell ref="JDD75:JDJ75"/>
    <mergeCell ref="JDK75:JDQ75"/>
    <mergeCell ref="JAL75:JAR75"/>
    <mergeCell ref="JAS75:JAY75"/>
    <mergeCell ref="JAZ75:JBF75"/>
    <mergeCell ref="JBG75:JBM75"/>
    <mergeCell ref="JBN75:JBT75"/>
    <mergeCell ref="JBU75:JCA75"/>
    <mergeCell ref="IYV75:IZB75"/>
    <mergeCell ref="IZC75:IZI75"/>
    <mergeCell ref="IZJ75:IZP75"/>
    <mergeCell ref="IZQ75:IZW75"/>
    <mergeCell ref="IZX75:JAD75"/>
    <mergeCell ref="JAE75:JAK75"/>
    <mergeCell ref="JGX75:JHD75"/>
    <mergeCell ref="JHE75:JHK75"/>
    <mergeCell ref="JHL75:JHR75"/>
    <mergeCell ref="JHS75:JHY75"/>
    <mergeCell ref="JHZ75:JIF75"/>
    <mergeCell ref="JIG75:JIM75"/>
    <mergeCell ref="JFH75:JFN75"/>
    <mergeCell ref="JFO75:JFU75"/>
    <mergeCell ref="JFV75:JGB75"/>
    <mergeCell ref="JGC75:JGI75"/>
    <mergeCell ref="JGJ75:JGP75"/>
    <mergeCell ref="JGQ75:JGW75"/>
    <mergeCell ref="JDR75:JDX75"/>
    <mergeCell ref="JDY75:JEE75"/>
    <mergeCell ref="JEF75:JEL75"/>
    <mergeCell ref="JEM75:JES75"/>
    <mergeCell ref="JET75:JEZ75"/>
    <mergeCell ref="JFA75:JFG75"/>
    <mergeCell ref="JLT75:JLZ75"/>
    <mergeCell ref="JMA75:JMG75"/>
    <mergeCell ref="JMH75:JMN75"/>
    <mergeCell ref="JMO75:JMU75"/>
    <mergeCell ref="JMV75:JNB75"/>
    <mergeCell ref="JNC75:JNI75"/>
    <mergeCell ref="JKD75:JKJ75"/>
    <mergeCell ref="JKK75:JKQ75"/>
    <mergeCell ref="JKR75:JKX75"/>
    <mergeCell ref="JKY75:JLE75"/>
    <mergeCell ref="JLF75:JLL75"/>
    <mergeCell ref="JLM75:JLS75"/>
    <mergeCell ref="JIN75:JIT75"/>
    <mergeCell ref="JIU75:JJA75"/>
    <mergeCell ref="JJB75:JJH75"/>
    <mergeCell ref="JJI75:JJO75"/>
    <mergeCell ref="JJP75:JJV75"/>
    <mergeCell ref="JJW75:JKC75"/>
    <mergeCell ref="JQP75:JQV75"/>
    <mergeCell ref="JQW75:JRC75"/>
    <mergeCell ref="JRD75:JRJ75"/>
    <mergeCell ref="JRK75:JRQ75"/>
    <mergeCell ref="JRR75:JRX75"/>
    <mergeCell ref="JRY75:JSE75"/>
    <mergeCell ref="JOZ75:JPF75"/>
    <mergeCell ref="JPG75:JPM75"/>
    <mergeCell ref="JPN75:JPT75"/>
    <mergeCell ref="JPU75:JQA75"/>
    <mergeCell ref="JQB75:JQH75"/>
    <mergeCell ref="JQI75:JQO75"/>
    <mergeCell ref="JNJ75:JNP75"/>
    <mergeCell ref="JNQ75:JNW75"/>
    <mergeCell ref="JNX75:JOD75"/>
    <mergeCell ref="JOE75:JOK75"/>
    <mergeCell ref="JOL75:JOR75"/>
    <mergeCell ref="JOS75:JOY75"/>
    <mergeCell ref="JVL75:JVR75"/>
    <mergeCell ref="JVS75:JVY75"/>
    <mergeCell ref="JVZ75:JWF75"/>
    <mergeCell ref="JWG75:JWM75"/>
    <mergeCell ref="JWN75:JWT75"/>
    <mergeCell ref="JWU75:JXA75"/>
    <mergeCell ref="JTV75:JUB75"/>
    <mergeCell ref="JUC75:JUI75"/>
    <mergeCell ref="JUJ75:JUP75"/>
    <mergeCell ref="JUQ75:JUW75"/>
    <mergeCell ref="JUX75:JVD75"/>
    <mergeCell ref="JVE75:JVK75"/>
    <mergeCell ref="JSF75:JSL75"/>
    <mergeCell ref="JSM75:JSS75"/>
    <mergeCell ref="JST75:JSZ75"/>
    <mergeCell ref="JTA75:JTG75"/>
    <mergeCell ref="JTH75:JTN75"/>
    <mergeCell ref="JTO75:JTU75"/>
    <mergeCell ref="KAH75:KAN75"/>
    <mergeCell ref="KAO75:KAU75"/>
    <mergeCell ref="KAV75:KBB75"/>
    <mergeCell ref="KBC75:KBI75"/>
    <mergeCell ref="KBJ75:KBP75"/>
    <mergeCell ref="KBQ75:KBW75"/>
    <mergeCell ref="JYR75:JYX75"/>
    <mergeCell ref="JYY75:JZE75"/>
    <mergeCell ref="JZF75:JZL75"/>
    <mergeCell ref="JZM75:JZS75"/>
    <mergeCell ref="JZT75:JZZ75"/>
    <mergeCell ref="KAA75:KAG75"/>
    <mergeCell ref="JXB75:JXH75"/>
    <mergeCell ref="JXI75:JXO75"/>
    <mergeCell ref="JXP75:JXV75"/>
    <mergeCell ref="JXW75:JYC75"/>
    <mergeCell ref="JYD75:JYJ75"/>
    <mergeCell ref="JYK75:JYQ75"/>
    <mergeCell ref="KFD75:KFJ75"/>
    <mergeCell ref="KFK75:KFQ75"/>
    <mergeCell ref="KFR75:KFX75"/>
    <mergeCell ref="KFY75:KGE75"/>
    <mergeCell ref="KGF75:KGL75"/>
    <mergeCell ref="KGM75:KGS75"/>
    <mergeCell ref="KDN75:KDT75"/>
    <mergeCell ref="KDU75:KEA75"/>
    <mergeCell ref="KEB75:KEH75"/>
    <mergeCell ref="KEI75:KEO75"/>
    <mergeCell ref="KEP75:KEV75"/>
    <mergeCell ref="KEW75:KFC75"/>
    <mergeCell ref="KBX75:KCD75"/>
    <mergeCell ref="KCE75:KCK75"/>
    <mergeCell ref="KCL75:KCR75"/>
    <mergeCell ref="KCS75:KCY75"/>
    <mergeCell ref="KCZ75:KDF75"/>
    <mergeCell ref="KDG75:KDM75"/>
    <mergeCell ref="KJZ75:KKF75"/>
    <mergeCell ref="KKG75:KKM75"/>
    <mergeCell ref="KKN75:KKT75"/>
    <mergeCell ref="KKU75:KLA75"/>
    <mergeCell ref="KLB75:KLH75"/>
    <mergeCell ref="KLI75:KLO75"/>
    <mergeCell ref="KIJ75:KIP75"/>
    <mergeCell ref="KIQ75:KIW75"/>
    <mergeCell ref="KIX75:KJD75"/>
    <mergeCell ref="KJE75:KJK75"/>
    <mergeCell ref="KJL75:KJR75"/>
    <mergeCell ref="KJS75:KJY75"/>
    <mergeCell ref="KGT75:KGZ75"/>
    <mergeCell ref="KHA75:KHG75"/>
    <mergeCell ref="KHH75:KHN75"/>
    <mergeCell ref="KHO75:KHU75"/>
    <mergeCell ref="KHV75:KIB75"/>
    <mergeCell ref="KIC75:KII75"/>
    <mergeCell ref="KOV75:KPB75"/>
    <mergeCell ref="KPC75:KPI75"/>
    <mergeCell ref="KPJ75:KPP75"/>
    <mergeCell ref="KPQ75:KPW75"/>
    <mergeCell ref="KPX75:KQD75"/>
    <mergeCell ref="KQE75:KQK75"/>
    <mergeCell ref="KNF75:KNL75"/>
    <mergeCell ref="KNM75:KNS75"/>
    <mergeCell ref="KNT75:KNZ75"/>
    <mergeCell ref="KOA75:KOG75"/>
    <mergeCell ref="KOH75:KON75"/>
    <mergeCell ref="KOO75:KOU75"/>
    <mergeCell ref="KLP75:KLV75"/>
    <mergeCell ref="KLW75:KMC75"/>
    <mergeCell ref="KMD75:KMJ75"/>
    <mergeCell ref="KMK75:KMQ75"/>
    <mergeCell ref="KMR75:KMX75"/>
    <mergeCell ref="KMY75:KNE75"/>
    <mergeCell ref="KTR75:KTX75"/>
    <mergeCell ref="KTY75:KUE75"/>
    <mergeCell ref="KUF75:KUL75"/>
    <mergeCell ref="KUM75:KUS75"/>
    <mergeCell ref="KUT75:KUZ75"/>
    <mergeCell ref="KVA75:KVG75"/>
    <mergeCell ref="KSB75:KSH75"/>
    <mergeCell ref="KSI75:KSO75"/>
    <mergeCell ref="KSP75:KSV75"/>
    <mergeCell ref="KSW75:KTC75"/>
    <mergeCell ref="KTD75:KTJ75"/>
    <mergeCell ref="KTK75:KTQ75"/>
    <mergeCell ref="KQL75:KQR75"/>
    <mergeCell ref="KQS75:KQY75"/>
    <mergeCell ref="KQZ75:KRF75"/>
    <mergeCell ref="KRG75:KRM75"/>
    <mergeCell ref="KRN75:KRT75"/>
    <mergeCell ref="KRU75:KSA75"/>
    <mergeCell ref="KYN75:KYT75"/>
    <mergeCell ref="KYU75:KZA75"/>
    <mergeCell ref="KZB75:KZH75"/>
    <mergeCell ref="KZI75:KZO75"/>
    <mergeCell ref="KZP75:KZV75"/>
    <mergeCell ref="KZW75:LAC75"/>
    <mergeCell ref="KWX75:KXD75"/>
    <mergeCell ref="KXE75:KXK75"/>
    <mergeCell ref="KXL75:KXR75"/>
    <mergeCell ref="KXS75:KXY75"/>
    <mergeCell ref="KXZ75:KYF75"/>
    <mergeCell ref="KYG75:KYM75"/>
    <mergeCell ref="KVH75:KVN75"/>
    <mergeCell ref="KVO75:KVU75"/>
    <mergeCell ref="KVV75:KWB75"/>
    <mergeCell ref="KWC75:KWI75"/>
    <mergeCell ref="KWJ75:KWP75"/>
    <mergeCell ref="KWQ75:KWW75"/>
    <mergeCell ref="LDJ75:LDP75"/>
    <mergeCell ref="LDQ75:LDW75"/>
    <mergeCell ref="LDX75:LED75"/>
    <mergeCell ref="LEE75:LEK75"/>
    <mergeCell ref="LEL75:LER75"/>
    <mergeCell ref="LES75:LEY75"/>
    <mergeCell ref="LBT75:LBZ75"/>
    <mergeCell ref="LCA75:LCG75"/>
    <mergeCell ref="LCH75:LCN75"/>
    <mergeCell ref="LCO75:LCU75"/>
    <mergeCell ref="LCV75:LDB75"/>
    <mergeCell ref="LDC75:LDI75"/>
    <mergeCell ref="LAD75:LAJ75"/>
    <mergeCell ref="LAK75:LAQ75"/>
    <mergeCell ref="LAR75:LAX75"/>
    <mergeCell ref="LAY75:LBE75"/>
    <mergeCell ref="LBF75:LBL75"/>
    <mergeCell ref="LBM75:LBS75"/>
    <mergeCell ref="LIF75:LIL75"/>
    <mergeCell ref="LIM75:LIS75"/>
    <mergeCell ref="LIT75:LIZ75"/>
    <mergeCell ref="LJA75:LJG75"/>
    <mergeCell ref="LJH75:LJN75"/>
    <mergeCell ref="LJO75:LJU75"/>
    <mergeCell ref="LGP75:LGV75"/>
    <mergeCell ref="LGW75:LHC75"/>
    <mergeCell ref="LHD75:LHJ75"/>
    <mergeCell ref="LHK75:LHQ75"/>
    <mergeCell ref="LHR75:LHX75"/>
    <mergeCell ref="LHY75:LIE75"/>
    <mergeCell ref="LEZ75:LFF75"/>
    <mergeCell ref="LFG75:LFM75"/>
    <mergeCell ref="LFN75:LFT75"/>
    <mergeCell ref="LFU75:LGA75"/>
    <mergeCell ref="LGB75:LGH75"/>
    <mergeCell ref="LGI75:LGO75"/>
    <mergeCell ref="LNB75:LNH75"/>
    <mergeCell ref="LNI75:LNO75"/>
    <mergeCell ref="LNP75:LNV75"/>
    <mergeCell ref="LNW75:LOC75"/>
    <mergeCell ref="LOD75:LOJ75"/>
    <mergeCell ref="LOK75:LOQ75"/>
    <mergeCell ref="LLL75:LLR75"/>
    <mergeCell ref="LLS75:LLY75"/>
    <mergeCell ref="LLZ75:LMF75"/>
    <mergeCell ref="LMG75:LMM75"/>
    <mergeCell ref="LMN75:LMT75"/>
    <mergeCell ref="LMU75:LNA75"/>
    <mergeCell ref="LJV75:LKB75"/>
    <mergeCell ref="LKC75:LKI75"/>
    <mergeCell ref="LKJ75:LKP75"/>
    <mergeCell ref="LKQ75:LKW75"/>
    <mergeCell ref="LKX75:LLD75"/>
    <mergeCell ref="LLE75:LLK75"/>
    <mergeCell ref="LRX75:LSD75"/>
    <mergeCell ref="LSE75:LSK75"/>
    <mergeCell ref="LSL75:LSR75"/>
    <mergeCell ref="LSS75:LSY75"/>
    <mergeCell ref="LSZ75:LTF75"/>
    <mergeCell ref="LTG75:LTM75"/>
    <mergeCell ref="LQH75:LQN75"/>
    <mergeCell ref="LQO75:LQU75"/>
    <mergeCell ref="LQV75:LRB75"/>
    <mergeCell ref="LRC75:LRI75"/>
    <mergeCell ref="LRJ75:LRP75"/>
    <mergeCell ref="LRQ75:LRW75"/>
    <mergeCell ref="LOR75:LOX75"/>
    <mergeCell ref="LOY75:LPE75"/>
    <mergeCell ref="LPF75:LPL75"/>
    <mergeCell ref="LPM75:LPS75"/>
    <mergeCell ref="LPT75:LPZ75"/>
    <mergeCell ref="LQA75:LQG75"/>
    <mergeCell ref="LWT75:LWZ75"/>
    <mergeCell ref="LXA75:LXG75"/>
    <mergeCell ref="LXH75:LXN75"/>
    <mergeCell ref="LXO75:LXU75"/>
    <mergeCell ref="LXV75:LYB75"/>
    <mergeCell ref="LYC75:LYI75"/>
    <mergeCell ref="LVD75:LVJ75"/>
    <mergeCell ref="LVK75:LVQ75"/>
    <mergeCell ref="LVR75:LVX75"/>
    <mergeCell ref="LVY75:LWE75"/>
    <mergeCell ref="LWF75:LWL75"/>
    <mergeCell ref="LWM75:LWS75"/>
    <mergeCell ref="LTN75:LTT75"/>
    <mergeCell ref="LTU75:LUA75"/>
    <mergeCell ref="LUB75:LUH75"/>
    <mergeCell ref="LUI75:LUO75"/>
    <mergeCell ref="LUP75:LUV75"/>
    <mergeCell ref="LUW75:LVC75"/>
    <mergeCell ref="MBP75:MBV75"/>
    <mergeCell ref="MBW75:MCC75"/>
    <mergeCell ref="MCD75:MCJ75"/>
    <mergeCell ref="MCK75:MCQ75"/>
    <mergeCell ref="MCR75:MCX75"/>
    <mergeCell ref="MCY75:MDE75"/>
    <mergeCell ref="LZZ75:MAF75"/>
    <mergeCell ref="MAG75:MAM75"/>
    <mergeCell ref="MAN75:MAT75"/>
    <mergeCell ref="MAU75:MBA75"/>
    <mergeCell ref="MBB75:MBH75"/>
    <mergeCell ref="MBI75:MBO75"/>
    <mergeCell ref="LYJ75:LYP75"/>
    <mergeCell ref="LYQ75:LYW75"/>
    <mergeCell ref="LYX75:LZD75"/>
    <mergeCell ref="LZE75:LZK75"/>
    <mergeCell ref="LZL75:LZR75"/>
    <mergeCell ref="LZS75:LZY75"/>
    <mergeCell ref="MGL75:MGR75"/>
    <mergeCell ref="MGS75:MGY75"/>
    <mergeCell ref="MGZ75:MHF75"/>
    <mergeCell ref="MHG75:MHM75"/>
    <mergeCell ref="MHN75:MHT75"/>
    <mergeCell ref="MHU75:MIA75"/>
    <mergeCell ref="MEV75:MFB75"/>
    <mergeCell ref="MFC75:MFI75"/>
    <mergeCell ref="MFJ75:MFP75"/>
    <mergeCell ref="MFQ75:MFW75"/>
    <mergeCell ref="MFX75:MGD75"/>
    <mergeCell ref="MGE75:MGK75"/>
    <mergeCell ref="MDF75:MDL75"/>
    <mergeCell ref="MDM75:MDS75"/>
    <mergeCell ref="MDT75:MDZ75"/>
    <mergeCell ref="MEA75:MEG75"/>
    <mergeCell ref="MEH75:MEN75"/>
    <mergeCell ref="MEO75:MEU75"/>
    <mergeCell ref="MLH75:MLN75"/>
    <mergeCell ref="MLO75:MLU75"/>
    <mergeCell ref="MLV75:MMB75"/>
    <mergeCell ref="MMC75:MMI75"/>
    <mergeCell ref="MMJ75:MMP75"/>
    <mergeCell ref="MMQ75:MMW75"/>
    <mergeCell ref="MJR75:MJX75"/>
    <mergeCell ref="MJY75:MKE75"/>
    <mergeCell ref="MKF75:MKL75"/>
    <mergeCell ref="MKM75:MKS75"/>
    <mergeCell ref="MKT75:MKZ75"/>
    <mergeCell ref="MLA75:MLG75"/>
    <mergeCell ref="MIB75:MIH75"/>
    <mergeCell ref="MII75:MIO75"/>
    <mergeCell ref="MIP75:MIV75"/>
    <mergeCell ref="MIW75:MJC75"/>
    <mergeCell ref="MJD75:MJJ75"/>
    <mergeCell ref="MJK75:MJQ75"/>
    <mergeCell ref="MQD75:MQJ75"/>
    <mergeCell ref="MQK75:MQQ75"/>
    <mergeCell ref="MQR75:MQX75"/>
    <mergeCell ref="MQY75:MRE75"/>
    <mergeCell ref="MRF75:MRL75"/>
    <mergeCell ref="MRM75:MRS75"/>
    <mergeCell ref="MON75:MOT75"/>
    <mergeCell ref="MOU75:MPA75"/>
    <mergeCell ref="MPB75:MPH75"/>
    <mergeCell ref="MPI75:MPO75"/>
    <mergeCell ref="MPP75:MPV75"/>
    <mergeCell ref="MPW75:MQC75"/>
    <mergeCell ref="MMX75:MND75"/>
    <mergeCell ref="MNE75:MNK75"/>
    <mergeCell ref="MNL75:MNR75"/>
    <mergeCell ref="MNS75:MNY75"/>
    <mergeCell ref="MNZ75:MOF75"/>
    <mergeCell ref="MOG75:MOM75"/>
    <mergeCell ref="MUZ75:MVF75"/>
    <mergeCell ref="MVG75:MVM75"/>
    <mergeCell ref="MVN75:MVT75"/>
    <mergeCell ref="MVU75:MWA75"/>
    <mergeCell ref="MWB75:MWH75"/>
    <mergeCell ref="MWI75:MWO75"/>
    <mergeCell ref="MTJ75:MTP75"/>
    <mergeCell ref="MTQ75:MTW75"/>
    <mergeCell ref="MTX75:MUD75"/>
    <mergeCell ref="MUE75:MUK75"/>
    <mergeCell ref="MUL75:MUR75"/>
    <mergeCell ref="MUS75:MUY75"/>
    <mergeCell ref="MRT75:MRZ75"/>
    <mergeCell ref="MSA75:MSG75"/>
    <mergeCell ref="MSH75:MSN75"/>
    <mergeCell ref="MSO75:MSU75"/>
    <mergeCell ref="MSV75:MTB75"/>
    <mergeCell ref="MTC75:MTI75"/>
    <mergeCell ref="MZV75:NAB75"/>
    <mergeCell ref="NAC75:NAI75"/>
    <mergeCell ref="NAJ75:NAP75"/>
    <mergeCell ref="NAQ75:NAW75"/>
    <mergeCell ref="NAX75:NBD75"/>
    <mergeCell ref="NBE75:NBK75"/>
    <mergeCell ref="MYF75:MYL75"/>
    <mergeCell ref="MYM75:MYS75"/>
    <mergeCell ref="MYT75:MYZ75"/>
    <mergeCell ref="MZA75:MZG75"/>
    <mergeCell ref="MZH75:MZN75"/>
    <mergeCell ref="MZO75:MZU75"/>
    <mergeCell ref="MWP75:MWV75"/>
    <mergeCell ref="MWW75:MXC75"/>
    <mergeCell ref="MXD75:MXJ75"/>
    <mergeCell ref="MXK75:MXQ75"/>
    <mergeCell ref="MXR75:MXX75"/>
    <mergeCell ref="MXY75:MYE75"/>
    <mergeCell ref="NER75:NEX75"/>
    <mergeCell ref="NEY75:NFE75"/>
    <mergeCell ref="NFF75:NFL75"/>
    <mergeCell ref="NFM75:NFS75"/>
    <mergeCell ref="NFT75:NFZ75"/>
    <mergeCell ref="NGA75:NGG75"/>
    <mergeCell ref="NDB75:NDH75"/>
    <mergeCell ref="NDI75:NDO75"/>
    <mergeCell ref="NDP75:NDV75"/>
    <mergeCell ref="NDW75:NEC75"/>
    <mergeCell ref="NED75:NEJ75"/>
    <mergeCell ref="NEK75:NEQ75"/>
    <mergeCell ref="NBL75:NBR75"/>
    <mergeCell ref="NBS75:NBY75"/>
    <mergeCell ref="NBZ75:NCF75"/>
    <mergeCell ref="NCG75:NCM75"/>
    <mergeCell ref="NCN75:NCT75"/>
    <mergeCell ref="NCU75:NDA75"/>
    <mergeCell ref="NJN75:NJT75"/>
    <mergeCell ref="NJU75:NKA75"/>
    <mergeCell ref="NKB75:NKH75"/>
    <mergeCell ref="NKI75:NKO75"/>
    <mergeCell ref="NKP75:NKV75"/>
    <mergeCell ref="NKW75:NLC75"/>
    <mergeCell ref="NHX75:NID75"/>
    <mergeCell ref="NIE75:NIK75"/>
    <mergeCell ref="NIL75:NIR75"/>
    <mergeCell ref="NIS75:NIY75"/>
    <mergeCell ref="NIZ75:NJF75"/>
    <mergeCell ref="NJG75:NJM75"/>
    <mergeCell ref="NGH75:NGN75"/>
    <mergeCell ref="NGO75:NGU75"/>
    <mergeCell ref="NGV75:NHB75"/>
    <mergeCell ref="NHC75:NHI75"/>
    <mergeCell ref="NHJ75:NHP75"/>
    <mergeCell ref="NHQ75:NHW75"/>
    <mergeCell ref="NOJ75:NOP75"/>
    <mergeCell ref="NOQ75:NOW75"/>
    <mergeCell ref="NOX75:NPD75"/>
    <mergeCell ref="NPE75:NPK75"/>
    <mergeCell ref="NPL75:NPR75"/>
    <mergeCell ref="NPS75:NPY75"/>
    <mergeCell ref="NMT75:NMZ75"/>
    <mergeCell ref="NNA75:NNG75"/>
    <mergeCell ref="NNH75:NNN75"/>
    <mergeCell ref="NNO75:NNU75"/>
    <mergeCell ref="NNV75:NOB75"/>
    <mergeCell ref="NOC75:NOI75"/>
    <mergeCell ref="NLD75:NLJ75"/>
    <mergeCell ref="NLK75:NLQ75"/>
    <mergeCell ref="NLR75:NLX75"/>
    <mergeCell ref="NLY75:NME75"/>
    <mergeCell ref="NMF75:NML75"/>
    <mergeCell ref="NMM75:NMS75"/>
    <mergeCell ref="NTF75:NTL75"/>
    <mergeCell ref="NTM75:NTS75"/>
    <mergeCell ref="NTT75:NTZ75"/>
    <mergeCell ref="NUA75:NUG75"/>
    <mergeCell ref="NUH75:NUN75"/>
    <mergeCell ref="NUO75:NUU75"/>
    <mergeCell ref="NRP75:NRV75"/>
    <mergeCell ref="NRW75:NSC75"/>
    <mergeCell ref="NSD75:NSJ75"/>
    <mergeCell ref="NSK75:NSQ75"/>
    <mergeCell ref="NSR75:NSX75"/>
    <mergeCell ref="NSY75:NTE75"/>
    <mergeCell ref="NPZ75:NQF75"/>
    <mergeCell ref="NQG75:NQM75"/>
    <mergeCell ref="NQN75:NQT75"/>
    <mergeCell ref="NQU75:NRA75"/>
    <mergeCell ref="NRB75:NRH75"/>
    <mergeCell ref="NRI75:NRO75"/>
    <mergeCell ref="NYB75:NYH75"/>
    <mergeCell ref="NYI75:NYO75"/>
    <mergeCell ref="NYP75:NYV75"/>
    <mergeCell ref="NYW75:NZC75"/>
    <mergeCell ref="NZD75:NZJ75"/>
    <mergeCell ref="NZK75:NZQ75"/>
    <mergeCell ref="NWL75:NWR75"/>
    <mergeCell ref="NWS75:NWY75"/>
    <mergeCell ref="NWZ75:NXF75"/>
    <mergeCell ref="NXG75:NXM75"/>
    <mergeCell ref="NXN75:NXT75"/>
    <mergeCell ref="NXU75:NYA75"/>
    <mergeCell ref="NUV75:NVB75"/>
    <mergeCell ref="NVC75:NVI75"/>
    <mergeCell ref="NVJ75:NVP75"/>
    <mergeCell ref="NVQ75:NVW75"/>
    <mergeCell ref="NVX75:NWD75"/>
    <mergeCell ref="NWE75:NWK75"/>
    <mergeCell ref="OCX75:ODD75"/>
    <mergeCell ref="ODE75:ODK75"/>
    <mergeCell ref="ODL75:ODR75"/>
    <mergeCell ref="ODS75:ODY75"/>
    <mergeCell ref="ODZ75:OEF75"/>
    <mergeCell ref="OEG75:OEM75"/>
    <mergeCell ref="OBH75:OBN75"/>
    <mergeCell ref="OBO75:OBU75"/>
    <mergeCell ref="OBV75:OCB75"/>
    <mergeCell ref="OCC75:OCI75"/>
    <mergeCell ref="OCJ75:OCP75"/>
    <mergeCell ref="OCQ75:OCW75"/>
    <mergeCell ref="NZR75:NZX75"/>
    <mergeCell ref="NZY75:OAE75"/>
    <mergeCell ref="OAF75:OAL75"/>
    <mergeCell ref="OAM75:OAS75"/>
    <mergeCell ref="OAT75:OAZ75"/>
    <mergeCell ref="OBA75:OBG75"/>
    <mergeCell ref="OHT75:OHZ75"/>
    <mergeCell ref="OIA75:OIG75"/>
    <mergeCell ref="OIH75:OIN75"/>
    <mergeCell ref="OIO75:OIU75"/>
    <mergeCell ref="OIV75:OJB75"/>
    <mergeCell ref="OJC75:OJI75"/>
    <mergeCell ref="OGD75:OGJ75"/>
    <mergeCell ref="OGK75:OGQ75"/>
    <mergeCell ref="OGR75:OGX75"/>
    <mergeCell ref="OGY75:OHE75"/>
    <mergeCell ref="OHF75:OHL75"/>
    <mergeCell ref="OHM75:OHS75"/>
    <mergeCell ref="OEN75:OET75"/>
    <mergeCell ref="OEU75:OFA75"/>
    <mergeCell ref="OFB75:OFH75"/>
    <mergeCell ref="OFI75:OFO75"/>
    <mergeCell ref="OFP75:OFV75"/>
    <mergeCell ref="OFW75:OGC75"/>
    <mergeCell ref="OMP75:OMV75"/>
    <mergeCell ref="OMW75:ONC75"/>
    <mergeCell ref="OND75:ONJ75"/>
    <mergeCell ref="ONK75:ONQ75"/>
    <mergeCell ref="ONR75:ONX75"/>
    <mergeCell ref="ONY75:OOE75"/>
    <mergeCell ref="OKZ75:OLF75"/>
    <mergeCell ref="OLG75:OLM75"/>
    <mergeCell ref="OLN75:OLT75"/>
    <mergeCell ref="OLU75:OMA75"/>
    <mergeCell ref="OMB75:OMH75"/>
    <mergeCell ref="OMI75:OMO75"/>
    <mergeCell ref="OJJ75:OJP75"/>
    <mergeCell ref="OJQ75:OJW75"/>
    <mergeCell ref="OJX75:OKD75"/>
    <mergeCell ref="OKE75:OKK75"/>
    <mergeCell ref="OKL75:OKR75"/>
    <mergeCell ref="OKS75:OKY75"/>
    <mergeCell ref="ORL75:ORR75"/>
    <mergeCell ref="ORS75:ORY75"/>
    <mergeCell ref="ORZ75:OSF75"/>
    <mergeCell ref="OSG75:OSM75"/>
    <mergeCell ref="OSN75:OST75"/>
    <mergeCell ref="OSU75:OTA75"/>
    <mergeCell ref="OPV75:OQB75"/>
    <mergeCell ref="OQC75:OQI75"/>
    <mergeCell ref="OQJ75:OQP75"/>
    <mergeCell ref="OQQ75:OQW75"/>
    <mergeCell ref="OQX75:ORD75"/>
    <mergeCell ref="ORE75:ORK75"/>
    <mergeCell ref="OOF75:OOL75"/>
    <mergeCell ref="OOM75:OOS75"/>
    <mergeCell ref="OOT75:OOZ75"/>
    <mergeCell ref="OPA75:OPG75"/>
    <mergeCell ref="OPH75:OPN75"/>
    <mergeCell ref="OPO75:OPU75"/>
    <mergeCell ref="OWH75:OWN75"/>
    <mergeCell ref="OWO75:OWU75"/>
    <mergeCell ref="OWV75:OXB75"/>
    <mergeCell ref="OXC75:OXI75"/>
    <mergeCell ref="OXJ75:OXP75"/>
    <mergeCell ref="OXQ75:OXW75"/>
    <mergeCell ref="OUR75:OUX75"/>
    <mergeCell ref="OUY75:OVE75"/>
    <mergeCell ref="OVF75:OVL75"/>
    <mergeCell ref="OVM75:OVS75"/>
    <mergeCell ref="OVT75:OVZ75"/>
    <mergeCell ref="OWA75:OWG75"/>
    <mergeCell ref="OTB75:OTH75"/>
    <mergeCell ref="OTI75:OTO75"/>
    <mergeCell ref="OTP75:OTV75"/>
    <mergeCell ref="OTW75:OUC75"/>
    <mergeCell ref="OUD75:OUJ75"/>
    <mergeCell ref="OUK75:OUQ75"/>
    <mergeCell ref="PBD75:PBJ75"/>
    <mergeCell ref="PBK75:PBQ75"/>
    <mergeCell ref="PBR75:PBX75"/>
    <mergeCell ref="PBY75:PCE75"/>
    <mergeCell ref="PCF75:PCL75"/>
    <mergeCell ref="PCM75:PCS75"/>
    <mergeCell ref="OZN75:OZT75"/>
    <mergeCell ref="OZU75:PAA75"/>
    <mergeCell ref="PAB75:PAH75"/>
    <mergeCell ref="PAI75:PAO75"/>
    <mergeCell ref="PAP75:PAV75"/>
    <mergeCell ref="PAW75:PBC75"/>
    <mergeCell ref="OXX75:OYD75"/>
    <mergeCell ref="OYE75:OYK75"/>
    <mergeCell ref="OYL75:OYR75"/>
    <mergeCell ref="OYS75:OYY75"/>
    <mergeCell ref="OYZ75:OZF75"/>
    <mergeCell ref="OZG75:OZM75"/>
    <mergeCell ref="PFZ75:PGF75"/>
    <mergeCell ref="PGG75:PGM75"/>
    <mergeCell ref="PGN75:PGT75"/>
    <mergeCell ref="PGU75:PHA75"/>
    <mergeCell ref="PHB75:PHH75"/>
    <mergeCell ref="PHI75:PHO75"/>
    <mergeCell ref="PEJ75:PEP75"/>
    <mergeCell ref="PEQ75:PEW75"/>
    <mergeCell ref="PEX75:PFD75"/>
    <mergeCell ref="PFE75:PFK75"/>
    <mergeCell ref="PFL75:PFR75"/>
    <mergeCell ref="PFS75:PFY75"/>
    <mergeCell ref="PCT75:PCZ75"/>
    <mergeCell ref="PDA75:PDG75"/>
    <mergeCell ref="PDH75:PDN75"/>
    <mergeCell ref="PDO75:PDU75"/>
    <mergeCell ref="PDV75:PEB75"/>
    <mergeCell ref="PEC75:PEI75"/>
    <mergeCell ref="PKV75:PLB75"/>
    <mergeCell ref="PLC75:PLI75"/>
    <mergeCell ref="PLJ75:PLP75"/>
    <mergeCell ref="PLQ75:PLW75"/>
    <mergeCell ref="PLX75:PMD75"/>
    <mergeCell ref="PME75:PMK75"/>
    <mergeCell ref="PJF75:PJL75"/>
    <mergeCell ref="PJM75:PJS75"/>
    <mergeCell ref="PJT75:PJZ75"/>
    <mergeCell ref="PKA75:PKG75"/>
    <mergeCell ref="PKH75:PKN75"/>
    <mergeCell ref="PKO75:PKU75"/>
    <mergeCell ref="PHP75:PHV75"/>
    <mergeCell ref="PHW75:PIC75"/>
    <mergeCell ref="PID75:PIJ75"/>
    <mergeCell ref="PIK75:PIQ75"/>
    <mergeCell ref="PIR75:PIX75"/>
    <mergeCell ref="PIY75:PJE75"/>
    <mergeCell ref="PPR75:PPX75"/>
    <mergeCell ref="PPY75:PQE75"/>
    <mergeCell ref="PQF75:PQL75"/>
    <mergeCell ref="PQM75:PQS75"/>
    <mergeCell ref="PQT75:PQZ75"/>
    <mergeCell ref="PRA75:PRG75"/>
    <mergeCell ref="POB75:POH75"/>
    <mergeCell ref="POI75:POO75"/>
    <mergeCell ref="POP75:POV75"/>
    <mergeCell ref="POW75:PPC75"/>
    <mergeCell ref="PPD75:PPJ75"/>
    <mergeCell ref="PPK75:PPQ75"/>
    <mergeCell ref="PML75:PMR75"/>
    <mergeCell ref="PMS75:PMY75"/>
    <mergeCell ref="PMZ75:PNF75"/>
    <mergeCell ref="PNG75:PNM75"/>
    <mergeCell ref="PNN75:PNT75"/>
    <mergeCell ref="PNU75:POA75"/>
    <mergeCell ref="PUN75:PUT75"/>
    <mergeCell ref="PUU75:PVA75"/>
    <mergeCell ref="PVB75:PVH75"/>
    <mergeCell ref="PVI75:PVO75"/>
    <mergeCell ref="PVP75:PVV75"/>
    <mergeCell ref="PVW75:PWC75"/>
    <mergeCell ref="PSX75:PTD75"/>
    <mergeCell ref="PTE75:PTK75"/>
    <mergeCell ref="PTL75:PTR75"/>
    <mergeCell ref="PTS75:PTY75"/>
    <mergeCell ref="PTZ75:PUF75"/>
    <mergeCell ref="PUG75:PUM75"/>
    <mergeCell ref="PRH75:PRN75"/>
    <mergeCell ref="PRO75:PRU75"/>
    <mergeCell ref="PRV75:PSB75"/>
    <mergeCell ref="PSC75:PSI75"/>
    <mergeCell ref="PSJ75:PSP75"/>
    <mergeCell ref="PSQ75:PSW75"/>
    <mergeCell ref="PZJ75:PZP75"/>
    <mergeCell ref="PZQ75:PZW75"/>
    <mergeCell ref="PZX75:QAD75"/>
    <mergeCell ref="QAE75:QAK75"/>
    <mergeCell ref="QAL75:QAR75"/>
    <mergeCell ref="QAS75:QAY75"/>
    <mergeCell ref="PXT75:PXZ75"/>
    <mergeCell ref="PYA75:PYG75"/>
    <mergeCell ref="PYH75:PYN75"/>
    <mergeCell ref="PYO75:PYU75"/>
    <mergeCell ref="PYV75:PZB75"/>
    <mergeCell ref="PZC75:PZI75"/>
    <mergeCell ref="PWD75:PWJ75"/>
    <mergeCell ref="PWK75:PWQ75"/>
    <mergeCell ref="PWR75:PWX75"/>
    <mergeCell ref="PWY75:PXE75"/>
    <mergeCell ref="PXF75:PXL75"/>
    <mergeCell ref="PXM75:PXS75"/>
    <mergeCell ref="QEF75:QEL75"/>
    <mergeCell ref="QEM75:QES75"/>
    <mergeCell ref="QET75:QEZ75"/>
    <mergeCell ref="QFA75:QFG75"/>
    <mergeCell ref="QFH75:QFN75"/>
    <mergeCell ref="QFO75:QFU75"/>
    <mergeCell ref="QCP75:QCV75"/>
    <mergeCell ref="QCW75:QDC75"/>
    <mergeCell ref="QDD75:QDJ75"/>
    <mergeCell ref="QDK75:QDQ75"/>
    <mergeCell ref="QDR75:QDX75"/>
    <mergeCell ref="QDY75:QEE75"/>
    <mergeCell ref="QAZ75:QBF75"/>
    <mergeCell ref="QBG75:QBM75"/>
    <mergeCell ref="QBN75:QBT75"/>
    <mergeCell ref="QBU75:QCA75"/>
    <mergeCell ref="QCB75:QCH75"/>
    <mergeCell ref="QCI75:QCO75"/>
    <mergeCell ref="QJB75:QJH75"/>
    <mergeCell ref="QJI75:QJO75"/>
    <mergeCell ref="QJP75:QJV75"/>
    <mergeCell ref="QJW75:QKC75"/>
    <mergeCell ref="QKD75:QKJ75"/>
    <mergeCell ref="QKK75:QKQ75"/>
    <mergeCell ref="QHL75:QHR75"/>
    <mergeCell ref="QHS75:QHY75"/>
    <mergeCell ref="QHZ75:QIF75"/>
    <mergeCell ref="QIG75:QIM75"/>
    <mergeCell ref="QIN75:QIT75"/>
    <mergeCell ref="QIU75:QJA75"/>
    <mergeCell ref="QFV75:QGB75"/>
    <mergeCell ref="QGC75:QGI75"/>
    <mergeCell ref="QGJ75:QGP75"/>
    <mergeCell ref="QGQ75:QGW75"/>
    <mergeCell ref="QGX75:QHD75"/>
    <mergeCell ref="QHE75:QHK75"/>
    <mergeCell ref="QNX75:QOD75"/>
    <mergeCell ref="QOE75:QOK75"/>
    <mergeCell ref="QOL75:QOR75"/>
    <mergeCell ref="QOS75:QOY75"/>
    <mergeCell ref="QOZ75:QPF75"/>
    <mergeCell ref="QPG75:QPM75"/>
    <mergeCell ref="QMH75:QMN75"/>
    <mergeCell ref="QMO75:QMU75"/>
    <mergeCell ref="QMV75:QNB75"/>
    <mergeCell ref="QNC75:QNI75"/>
    <mergeCell ref="QNJ75:QNP75"/>
    <mergeCell ref="QNQ75:QNW75"/>
    <mergeCell ref="QKR75:QKX75"/>
    <mergeCell ref="QKY75:QLE75"/>
    <mergeCell ref="QLF75:QLL75"/>
    <mergeCell ref="QLM75:QLS75"/>
    <mergeCell ref="QLT75:QLZ75"/>
    <mergeCell ref="QMA75:QMG75"/>
    <mergeCell ref="QST75:QSZ75"/>
    <mergeCell ref="QTA75:QTG75"/>
    <mergeCell ref="QTH75:QTN75"/>
    <mergeCell ref="QTO75:QTU75"/>
    <mergeCell ref="QTV75:QUB75"/>
    <mergeCell ref="QUC75:QUI75"/>
    <mergeCell ref="QRD75:QRJ75"/>
    <mergeCell ref="QRK75:QRQ75"/>
    <mergeCell ref="QRR75:QRX75"/>
    <mergeCell ref="QRY75:QSE75"/>
    <mergeCell ref="QSF75:QSL75"/>
    <mergeCell ref="QSM75:QSS75"/>
    <mergeCell ref="QPN75:QPT75"/>
    <mergeCell ref="QPU75:QQA75"/>
    <mergeCell ref="QQB75:QQH75"/>
    <mergeCell ref="QQI75:QQO75"/>
    <mergeCell ref="QQP75:QQV75"/>
    <mergeCell ref="QQW75:QRC75"/>
    <mergeCell ref="QXP75:QXV75"/>
    <mergeCell ref="QXW75:QYC75"/>
    <mergeCell ref="QYD75:QYJ75"/>
    <mergeCell ref="QYK75:QYQ75"/>
    <mergeCell ref="QYR75:QYX75"/>
    <mergeCell ref="QYY75:QZE75"/>
    <mergeCell ref="QVZ75:QWF75"/>
    <mergeCell ref="QWG75:QWM75"/>
    <mergeCell ref="QWN75:QWT75"/>
    <mergeCell ref="QWU75:QXA75"/>
    <mergeCell ref="QXB75:QXH75"/>
    <mergeCell ref="QXI75:QXO75"/>
    <mergeCell ref="QUJ75:QUP75"/>
    <mergeCell ref="QUQ75:QUW75"/>
    <mergeCell ref="QUX75:QVD75"/>
    <mergeCell ref="QVE75:QVK75"/>
    <mergeCell ref="QVL75:QVR75"/>
    <mergeCell ref="QVS75:QVY75"/>
    <mergeCell ref="RCL75:RCR75"/>
    <mergeCell ref="RCS75:RCY75"/>
    <mergeCell ref="RCZ75:RDF75"/>
    <mergeCell ref="RDG75:RDM75"/>
    <mergeCell ref="RDN75:RDT75"/>
    <mergeCell ref="RDU75:REA75"/>
    <mergeCell ref="RAV75:RBB75"/>
    <mergeCell ref="RBC75:RBI75"/>
    <mergeCell ref="RBJ75:RBP75"/>
    <mergeCell ref="RBQ75:RBW75"/>
    <mergeCell ref="RBX75:RCD75"/>
    <mergeCell ref="RCE75:RCK75"/>
    <mergeCell ref="QZF75:QZL75"/>
    <mergeCell ref="QZM75:QZS75"/>
    <mergeCell ref="QZT75:QZZ75"/>
    <mergeCell ref="RAA75:RAG75"/>
    <mergeCell ref="RAH75:RAN75"/>
    <mergeCell ref="RAO75:RAU75"/>
    <mergeCell ref="RHH75:RHN75"/>
    <mergeCell ref="RHO75:RHU75"/>
    <mergeCell ref="RHV75:RIB75"/>
    <mergeCell ref="RIC75:RII75"/>
    <mergeCell ref="RIJ75:RIP75"/>
    <mergeCell ref="RIQ75:RIW75"/>
    <mergeCell ref="RFR75:RFX75"/>
    <mergeCell ref="RFY75:RGE75"/>
    <mergeCell ref="RGF75:RGL75"/>
    <mergeCell ref="RGM75:RGS75"/>
    <mergeCell ref="RGT75:RGZ75"/>
    <mergeCell ref="RHA75:RHG75"/>
    <mergeCell ref="REB75:REH75"/>
    <mergeCell ref="REI75:REO75"/>
    <mergeCell ref="REP75:REV75"/>
    <mergeCell ref="REW75:RFC75"/>
    <mergeCell ref="RFD75:RFJ75"/>
    <mergeCell ref="RFK75:RFQ75"/>
    <mergeCell ref="RMD75:RMJ75"/>
    <mergeCell ref="RMK75:RMQ75"/>
    <mergeCell ref="RMR75:RMX75"/>
    <mergeCell ref="RMY75:RNE75"/>
    <mergeCell ref="RNF75:RNL75"/>
    <mergeCell ref="RNM75:RNS75"/>
    <mergeCell ref="RKN75:RKT75"/>
    <mergeCell ref="RKU75:RLA75"/>
    <mergeCell ref="RLB75:RLH75"/>
    <mergeCell ref="RLI75:RLO75"/>
    <mergeCell ref="RLP75:RLV75"/>
    <mergeCell ref="RLW75:RMC75"/>
    <mergeCell ref="RIX75:RJD75"/>
    <mergeCell ref="RJE75:RJK75"/>
    <mergeCell ref="RJL75:RJR75"/>
    <mergeCell ref="RJS75:RJY75"/>
    <mergeCell ref="RJZ75:RKF75"/>
    <mergeCell ref="RKG75:RKM75"/>
    <mergeCell ref="RQZ75:RRF75"/>
    <mergeCell ref="RRG75:RRM75"/>
    <mergeCell ref="RRN75:RRT75"/>
    <mergeCell ref="RRU75:RSA75"/>
    <mergeCell ref="RSB75:RSH75"/>
    <mergeCell ref="RSI75:RSO75"/>
    <mergeCell ref="RPJ75:RPP75"/>
    <mergeCell ref="RPQ75:RPW75"/>
    <mergeCell ref="RPX75:RQD75"/>
    <mergeCell ref="RQE75:RQK75"/>
    <mergeCell ref="RQL75:RQR75"/>
    <mergeCell ref="RQS75:RQY75"/>
    <mergeCell ref="RNT75:RNZ75"/>
    <mergeCell ref="ROA75:ROG75"/>
    <mergeCell ref="ROH75:RON75"/>
    <mergeCell ref="ROO75:ROU75"/>
    <mergeCell ref="ROV75:RPB75"/>
    <mergeCell ref="RPC75:RPI75"/>
    <mergeCell ref="RVV75:RWB75"/>
    <mergeCell ref="RWC75:RWI75"/>
    <mergeCell ref="RWJ75:RWP75"/>
    <mergeCell ref="RWQ75:RWW75"/>
    <mergeCell ref="RWX75:RXD75"/>
    <mergeCell ref="RXE75:RXK75"/>
    <mergeCell ref="RUF75:RUL75"/>
    <mergeCell ref="RUM75:RUS75"/>
    <mergeCell ref="RUT75:RUZ75"/>
    <mergeCell ref="RVA75:RVG75"/>
    <mergeCell ref="RVH75:RVN75"/>
    <mergeCell ref="RVO75:RVU75"/>
    <mergeCell ref="RSP75:RSV75"/>
    <mergeCell ref="RSW75:RTC75"/>
    <mergeCell ref="RTD75:RTJ75"/>
    <mergeCell ref="RTK75:RTQ75"/>
    <mergeCell ref="RTR75:RTX75"/>
    <mergeCell ref="RTY75:RUE75"/>
    <mergeCell ref="SAR75:SAX75"/>
    <mergeCell ref="SAY75:SBE75"/>
    <mergeCell ref="SBF75:SBL75"/>
    <mergeCell ref="SBM75:SBS75"/>
    <mergeCell ref="SBT75:SBZ75"/>
    <mergeCell ref="SCA75:SCG75"/>
    <mergeCell ref="RZB75:RZH75"/>
    <mergeCell ref="RZI75:RZO75"/>
    <mergeCell ref="RZP75:RZV75"/>
    <mergeCell ref="RZW75:SAC75"/>
    <mergeCell ref="SAD75:SAJ75"/>
    <mergeCell ref="SAK75:SAQ75"/>
    <mergeCell ref="RXL75:RXR75"/>
    <mergeCell ref="RXS75:RXY75"/>
    <mergeCell ref="RXZ75:RYF75"/>
    <mergeCell ref="RYG75:RYM75"/>
    <mergeCell ref="RYN75:RYT75"/>
    <mergeCell ref="RYU75:RZA75"/>
    <mergeCell ref="SFN75:SFT75"/>
    <mergeCell ref="SFU75:SGA75"/>
    <mergeCell ref="SGB75:SGH75"/>
    <mergeCell ref="SGI75:SGO75"/>
    <mergeCell ref="SGP75:SGV75"/>
    <mergeCell ref="SGW75:SHC75"/>
    <mergeCell ref="SDX75:SED75"/>
    <mergeCell ref="SEE75:SEK75"/>
    <mergeCell ref="SEL75:SER75"/>
    <mergeCell ref="SES75:SEY75"/>
    <mergeCell ref="SEZ75:SFF75"/>
    <mergeCell ref="SFG75:SFM75"/>
    <mergeCell ref="SCH75:SCN75"/>
    <mergeCell ref="SCO75:SCU75"/>
    <mergeCell ref="SCV75:SDB75"/>
    <mergeCell ref="SDC75:SDI75"/>
    <mergeCell ref="SDJ75:SDP75"/>
    <mergeCell ref="SDQ75:SDW75"/>
    <mergeCell ref="SKJ75:SKP75"/>
    <mergeCell ref="SKQ75:SKW75"/>
    <mergeCell ref="SKX75:SLD75"/>
    <mergeCell ref="SLE75:SLK75"/>
    <mergeCell ref="SLL75:SLR75"/>
    <mergeCell ref="SLS75:SLY75"/>
    <mergeCell ref="SIT75:SIZ75"/>
    <mergeCell ref="SJA75:SJG75"/>
    <mergeCell ref="SJH75:SJN75"/>
    <mergeCell ref="SJO75:SJU75"/>
    <mergeCell ref="SJV75:SKB75"/>
    <mergeCell ref="SKC75:SKI75"/>
    <mergeCell ref="SHD75:SHJ75"/>
    <mergeCell ref="SHK75:SHQ75"/>
    <mergeCell ref="SHR75:SHX75"/>
    <mergeCell ref="SHY75:SIE75"/>
    <mergeCell ref="SIF75:SIL75"/>
    <mergeCell ref="SIM75:SIS75"/>
    <mergeCell ref="SPF75:SPL75"/>
    <mergeCell ref="SPM75:SPS75"/>
    <mergeCell ref="SPT75:SPZ75"/>
    <mergeCell ref="SQA75:SQG75"/>
    <mergeCell ref="SQH75:SQN75"/>
    <mergeCell ref="SQO75:SQU75"/>
    <mergeCell ref="SNP75:SNV75"/>
    <mergeCell ref="SNW75:SOC75"/>
    <mergeCell ref="SOD75:SOJ75"/>
    <mergeCell ref="SOK75:SOQ75"/>
    <mergeCell ref="SOR75:SOX75"/>
    <mergeCell ref="SOY75:SPE75"/>
    <mergeCell ref="SLZ75:SMF75"/>
    <mergeCell ref="SMG75:SMM75"/>
    <mergeCell ref="SMN75:SMT75"/>
    <mergeCell ref="SMU75:SNA75"/>
    <mergeCell ref="SNB75:SNH75"/>
    <mergeCell ref="SNI75:SNO75"/>
    <mergeCell ref="SUB75:SUH75"/>
    <mergeCell ref="SUI75:SUO75"/>
    <mergeCell ref="SUP75:SUV75"/>
    <mergeCell ref="SUW75:SVC75"/>
    <mergeCell ref="SVD75:SVJ75"/>
    <mergeCell ref="SVK75:SVQ75"/>
    <mergeCell ref="SSL75:SSR75"/>
    <mergeCell ref="SSS75:SSY75"/>
    <mergeCell ref="SSZ75:STF75"/>
    <mergeCell ref="STG75:STM75"/>
    <mergeCell ref="STN75:STT75"/>
    <mergeCell ref="STU75:SUA75"/>
    <mergeCell ref="SQV75:SRB75"/>
    <mergeCell ref="SRC75:SRI75"/>
    <mergeCell ref="SRJ75:SRP75"/>
    <mergeCell ref="SRQ75:SRW75"/>
    <mergeCell ref="SRX75:SSD75"/>
    <mergeCell ref="SSE75:SSK75"/>
    <mergeCell ref="SYX75:SZD75"/>
    <mergeCell ref="SZE75:SZK75"/>
    <mergeCell ref="SZL75:SZR75"/>
    <mergeCell ref="SZS75:SZY75"/>
    <mergeCell ref="SZZ75:TAF75"/>
    <mergeCell ref="TAG75:TAM75"/>
    <mergeCell ref="SXH75:SXN75"/>
    <mergeCell ref="SXO75:SXU75"/>
    <mergeCell ref="SXV75:SYB75"/>
    <mergeCell ref="SYC75:SYI75"/>
    <mergeCell ref="SYJ75:SYP75"/>
    <mergeCell ref="SYQ75:SYW75"/>
    <mergeCell ref="SVR75:SVX75"/>
    <mergeCell ref="SVY75:SWE75"/>
    <mergeCell ref="SWF75:SWL75"/>
    <mergeCell ref="SWM75:SWS75"/>
    <mergeCell ref="SWT75:SWZ75"/>
    <mergeCell ref="SXA75:SXG75"/>
    <mergeCell ref="TDT75:TDZ75"/>
    <mergeCell ref="TEA75:TEG75"/>
    <mergeCell ref="TEH75:TEN75"/>
    <mergeCell ref="TEO75:TEU75"/>
    <mergeCell ref="TEV75:TFB75"/>
    <mergeCell ref="TFC75:TFI75"/>
    <mergeCell ref="TCD75:TCJ75"/>
    <mergeCell ref="TCK75:TCQ75"/>
    <mergeCell ref="TCR75:TCX75"/>
    <mergeCell ref="TCY75:TDE75"/>
    <mergeCell ref="TDF75:TDL75"/>
    <mergeCell ref="TDM75:TDS75"/>
    <mergeCell ref="TAN75:TAT75"/>
    <mergeCell ref="TAU75:TBA75"/>
    <mergeCell ref="TBB75:TBH75"/>
    <mergeCell ref="TBI75:TBO75"/>
    <mergeCell ref="TBP75:TBV75"/>
    <mergeCell ref="TBW75:TCC75"/>
    <mergeCell ref="TIP75:TIV75"/>
    <mergeCell ref="TIW75:TJC75"/>
    <mergeCell ref="TJD75:TJJ75"/>
    <mergeCell ref="TJK75:TJQ75"/>
    <mergeCell ref="TJR75:TJX75"/>
    <mergeCell ref="TJY75:TKE75"/>
    <mergeCell ref="TGZ75:THF75"/>
    <mergeCell ref="THG75:THM75"/>
    <mergeCell ref="THN75:THT75"/>
    <mergeCell ref="THU75:TIA75"/>
    <mergeCell ref="TIB75:TIH75"/>
    <mergeCell ref="TII75:TIO75"/>
    <mergeCell ref="TFJ75:TFP75"/>
    <mergeCell ref="TFQ75:TFW75"/>
    <mergeCell ref="TFX75:TGD75"/>
    <mergeCell ref="TGE75:TGK75"/>
    <mergeCell ref="TGL75:TGR75"/>
    <mergeCell ref="TGS75:TGY75"/>
    <mergeCell ref="TNL75:TNR75"/>
    <mergeCell ref="TNS75:TNY75"/>
    <mergeCell ref="TNZ75:TOF75"/>
    <mergeCell ref="TOG75:TOM75"/>
    <mergeCell ref="TON75:TOT75"/>
    <mergeCell ref="TOU75:TPA75"/>
    <mergeCell ref="TLV75:TMB75"/>
    <mergeCell ref="TMC75:TMI75"/>
    <mergeCell ref="TMJ75:TMP75"/>
    <mergeCell ref="TMQ75:TMW75"/>
    <mergeCell ref="TMX75:TND75"/>
    <mergeCell ref="TNE75:TNK75"/>
    <mergeCell ref="TKF75:TKL75"/>
    <mergeCell ref="TKM75:TKS75"/>
    <mergeCell ref="TKT75:TKZ75"/>
    <mergeCell ref="TLA75:TLG75"/>
    <mergeCell ref="TLH75:TLN75"/>
    <mergeCell ref="TLO75:TLU75"/>
    <mergeCell ref="TSH75:TSN75"/>
    <mergeCell ref="TSO75:TSU75"/>
    <mergeCell ref="TSV75:TTB75"/>
    <mergeCell ref="TTC75:TTI75"/>
    <mergeCell ref="TTJ75:TTP75"/>
    <mergeCell ref="TTQ75:TTW75"/>
    <mergeCell ref="TQR75:TQX75"/>
    <mergeCell ref="TQY75:TRE75"/>
    <mergeCell ref="TRF75:TRL75"/>
    <mergeCell ref="TRM75:TRS75"/>
    <mergeCell ref="TRT75:TRZ75"/>
    <mergeCell ref="TSA75:TSG75"/>
    <mergeCell ref="TPB75:TPH75"/>
    <mergeCell ref="TPI75:TPO75"/>
    <mergeCell ref="TPP75:TPV75"/>
    <mergeCell ref="TPW75:TQC75"/>
    <mergeCell ref="TQD75:TQJ75"/>
    <mergeCell ref="TQK75:TQQ75"/>
    <mergeCell ref="TXD75:TXJ75"/>
    <mergeCell ref="TXK75:TXQ75"/>
    <mergeCell ref="TXR75:TXX75"/>
    <mergeCell ref="TXY75:TYE75"/>
    <mergeCell ref="TYF75:TYL75"/>
    <mergeCell ref="TYM75:TYS75"/>
    <mergeCell ref="TVN75:TVT75"/>
    <mergeCell ref="TVU75:TWA75"/>
    <mergeCell ref="TWB75:TWH75"/>
    <mergeCell ref="TWI75:TWO75"/>
    <mergeCell ref="TWP75:TWV75"/>
    <mergeCell ref="TWW75:TXC75"/>
    <mergeCell ref="TTX75:TUD75"/>
    <mergeCell ref="TUE75:TUK75"/>
    <mergeCell ref="TUL75:TUR75"/>
    <mergeCell ref="TUS75:TUY75"/>
    <mergeCell ref="TUZ75:TVF75"/>
    <mergeCell ref="TVG75:TVM75"/>
    <mergeCell ref="UBZ75:UCF75"/>
    <mergeCell ref="UCG75:UCM75"/>
    <mergeCell ref="UCN75:UCT75"/>
    <mergeCell ref="UCU75:UDA75"/>
    <mergeCell ref="UDB75:UDH75"/>
    <mergeCell ref="UDI75:UDO75"/>
    <mergeCell ref="UAJ75:UAP75"/>
    <mergeCell ref="UAQ75:UAW75"/>
    <mergeCell ref="UAX75:UBD75"/>
    <mergeCell ref="UBE75:UBK75"/>
    <mergeCell ref="UBL75:UBR75"/>
    <mergeCell ref="UBS75:UBY75"/>
    <mergeCell ref="TYT75:TYZ75"/>
    <mergeCell ref="TZA75:TZG75"/>
    <mergeCell ref="TZH75:TZN75"/>
    <mergeCell ref="TZO75:TZU75"/>
    <mergeCell ref="TZV75:UAB75"/>
    <mergeCell ref="UAC75:UAI75"/>
    <mergeCell ref="UGV75:UHB75"/>
    <mergeCell ref="UHC75:UHI75"/>
    <mergeCell ref="UHJ75:UHP75"/>
    <mergeCell ref="UHQ75:UHW75"/>
    <mergeCell ref="UHX75:UID75"/>
    <mergeCell ref="UIE75:UIK75"/>
    <mergeCell ref="UFF75:UFL75"/>
    <mergeCell ref="UFM75:UFS75"/>
    <mergeCell ref="UFT75:UFZ75"/>
    <mergeCell ref="UGA75:UGG75"/>
    <mergeCell ref="UGH75:UGN75"/>
    <mergeCell ref="UGO75:UGU75"/>
    <mergeCell ref="UDP75:UDV75"/>
    <mergeCell ref="UDW75:UEC75"/>
    <mergeCell ref="UED75:UEJ75"/>
    <mergeCell ref="UEK75:UEQ75"/>
    <mergeCell ref="UER75:UEX75"/>
    <mergeCell ref="UEY75:UFE75"/>
    <mergeCell ref="ULR75:ULX75"/>
    <mergeCell ref="ULY75:UME75"/>
    <mergeCell ref="UMF75:UML75"/>
    <mergeCell ref="UMM75:UMS75"/>
    <mergeCell ref="UMT75:UMZ75"/>
    <mergeCell ref="UNA75:UNG75"/>
    <mergeCell ref="UKB75:UKH75"/>
    <mergeCell ref="UKI75:UKO75"/>
    <mergeCell ref="UKP75:UKV75"/>
    <mergeCell ref="UKW75:ULC75"/>
    <mergeCell ref="ULD75:ULJ75"/>
    <mergeCell ref="ULK75:ULQ75"/>
    <mergeCell ref="UIL75:UIR75"/>
    <mergeCell ref="UIS75:UIY75"/>
    <mergeCell ref="UIZ75:UJF75"/>
    <mergeCell ref="UJG75:UJM75"/>
    <mergeCell ref="UJN75:UJT75"/>
    <mergeCell ref="UJU75:UKA75"/>
    <mergeCell ref="UQN75:UQT75"/>
    <mergeCell ref="UQU75:URA75"/>
    <mergeCell ref="URB75:URH75"/>
    <mergeCell ref="URI75:URO75"/>
    <mergeCell ref="URP75:URV75"/>
    <mergeCell ref="URW75:USC75"/>
    <mergeCell ref="UOX75:UPD75"/>
    <mergeCell ref="UPE75:UPK75"/>
    <mergeCell ref="UPL75:UPR75"/>
    <mergeCell ref="UPS75:UPY75"/>
    <mergeCell ref="UPZ75:UQF75"/>
    <mergeCell ref="UQG75:UQM75"/>
    <mergeCell ref="UNH75:UNN75"/>
    <mergeCell ref="UNO75:UNU75"/>
    <mergeCell ref="UNV75:UOB75"/>
    <mergeCell ref="UOC75:UOI75"/>
    <mergeCell ref="UOJ75:UOP75"/>
    <mergeCell ref="UOQ75:UOW75"/>
    <mergeCell ref="UVJ75:UVP75"/>
    <mergeCell ref="UVQ75:UVW75"/>
    <mergeCell ref="UVX75:UWD75"/>
    <mergeCell ref="UWE75:UWK75"/>
    <mergeCell ref="UWL75:UWR75"/>
    <mergeCell ref="UWS75:UWY75"/>
    <mergeCell ref="UTT75:UTZ75"/>
    <mergeCell ref="UUA75:UUG75"/>
    <mergeCell ref="UUH75:UUN75"/>
    <mergeCell ref="UUO75:UUU75"/>
    <mergeCell ref="UUV75:UVB75"/>
    <mergeCell ref="UVC75:UVI75"/>
    <mergeCell ref="USD75:USJ75"/>
    <mergeCell ref="USK75:USQ75"/>
    <mergeCell ref="USR75:USX75"/>
    <mergeCell ref="USY75:UTE75"/>
    <mergeCell ref="UTF75:UTL75"/>
    <mergeCell ref="UTM75:UTS75"/>
    <mergeCell ref="VAF75:VAL75"/>
    <mergeCell ref="VAM75:VAS75"/>
    <mergeCell ref="VAT75:VAZ75"/>
    <mergeCell ref="VBA75:VBG75"/>
    <mergeCell ref="VBH75:VBN75"/>
    <mergeCell ref="VBO75:VBU75"/>
    <mergeCell ref="UYP75:UYV75"/>
    <mergeCell ref="UYW75:UZC75"/>
    <mergeCell ref="UZD75:UZJ75"/>
    <mergeCell ref="UZK75:UZQ75"/>
    <mergeCell ref="UZR75:UZX75"/>
    <mergeCell ref="UZY75:VAE75"/>
    <mergeCell ref="UWZ75:UXF75"/>
    <mergeCell ref="UXG75:UXM75"/>
    <mergeCell ref="UXN75:UXT75"/>
    <mergeCell ref="UXU75:UYA75"/>
    <mergeCell ref="UYB75:UYH75"/>
    <mergeCell ref="UYI75:UYO75"/>
    <mergeCell ref="VFB75:VFH75"/>
    <mergeCell ref="VFI75:VFO75"/>
    <mergeCell ref="VFP75:VFV75"/>
    <mergeCell ref="VFW75:VGC75"/>
    <mergeCell ref="VGD75:VGJ75"/>
    <mergeCell ref="VGK75:VGQ75"/>
    <mergeCell ref="VDL75:VDR75"/>
    <mergeCell ref="VDS75:VDY75"/>
    <mergeCell ref="VDZ75:VEF75"/>
    <mergeCell ref="VEG75:VEM75"/>
    <mergeCell ref="VEN75:VET75"/>
    <mergeCell ref="VEU75:VFA75"/>
    <mergeCell ref="VBV75:VCB75"/>
    <mergeCell ref="VCC75:VCI75"/>
    <mergeCell ref="VCJ75:VCP75"/>
    <mergeCell ref="VCQ75:VCW75"/>
    <mergeCell ref="VCX75:VDD75"/>
    <mergeCell ref="VDE75:VDK75"/>
    <mergeCell ref="VJX75:VKD75"/>
    <mergeCell ref="VKE75:VKK75"/>
    <mergeCell ref="VKL75:VKR75"/>
    <mergeCell ref="VKS75:VKY75"/>
    <mergeCell ref="VKZ75:VLF75"/>
    <mergeCell ref="VLG75:VLM75"/>
    <mergeCell ref="VIH75:VIN75"/>
    <mergeCell ref="VIO75:VIU75"/>
    <mergeCell ref="VIV75:VJB75"/>
    <mergeCell ref="VJC75:VJI75"/>
    <mergeCell ref="VJJ75:VJP75"/>
    <mergeCell ref="VJQ75:VJW75"/>
    <mergeCell ref="VGR75:VGX75"/>
    <mergeCell ref="VGY75:VHE75"/>
    <mergeCell ref="VHF75:VHL75"/>
    <mergeCell ref="VHM75:VHS75"/>
    <mergeCell ref="VHT75:VHZ75"/>
    <mergeCell ref="VIA75:VIG75"/>
    <mergeCell ref="VOT75:VOZ75"/>
    <mergeCell ref="VPA75:VPG75"/>
    <mergeCell ref="VPH75:VPN75"/>
    <mergeCell ref="VPO75:VPU75"/>
    <mergeCell ref="VPV75:VQB75"/>
    <mergeCell ref="VQC75:VQI75"/>
    <mergeCell ref="VND75:VNJ75"/>
    <mergeCell ref="VNK75:VNQ75"/>
    <mergeCell ref="VNR75:VNX75"/>
    <mergeCell ref="VNY75:VOE75"/>
    <mergeCell ref="VOF75:VOL75"/>
    <mergeCell ref="VOM75:VOS75"/>
    <mergeCell ref="VLN75:VLT75"/>
    <mergeCell ref="VLU75:VMA75"/>
    <mergeCell ref="VMB75:VMH75"/>
    <mergeCell ref="VMI75:VMO75"/>
    <mergeCell ref="VMP75:VMV75"/>
    <mergeCell ref="VMW75:VNC75"/>
    <mergeCell ref="VTP75:VTV75"/>
    <mergeCell ref="VTW75:VUC75"/>
    <mergeCell ref="VUD75:VUJ75"/>
    <mergeCell ref="VUK75:VUQ75"/>
    <mergeCell ref="VUR75:VUX75"/>
    <mergeCell ref="VUY75:VVE75"/>
    <mergeCell ref="VRZ75:VSF75"/>
    <mergeCell ref="VSG75:VSM75"/>
    <mergeCell ref="VSN75:VST75"/>
    <mergeCell ref="VSU75:VTA75"/>
    <mergeCell ref="VTB75:VTH75"/>
    <mergeCell ref="VTI75:VTO75"/>
    <mergeCell ref="VQJ75:VQP75"/>
    <mergeCell ref="VQQ75:VQW75"/>
    <mergeCell ref="VQX75:VRD75"/>
    <mergeCell ref="VRE75:VRK75"/>
    <mergeCell ref="VRL75:VRR75"/>
    <mergeCell ref="VRS75:VRY75"/>
    <mergeCell ref="VYL75:VYR75"/>
    <mergeCell ref="VYS75:VYY75"/>
    <mergeCell ref="VYZ75:VZF75"/>
    <mergeCell ref="VZG75:VZM75"/>
    <mergeCell ref="VZN75:VZT75"/>
    <mergeCell ref="VZU75:WAA75"/>
    <mergeCell ref="VWV75:VXB75"/>
    <mergeCell ref="VXC75:VXI75"/>
    <mergeCell ref="VXJ75:VXP75"/>
    <mergeCell ref="VXQ75:VXW75"/>
    <mergeCell ref="VXX75:VYD75"/>
    <mergeCell ref="VYE75:VYK75"/>
    <mergeCell ref="VVF75:VVL75"/>
    <mergeCell ref="VVM75:VVS75"/>
    <mergeCell ref="VVT75:VVZ75"/>
    <mergeCell ref="VWA75:VWG75"/>
    <mergeCell ref="VWH75:VWN75"/>
    <mergeCell ref="VWO75:VWU75"/>
    <mergeCell ref="WDH75:WDN75"/>
    <mergeCell ref="WDO75:WDU75"/>
    <mergeCell ref="WDV75:WEB75"/>
    <mergeCell ref="WEC75:WEI75"/>
    <mergeCell ref="WEJ75:WEP75"/>
    <mergeCell ref="WEQ75:WEW75"/>
    <mergeCell ref="WBR75:WBX75"/>
    <mergeCell ref="WBY75:WCE75"/>
    <mergeCell ref="WCF75:WCL75"/>
    <mergeCell ref="WCM75:WCS75"/>
    <mergeCell ref="WCT75:WCZ75"/>
    <mergeCell ref="WDA75:WDG75"/>
    <mergeCell ref="WAB75:WAH75"/>
    <mergeCell ref="WAI75:WAO75"/>
    <mergeCell ref="WAP75:WAV75"/>
    <mergeCell ref="WAW75:WBC75"/>
    <mergeCell ref="WBD75:WBJ75"/>
    <mergeCell ref="WBK75:WBQ75"/>
    <mergeCell ref="WID75:WIJ75"/>
    <mergeCell ref="WIK75:WIQ75"/>
    <mergeCell ref="WIR75:WIX75"/>
    <mergeCell ref="WIY75:WJE75"/>
    <mergeCell ref="WJF75:WJL75"/>
    <mergeCell ref="WJM75:WJS75"/>
    <mergeCell ref="WGN75:WGT75"/>
    <mergeCell ref="WGU75:WHA75"/>
    <mergeCell ref="WHB75:WHH75"/>
    <mergeCell ref="WHI75:WHO75"/>
    <mergeCell ref="WHP75:WHV75"/>
    <mergeCell ref="WHW75:WIC75"/>
    <mergeCell ref="WEX75:WFD75"/>
    <mergeCell ref="WFE75:WFK75"/>
    <mergeCell ref="WFL75:WFR75"/>
    <mergeCell ref="WFS75:WFY75"/>
    <mergeCell ref="WFZ75:WGF75"/>
    <mergeCell ref="WGG75:WGM75"/>
    <mergeCell ref="WMZ75:WNF75"/>
    <mergeCell ref="WNG75:WNM75"/>
    <mergeCell ref="WNN75:WNT75"/>
    <mergeCell ref="WNU75:WOA75"/>
    <mergeCell ref="WOB75:WOH75"/>
    <mergeCell ref="WOI75:WOO75"/>
    <mergeCell ref="WLJ75:WLP75"/>
    <mergeCell ref="WLQ75:WLW75"/>
    <mergeCell ref="WLX75:WMD75"/>
    <mergeCell ref="WME75:WMK75"/>
    <mergeCell ref="WML75:WMR75"/>
    <mergeCell ref="WMS75:WMY75"/>
    <mergeCell ref="WJT75:WJZ75"/>
    <mergeCell ref="WKA75:WKG75"/>
    <mergeCell ref="WKH75:WKN75"/>
    <mergeCell ref="WKO75:WKU75"/>
    <mergeCell ref="WKV75:WLB75"/>
    <mergeCell ref="WLC75:WLI75"/>
    <mergeCell ref="WRV75:WSB75"/>
    <mergeCell ref="WSC75:WSI75"/>
    <mergeCell ref="WSJ75:WSP75"/>
    <mergeCell ref="WSQ75:WSW75"/>
    <mergeCell ref="WSX75:WTD75"/>
    <mergeCell ref="WTE75:WTK75"/>
    <mergeCell ref="WQF75:WQL75"/>
    <mergeCell ref="WQM75:WQS75"/>
    <mergeCell ref="WQT75:WQZ75"/>
    <mergeCell ref="WRA75:WRG75"/>
    <mergeCell ref="WRH75:WRN75"/>
    <mergeCell ref="WRO75:WRU75"/>
    <mergeCell ref="WOP75:WOV75"/>
    <mergeCell ref="WOW75:WPC75"/>
    <mergeCell ref="WPD75:WPJ75"/>
    <mergeCell ref="WPK75:WPQ75"/>
    <mergeCell ref="WPR75:WPX75"/>
    <mergeCell ref="WPY75:WQE75"/>
    <mergeCell ref="WZJ75:WZP75"/>
    <mergeCell ref="WZQ75:WZW75"/>
    <mergeCell ref="WWR75:WWX75"/>
    <mergeCell ref="WWY75:WXE75"/>
    <mergeCell ref="WXF75:WXL75"/>
    <mergeCell ref="WXM75:WXS75"/>
    <mergeCell ref="WXT75:WXZ75"/>
    <mergeCell ref="WYA75:WYG75"/>
    <mergeCell ref="WVB75:WVH75"/>
    <mergeCell ref="WVI75:WVO75"/>
    <mergeCell ref="WVP75:WVV75"/>
    <mergeCell ref="WVW75:WWC75"/>
    <mergeCell ref="WWD75:WWJ75"/>
    <mergeCell ref="WWK75:WWQ75"/>
    <mergeCell ref="WTL75:WTR75"/>
    <mergeCell ref="WTS75:WTY75"/>
    <mergeCell ref="WTZ75:WUF75"/>
    <mergeCell ref="WUG75:WUM75"/>
    <mergeCell ref="WUN75:WUT75"/>
    <mergeCell ref="WUU75:WVA75"/>
    <mergeCell ref="XET75:XEZ75"/>
    <mergeCell ref="XFA75:XFD75"/>
    <mergeCell ref="A77:G77"/>
    <mergeCell ref="H76:N76"/>
    <mergeCell ref="O76:U76"/>
    <mergeCell ref="V76:AB76"/>
    <mergeCell ref="AC76:AI76"/>
    <mergeCell ref="AJ76:AP76"/>
    <mergeCell ref="AQ76:AW76"/>
    <mergeCell ref="AX76:BD76"/>
    <mergeCell ref="XDD75:XDJ75"/>
    <mergeCell ref="XDK75:XDQ75"/>
    <mergeCell ref="XDR75:XDX75"/>
    <mergeCell ref="XDY75:XEE75"/>
    <mergeCell ref="XEF75:XEL75"/>
    <mergeCell ref="XEM75:XES75"/>
    <mergeCell ref="XBN75:XBT75"/>
    <mergeCell ref="XBU75:XCA75"/>
    <mergeCell ref="XCB75:XCH75"/>
    <mergeCell ref="XCI75:XCO75"/>
    <mergeCell ref="XCP75:XCV75"/>
    <mergeCell ref="XCW75:XDC75"/>
    <mergeCell ref="WZX75:XAD75"/>
    <mergeCell ref="XAE75:XAK75"/>
    <mergeCell ref="XAL75:XAR75"/>
    <mergeCell ref="XAS75:XAY75"/>
    <mergeCell ref="XAZ75:XBF75"/>
    <mergeCell ref="XBG75:XBM75"/>
    <mergeCell ref="WYH75:WYN75"/>
    <mergeCell ref="WYO75:WYU75"/>
    <mergeCell ref="WYV75:WZB75"/>
    <mergeCell ref="WZC75:WZI75"/>
    <mergeCell ref="EK76:EQ76"/>
    <mergeCell ref="ER76:EX76"/>
    <mergeCell ref="EY76:FE76"/>
    <mergeCell ref="FF76:FL76"/>
    <mergeCell ref="FM76:FS76"/>
    <mergeCell ref="FT76:FZ76"/>
    <mergeCell ref="CU76:DA76"/>
    <mergeCell ref="DB76:DH76"/>
    <mergeCell ref="DI76:DO76"/>
    <mergeCell ref="DP76:DV76"/>
    <mergeCell ref="DW76:EC76"/>
    <mergeCell ref="ED76:EJ76"/>
    <mergeCell ref="BE76:BK76"/>
    <mergeCell ref="BL76:BR76"/>
    <mergeCell ref="BS76:BY76"/>
    <mergeCell ref="BZ76:CF76"/>
    <mergeCell ref="CG76:CM76"/>
    <mergeCell ref="CN76:CT76"/>
    <mergeCell ref="JG76:JM76"/>
    <mergeCell ref="JN76:JT76"/>
    <mergeCell ref="JU76:KA76"/>
    <mergeCell ref="KB76:KH76"/>
    <mergeCell ref="KI76:KO76"/>
    <mergeCell ref="KP76:KV76"/>
    <mergeCell ref="HQ76:HW76"/>
    <mergeCell ref="HX76:ID76"/>
    <mergeCell ref="IE76:IK76"/>
    <mergeCell ref="IL76:IR76"/>
    <mergeCell ref="IS76:IY76"/>
    <mergeCell ref="IZ76:JF76"/>
    <mergeCell ref="GA76:GG76"/>
    <mergeCell ref="GH76:GN76"/>
    <mergeCell ref="GO76:GU76"/>
    <mergeCell ref="GV76:HB76"/>
    <mergeCell ref="HC76:HI76"/>
    <mergeCell ref="HJ76:HP76"/>
    <mergeCell ref="OC76:OI76"/>
    <mergeCell ref="OJ76:OP76"/>
    <mergeCell ref="OQ76:OW76"/>
    <mergeCell ref="OX76:PD76"/>
    <mergeCell ref="PE76:PK76"/>
    <mergeCell ref="PL76:PR76"/>
    <mergeCell ref="MM76:MS76"/>
    <mergeCell ref="MT76:MZ76"/>
    <mergeCell ref="NA76:NG76"/>
    <mergeCell ref="NH76:NN76"/>
    <mergeCell ref="NO76:NU76"/>
    <mergeCell ref="NV76:OB76"/>
    <mergeCell ref="KW76:LC76"/>
    <mergeCell ref="LD76:LJ76"/>
    <mergeCell ref="LK76:LQ76"/>
    <mergeCell ref="LR76:LX76"/>
    <mergeCell ref="LY76:ME76"/>
    <mergeCell ref="MF76:ML76"/>
    <mergeCell ref="SY76:TE76"/>
    <mergeCell ref="TF76:TL76"/>
    <mergeCell ref="TM76:TS76"/>
    <mergeCell ref="TT76:TZ76"/>
    <mergeCell ref="UA76:UG76"/>
    <mergeCell ref="UH76:UN76"/>
    <mergeCell ref="RI76:RO76"/>
    <mergeCell ref="RP76:RV76"/>
    <mergeCell ref="RW76:SC76"/>
    <mergeCell ref="SD76:SJ76"/>
    <mergeCell ref="SK76:SQ76"/>
    <mergeCell ref="SR76:SX76"/>
    <mergeCell ref="PS76:PY76"/>
    <mergeCell ref="PZ76:QF76"/>
    <mergeCell ref="QG76:QM76"/>
    <mergeCell ref="QN76:QT76"/>
    <mergeCell ref="QU76:RA76"/>
    <mergeCell ref="RB76:RH76"/>
    <mergeCell ref="XU76:YA76"/>
    <mergeCell ref="YB76:YH76"/>
    <mergeCell ref="YI76:YO76"/>
    <mergeCell ref="YP76:YV76"/>
    <mergeCell ref="YW76:ZC76"/>
    <mergeCell ref="ZD76:ZJ76"/>
    <mergeCell ref="WE76:WK76"/>
    <mergeCell ref="WL76:WR76"/>
    <mergeCell ref="WS76:WY76"/>
    <mergeCell ref="WZ76:XF76"/>
    <mergeCell ref="XG76:XM76"/>
    <mergeCell ref="XN76:XT76"/>
    <mergeCell ref="UO76:UU76"/>
    <mergeCell ref="UV76:VB76"/>
    <mergeCell ref="VC76:VI76"/>
    <mergeCell ref="VJ76:VP76"/>
    <mergeCell ref="VQ76:VW76"/>
    <mergeCell ref="VX76:WD76"/>
    <mergeCell ref="ACQ76:ACW76"/>
    <mergeCell ref="ACX76:ADD76"/>
    <mergeCell ref="ADE76:ADK76"/>
    <mergeCell ref="ADL76:ADR76"/>
    <mergeCell ref="ADS76:ADY76"/>
    <mergeCell ref="ADZ76:AEF76"/>
    <mergeCell ref="ABA76:ABG76"/>
    <mergeCell ref="ABH76:ABN76"/>
    <mergeCell ref="ABO76:ABU76"/>
    <mergeCell ref="ABV76:ACB76"/>
    <mergeCell ref="ACC76:ACI76"/>
    <mergeCell ref="ACJ76:ACP76"/>
    <mergeCell ref="ZK76:ZQ76"/>
    <mergeCell ref="ZR76:ZX76"/>
    <mergeCell ref="ZY76:AAE76"/>
    <mergeCell ref="AAF76:AAL76"/>
    <mergeCell ref="AAM76:AAS76"/>
    <mergeCell ref="AAT76:AAZ76"/>
    <mergeCell ref="AHM76:AHS76"/>
    <mergeCell ref="AHT76:AHZ76"/>
    <mergeCell ref="AIA76:AIG76"/>
    <mergeCell ref="AIH76:AIN76"/>
    <mergeCell ref="AIO76:AIU76"/>
    <mergeCell ref="AIV76:AJB76"/>
    <mergeCell ref="AFW76:AGC76"/>
    <mergeCell ref="AGD76:AGJ76"/>
    <mergeCell ref="AGK76:AGQ76"/>
    <mergeCell ref="AGR76:AGX76"/>
    <mergeCell ref="AGY76:AHE76"/>
    <mergeCell ref="AHF76:AHL76"/>
    <mergeCell ref="AEG76:AEM76"/>
    <mergeCell ref="AEN76:AET76"/>
    <mergeCell ref="AEU76:AFA76"/>
    <mergeCell ref="AFB76:AFH76"/>
    <mergeCell ref="AFI76:AFO76"/>
    <mergeCell ref="AFP76:AFV76"/>
    <mergeCell ref="AMI76:AMO76"/>
    <mergeCell ref="AMP76:AMV76"/>
    <mergeCell ref="AMW76:ANC76"/>
    <mergeCell ref="AND76:ANJ76"/>
    <mergeCell ref="ANK76:ANQ76"/>
    <mergeCell ref="ANR76:ANX76"/>
    <mergeCell ref="AKS76:AKY76"/>
    <mergeCell ref="AKZ76:ALF76"/>
    <mergeCell ref="ALG76:ALM76"/>
    <mergeCell ref="ALN76:ALT76"/>
    <mergeCell ref="ALU76:AMA76"/>
    <mergeCell ref="AMB76:AMH76"/>
    <mergeCell ref="AJC76:AJI76"/>
    <mergeCell ref="AJJ76:AJP76"/>
    <mergeCell ref="AJQ76:AJW76"/>
    <mergeCell ref="AJX76:AKD76"/>
    <mergeCell ref="AKE76:AKK76"/>
    <mergeCell ref="AKL76:AKR76"/>
    <mergeCell ref="ARE76:ARK76"/>
    <mergeCell ref="ARL76:ARR76"/>
    <mergeCell ref="ARS76:ARY76"/>
    <mergeCell ref="ARZ76:ASF76"/>
    <mergeCell ref="ASG76:ASM76"/>
    <mergeCell ref="ASN76:AST76"/>
    <mergeCell ref="APO76:APU76"/>
    <mergeCell ref="APV76:AQB76"/>
    <mergeCell ref="AQC76:AQI76"/>
    <mergeCell ref="AQJ76:AQP76"/>
    <mergeCell ref="AQQ76:AQW76"/>
    <mergeCell ref="AQX76:ARD76"/>
    <mergeCell ref="ANY76:AOE76"/>
    <mergeCell ref="AOF76:AOL76"/>
    <mergeCell ref="AOM76:AOS76"/>
    <mergeCell ref="AOT76:AOZ76"/>
    <mergeCell ref="APA76:APG76"/>
    <mergeCell ref="APH76:APN76"/>
    <mergeCell ref="AWA76:AWG76"/>
    <mergeCell ref="AWH76:AWN76"/>
    <mergeCell ref="AWO76:AWU76"/>
    <mergeCell ref="AWV76:AXB76"/>
    <mergeCell ref="AXC76:AXI76"/>
    <mergeCell ref="AXJ76:AXP76"/>
    <mergeCell ref="AUK76:AUQ76"/>
    <mergeCell ref="AUR76:AUX76"/>
    <mergeCell ref="AUY76:AVE76"/>
    <mergeCell ref="AVF76:AVL76"/>
    <mergeCell ref="AVM76:AVS76"/>
    <mergeCell ref="AVT76:AVZ76"/>
    <mergeCell ref="ASU76:ATA76"/>
    <mergeCell ref="ATB76:ATH76"/>
    <mergeCell ref="ATI76:ATO76"/>
    <mergeCell ref="ATP76:ATV76"/>
    <mergeCell ref="ATW76:AUC76"/>
    <mergeCell ref="AUD76:AUJ76"/>
    <mergeCell ref="BAW76:BBC76"/>
    <mergeCell ref="BBD76:BBJ76"/>
    <mergeCell ref="BBK76:BBQ76"/>
    <mergeCell ref="BBR76:BBX76"/>
    <mergeCell ref="BBY76:BCE76"/>
    <mergeCell ref="BCF76:BCL76"/>
    <mergeCell ref="AZG76:AZM76"/>
    <mergeCell ref="AZN76:AZT76"/>
    <mergeCell ref="AZU76:BAA76"/>
    <mergeCell ref="BAB76:BAH76"/>
    <mergeCell ref="BAI76:BAO76"/>
    <mergeCell ref="BAP76:BAV76"/>
    <mergeCell ref="AXQ76:AXW76"/>
    <mergeCell ref="AXX76:AYD76"/>
    <mergeCell ref="AYE76:AYK76"/>
    <mergeCell ref="AYL76:AYR76"/>
    <mergeCell ref="AYS76:AYY76"/>
    <mergeCell ref="AYZ76:AZF76"/>
    <mergeCell ref="BFS76:BFY76"/>
    <mergeCell ref="BFZ76:BGF76"/>
    <mergeCell ref="BGG76:BGM76"/>
    <mergeCell ref="BGN76:BGT76"/>
    <mergeCell ref="BGU76:BHA76"/>
    <mergeCell ref="BHB76:BHH76"/>
    <mergeCell ref="BEC76:BEI76"/>
    <mergeCell ref="BEJ76:BEP76"/>
    <mergeCell ref="BEQ76:BEW76"/>
    <mergeCell ref="BEX76:BFD76"/>
    <mergeCell ref="BFE76:BFK76"/>
    <mergeCell ref="BFL76:BFR76"/>
    <mergeCell ref="BCM76:BCS76"/>
    <mergeCell ref="BCT76:BCZ76"/>
    <mergeCell ref="BDA76:BDG76"/>
    <mergeCell ref="BDH76:BDN76"/>
    <mergeCell ref="BDO76:BDU76"/>
    <mergeCell ref="BDV76:BEB76"/>
    <mergeCell ref="BKO76:BKU76"/>
    <mergeCell ref="BKV76:BLB76"/>
    <mergeCell ref="BLC76:BLI76"/>
    <mergeCell ref="BLJ76:BLP76"/>
    <mergeCell ref="BLQ76:BLW76"/>
    <mergeCell ref="BLX76:BMD76"/>
    <mergeCell ref="BIY76:BJE76"/>
    <mergeCell ref="BJF76:BJL76"/>
    <mergeCell ref="BJM76:BJS76"/>
    <mergeCell ref="BJT76:BJZ76"/>
    <mergeCell ref="BKA76:BKG76"/>
    <mergeCell ref="BKH76:BKN76"/>
    <mergeCell ref="BHI76:BHO76"/>
    <mergeCell ref="BHP76:BHV76"/>
    <mergeCell ref="BHW76:BIC76"/>
    <mergeCell ref="BID76:BIJ76"/>
    <mergeCell ref="BIK76:BIQ76"/>
    <mergeCell ref="BIR76:BIX76"/>
    <mergeCell ref="BPK76:BPQ76"/>
    <mergeCell ref="BPR76:BPX76"/>
    <mergeCell ref="BPY76:BQE76"/>
    <mergeCell ref="BQF76:BQL76"/>
    <mergeCell ref="BQM76:BQS76"/>
    <mergeCell ref="BQT76:BQZ76"/>
    <mergeCell ref="BNU76:BOA76"/>
    <mergeCell ref="BOB76:BOH76"/>
    <mergeCell ref="BOI76:BOO76"/>
    <mergeCell ref="BOP76:BOV76"/>
    <mergeCell ref="BOW76:BPC76"/>
    <mergeCell ref="BPD76:BPJ76"/>
    <mergeCell ref="BME76:BMK76"/>
    <mergeCell ref="BML76:BMR76"/>
    <mergeCell ref="BMS76:BMY76"/>
    <mergeCell ref="BMZ76:BNF76"/>
    <mergeCell ref="BNG76:BNM76"/>
    <mergeCell ref="BNN76:BNT76"/>
    <mergeCell ref="BUG76:BUM76"/>
    <mergeCell ref="BUN76:BUT76"/>
    <mergeCell ref="BUU76:BVA76"/>
    <mergeCell ref="BVB76:BVH76"/>
    <mergeCell ref="BVI76:BVO76"/>
    <mergeCell ref="BVP76:BVV76"/>
    <mergeCell ref="BSQ76:BSW76"/>
    <mergeCell ref="BSX76:BTD76"/>
    <mergeCell ref="BTE76:BTK76"/>
    <mergeCell ref="BTL76:BTR76"/>
    <mergeCell ref="BTS76:BTY76"/>
    <mergeCell ref="BTZ76:BUF76"/>
    <mergeCell ref="BRA76:BRG76"/>
    <mergeCell ref="BRH76:BRN76"/>
    <mergeCell ref="BRO76:BRU76"/>
    <mergeCell ref="BRV76:BSB76"/>
    <mergeCell ref="BSC76:BSI76"/>
    <mergeCell ref="BSJ76:BSP76"/>
    <mergeCell ref="BZC76:BZI76"/>
    <mergeCell ref="BZJ76:BZP76"/>
    <mergeCell ref="BZQ76:BZW76"/>
    <mergeCell ref="BZX76:CAD76"/>
    <mergeCell ref="CAE76:CAK76"/>
    <mergeCell ref="CAL76:CAR76"/>
    <mergeCell ref="BXM76:BXS76"/>
    <mergeCell ref="BXT76:BXZ76"/>
    <mergeCell ref="BYA76:BYG76"/>
    <mergeCell ref="BYH76:BYN76"/>
    <mergeCell ref="BYO76:BYU76"/>
    <mergeCell ref="BYV76:BZB76"/>
    <mergeCell ref="BVW76:BWC76"/>
    <mergeCell ref="BWD76:BWJ76"/>
    <mergeCell ref="BWK76:BWQ76"/>
    <mergeCell ref="BWR76:BWX76"/>
    <mergeCell ref="BWY76:BXE76"/>
    <mergeCell ref="BXF76:BXL76"/>
    <mergeCell ref="CDY76:CEE76"/>
    <mergeCell ref="CEF76:CEL76"/>
    <mergeCell ref="CEM76:CES76"/>
    <mergeCell ref="CET76:CEZ76"/>
    <mergeCell ref="CFA76:CFG76"/>
    <mergeCell ref="CFH76:CFN76"/>
    <mergeCell ref="CCI76:CCO76"/>
    <mergeCell ref="CCP76:CCV76"/>
    <mergeCell ref="CCW76:CDC76"/>
    <mergeCell ref="CDD76:CDJ76"/>
    <mergeCell ref="CDK76:CDQ76"/>
    <mergeCell ref="CDR76:CDX76"/>
    <mergeCell ref="CAS76:CAY76"/>
    <mergeCell ref="CAZ76:CBF76"/>
    <mergeCell ref="CBG76:CBM76"/>
    <mergeCell ref="CBN76:CBT76"/>
    <mergeCell ref="CBU76:CCA76"/>
    <mergeCell ref="CCB76:CCH76"/>
    <mergeCell ref="CIU76:CJA76"/>
    <mergeCell ref="CJB76:CJH76"/>
    <mergeCell ref="CJI76:CJO76"/>
    <mergeCell ref="CJP76:CJV76"/>
    <mergeCell ref="CJW76:CKC76"/>
    <mergeCell ref="CKD76:CKJ76"/>
    <mergeCell ref="CHE76:CHK76"/>
    <mergeCell ref="CHL76:CHR76"/>
    <mergeCell ref="CHS76:CHY76"/>
    <mergeCell ref="CHZ76:CIF76"/>
    <mergeCell ref="CIG76:CIM76"/>
    <mergeCell ref="CIN76:CIT76"/>
    <mergeCell ref="CFO76:CFU76"/>
    <mergeCell ref="CFV76:CGB76"/>
    <mergeCell ref="CGC76:CGI76"/>
    <mergeCell ref="CGJ76:CGP76"/>
    <mergeCell ref="CGQ76:CGW76"/>
    <mergeCell ref="CGX76:CHD76"/>
    <mergeCell ref="CNQ76:CNW76"/>
    <mergeCell ref="CNX76:COD76"/>
    <mergeCell ref="COE76:COK76"/>
    <mergeCell ref="COL76:COR76"/>
    <mergeCell ref="COS76:COY76"/>
    <mergeCell ref="COZ76:CPF76"/>
    <mergeCell ref="CMA76:CMG76"/>
    <mergeCell ref="CMH76:CMN76"/>
    <mergeCell ref="CMO76:CMU76"/>
    <mergeCell ref="CMV76:CNB76"/>
    <mergeCell ref="CNC76:CNI76"/>
    <mergeCell ref="CNJ76:CNP76"/>
    <mergeCell ref="CKK76:CKQ76"/>
    <mergeCell ref="CKR76:CKX76"/>
    <mergeCell ref="CKY76:CLE76"/>
    <mergeCell ref="CLF76:CLL76"/>
    <mergeCell ref="CLM76:CLS76"/>
    <mergeCell ref="CLT76:CLZ76"/>
    <mergeCell ref="CSM76:CSS76"/>
    <mergeCell ref="CST76:CSZ76"/>
    <mergeCell ref="CTA76:CTG76"/>
    <mergeCell ref="CTH76:CTN76"/>
    <mergeCell ref="CTO76:CTU76"/>
    <mergeCell ref="CTV76:CUB76"/>
    <mergeCell ref="CQW76:CRC76"/>
    <mergeCell ref="CRD76:CRJ76"/>
    <mergeCell ref="CRK76:CRQ76"/>
    <mergeCell ref="CRR76:CRX76"/>
    <mergeCell ref="CRY76:CSE76"/>
    <mergeCell ref="CSF76:CSL76"/>
    <mergeCell ref="CPG76:CPM76"/>
    <mergeCell ref="CPN76:CPT76"/>
    <mergeCell ref="CPU76:CQA76"/>
    <mergeCell ref="CQB76:CQH76"/>
    <mergeCell ref="CQI76:CQO76"/>
    <mergeCell ref="CQP76:CQV76"/>
    <mergeCell ref="CXI76:CXO76"/>
    <mergeCell ref="CXP76:CXV76"/>
    <mergeCell ref="CXW76:CYC76"/>
    <mergeCell ref="CYD76:CYJ76"/>
    <mergeCell ref="CYK76:CYQ76"/>
    <mergeCell ref="CYR76:CYX76"/>
    <mergeCell ref="CVS76:CVY76"/>
    <mergeCell ref="CVZ76:CWF76"/>
    <mergeCell ref="CWG76:CWM76"/>
    <mergeCell ref="CWN76:CWT76"/>
    <mergeCell ref="CWU76:CXA76"/>
    <mergeCell ref="CXB76:CXH76"/>
    <mergeCell ref="CUC76:CUI76"/>
    <mergeCell ref="CUJ76:CUP76"/>
    <mergeCell ref="CUQ76:CUW76"/>
    <mergeCell ref="CUX76:CVD76"/>
    <mergeCell ref="CVE76:CVK76"/>
    <mergeCell ref="CVL76:CVR76"/>
    <mergeCell ref="DCE76:DCK76"/>
    <mergeCell ref="DCL76:DCR76"/>
    <mergeCell ref="DCS76:DCY76"/>
    <mergeCell ref="DCZ76:DDF76"/>
    <mergeCell ref="DDG76:DDM76"/>
    <mergeCell ref="DDN76:DDT76"/>
    <mergeCell ref="DAO76:DAU76"/>
    <mergeCell ref="DAV76:DBB76"/>
    <mergeCell ref="DBC76:DBI76"/>
    <mergeCell ref="DBJ76:DBP76"/>
    <mergeCell ref="DBQ76:DBW76"/>
    <mergeCell ref="DBX76:DCD76"/>
    <mergeCell ref="CYY76:CZE76"/>
    <mergeCell ref="CZF76:CZL76"/>
    <mergeCell ref="CZM76:CZS76"/>
    <mergeCell ref="CZT76:CZZ76"/>
    <mergeCell ref="DAA76:DAG76"/>
    <mergeCell ref="DAH76:DAN76"/>
    <mergeCell ref="DHA76:DHG76"/>
    <mergeCell ref="DHH76:DHN76"/>
    <mergeCell ref="DHO76:DHU76"/>
    <mergeCell ref="DHV76:DIB76"/>
    <mergeCell ref="DIC76:DII76"/>
    <mergeCell ref="DIJ76:DIP76"/>
    <mergeCell ref="DFK76:DFQ76"/>
    <mergeCell ref="DFR76:DFX76"/>
    <mergeCell ref="DFY76:DGE76"/>
    <mergeCell ref="DGF76:DGL76"/>
    <mergeCell ref="DGM76:DGS76"/>
    <mergeCell ref="DGT76:DGZ76"/>
    <mergeCell ref="DDU76:DEA76"/>
    <mergeCell ref="DEB76:DEH76"/>
    <mergeCell ref="DEI76:DEO76"/>
    <mergeCell ref="DEP76:DEV76"/>
    <mergeCell ref="DEW76:DFC76"/>
    <mergeCell ref="DFD76:DFJ76"/>
    <mergeCell ref="DLW76:DMC76"/>
    <mergeCell ref="DMD76:DMJ76"/>
    <mergeCell ref="DMK76:DMQ76"/>
    <mergeCell ref="DMR76:DMX76"/>
    <mergeCell ref="DMY76:DNE76"/>
    <mergeCell ref="DNF76:DNL76"/>
    <mergeCell ref="DKG76:DKM76"/>
    <mergeCell ref="DKN76:DKT76"/>
    <mergeCell ref="DKU76:DLA76"/>
    <mergeCell ref="DLB76:DLH76"/>
    <mergeCell ref="DLI76:DLO76"/>
    <mergeCell ref="DLP76:DLV76"/>
    <mergeCell ref="DIQ76:DIW76"/>
    <mergeCell ref="DIX76:DJD76"/>
    <mergeCell ref="DJE76:DJK76"/>
    <mergeCell ref="DJL76:DJR76"/>
    <mergeCell ref="DJS76:DJY76"/>
    <mergeCell ref="DJZ76:DKF76"/>
    <mergeCell ref="DQS76:DQY76"/>
    <mergeCell ref="DQZ76:DRF76"/>
    <mergeCell ref="DRG76:DRM76"/>
    <mergeCell ref="DRN76:DRT76"/>
    <mergeCell ref="DRU76:DSA76"/>
    <mergeCell ref="DSB76:DSH76"/>
    <mergeCell ref="DPC76:DPI76"/>
    <mergeCell ref="DPJ76:DPP76"/>
    <mergeCell ref="DPQ76:DPW76"/>
    <mergeCell ref="DPX76:DQD76"/>
    <mergeCell ref="DQE76:DQK76"/>
    <mergeCell ref="DQL76:DQR76"/>
    <mergeCell ref="DNM76:DNS76"/>
    <mergeCell ref="DNT76:DNZ76"/>
    <mergeCell ref="DOA76:DOG76"/>
    <mergeCell ref="DOH76:DON76"/>
    <mergeCell ref="DOO76:DOU76"/>
    <mergeCell ref="DOV76:DPB76"/>
    <mergeCell ref="DVO76:DVU76"/>
    <mergeCell ref="DVV76:DWB76"/>
    <mergeCell ref="DWC76:DWI76"/>
    <mergeCell ref="DWJ76:DWP76"/>
    <mergeCell ref="DWQ76:DWW76"/>
    <mergeCell ref="DWX76:DXD76"/>
    <mergeCell ref="DTY76:DUE76"/>
    <mergeCell ref="DUF76:DUL76"/>
    <mergeCell ref="DUM76:DUS76"/>
    <mergeCell ref="DUT76:DUZ76"/>
    <mergeCell ref="DVA76:DVG76"/>
    <mergeCell ref="DVH76:DVN76"/>
    <mergeCell ref="DSI76:DSO76"/>
    <mergeCell ref="DSP76:DSV76"/>
    <mergeCell ref="DSW76:DTC76"/>
    <mergeCell ref="DTD76:DTJ76"/>
    <mergeCell ref="DTK76:DTQ76"/>
    <mergeCell ref="DTR76:DTX76"/>
    <mergeCell ref="EAK76:EAQ76"/>
    <mergeCell ref="EAR76:EAX76"/>
    <mergeCell ref="EAY76:EBE76"/>
    <mergeCell ref="EBF76:EBL76"/>
    <mergeCell ref="EBM76:EBS76"/>
    <mergeCell ref="EBT76:EBZ76"/>
    <mergeCell ref="DYU76:DZA76"/>
    <mergeCell ref="DZB76:DZH76"/>
    <mergeCell ref="DZI76:DZO76"/>
    <mergeCell ref="DZP76:DZV76"/>
    <mergeCell ref="DZW76:EAC76"/>
    <mergeCell ref="EAD76:EAJ76"/>
    <mergeCell ref="DXE76:DXK76"/>
    <mergeCell ref="DXL76:DXR76"/>
    <mergeCell ref="DXS76:DXY76"/>
    <mergeCell ref="DXZ76:DYF76"/>
    <mergeCell ref="DYG76:DYM76"/>
    <mergeCell ref="DYN76:DYT76"/>
    <mergeCell ref="EFG76:EFM76"/>
    <mergeCell ref="EFN76:EFT76"/>
    <mergeCell ref="EFU76:EGA76"/>
    <mergeCell ref="EGB76:EGH76"/>
    <mergeCell ref="EGI76:EGO76"/>
    <mergeCell ref="EGP76:EGV76"/>
    <mergeCell ref="EDQ76:EDW76"/>
    <mergeCell ref="EDX76:EED76"/>
    <mergeCell ref="EEE76:EEK76"/>
    <mergeCell ref="EEL76:EER76"/>
    <mergeCell ref="EES76:EEY76"/>
    <mergeCell ref="EEZ76:EFF76"/>
    <mergeCell ref="ECA76:ECG76"/>
    <mergeCell ref="ECH76:ECN76"/>
    <mergeCell ref="ECO76:ECU76"/>
    <mergeCell ref="ECV76:EDB76"/>
    <mergeCell ref="EDC76:EDI76"/>
    <mergeCell ref="EDJ76:EDP76"/>
    <mergeCell ref="EKC76:EKI76"/>
    <mergeCell ref="EKJ76:EKP76"/>
    <mergeCell ref="EKQ76:EKW76"/>
    <mergeCell ref="EKX76:ELD76"/>
    <mergeCell ref="ELE76:ELK76"/>
    <mergeCell ref="ELL76:ELR76"/>
    <mergeCell ref="EIM76:EIS76"/>
    <mergeCell ref="EIT76:EIZ76"/>
    <mergeCell ref="EJA76:EJG76"/>
    <mergeCell ref="EJH76:EJN76"/>
    <mergeCell ref="EJO76:EJU76"/>
    <mergeCell ref="EJV76:EKB76"/>
    <mergeCell ref="EGW76:EHC76"/>
    <mergeCell ref="EHD76:EHJ76"/>
    <mergeCell ref="EHK76:EHQ76"/>
    <mergeCell ref="EHR76:EHX76"/>
    <mergeCell ref="EHY76:EIE76"/>
    <mergeCell ref="EIF76:EIL76"/>
    <mergeCell ref="EOY76:EPE76"/>
    <mergeCell ref="EPF76:EPL76"/>
    <mergeCell ref="EPM76:EPS76"/>
    <mergeCell ref="EPT76:EPZ76"/>
    <mergeCell ref="EQA76:EQG76"/>
    <mergeCell ref="EQH76:EQN76"/>
    <mergeCell ref="ENI76:ENO76"/>
    <mergeCell ref="ENP76:ENV76"/>
    <mergeCell ref="ENW76:EOC76"/>
    <mergeCell ref="EOD76:EOJ76"/>
    <mergeCell ref="EOK76:EOQ76"/>
    <mergeCell ref="EOR76:EOX76"/>
    <mergeCell ref="ELS76:ELY76"/>
    <mergeCell ref="ELZ76:EMF76"/>
    <mergeCell ref="EMG76:EMM76"/>
    <mergeCell ref="EMN76:EMT76"/>
    <mergeCell ref="EMU76:ENA76"/>
    <mergeCell ref="ENB76:ENH76"/>
    <mergeCell ref="ETU76:EUA76"/>
    <mergeCell ref="EUB76:EUH76"/>
    <mergeCell ref="EUI76:EUO76"/>
    <mergeCell ref="EUP76:EUV76"/>
    <mergeCell ref="EUW76:EVC76"/>
    <mergeCell ref="EVD76:EVJ76"/>
    <mergeCell ref="ESE76:ESK76"/>
    <mergeCell ref="ESL76:ESR76"/>
    <mergeCell ref="ESS76:ESY76"/>
    <mergeCell ref="ESZ76:ETF76"/>
    <mergeCell ref="ETG76:ETM76"/>
    <mergeCell ref="ETN76:ETT76"/>
    <mergeCell ref="EQO76:EQU76"/>
    <mergeCell ref="EQV76:ERB76"/>
    <mergeCell ref="ERC76:ERI76"/>
    <mergeCell ref="ERJ76:ERP76"/>
    <mergeCell ref="ERQ76:ERW76"/>
    <mergeCell ref="ERX76:ESD76"/>
    <mergeCell ref="EYQ76:EYW76"/>
    <mergeCell ref="EYX76:EZD76"/>
    <mergeCell ref="EZE76:EZK76"/>
    <mergeCell ref="EZL76:EZR76"/>
    <mergeCell ref="EZS76:EZY76"/>
    <mergeCell ref="EZZ76:FAF76"/>
    <mergeCell ref="EXA76:EXG76"/>
    <mergeCell ref="EXH76:EXN76"/>
    <mergeCell ref="EXO76:EXU76"/>
    <mergeCell ref="EXV76:EYB76"/>
    <mergeCell ref="EYC76:EYI76"/>
    <mergeCell ref="EYJ76:EYP76"/>
    <mergeCell ref="EVK76:EVQ76"/>
    <mergeCell ref="EVR76:EVX76"/>
    <mergeCell ref="EVY76:EWE76"/>
    <mergeCell ref="EWF76:EWL76"/>
    <mergeCell ref="EWM76:EWS76"/>
    <mergeCell ref="EWT76:EWZ76"/>
    <mergeCell ref="FDM76:FDS76"/>
    <mergeCell ref="FDT76:FDZ76"/>
    <mergeCell ref="FEA76:FEG76"/>
    <mergeCell ref="FEH76:FEN76"/>
    <mergeCell ref="FEO76:FEU76"/>
    <mergeCell ref="FEV76:FFB76"/>
    <mergeCell ref="FBW76:FCC76"/>
    <mergeCell ref="FCD76:FCJ76"/>
    <mergeCell ref="FCK76:FCQ76"/>
    <mergeCell ref="FCR76:FCX76"/>
    <mergeCell ref="FCY76:FDE76"/>
    <mergeCell ref="FDF76:FDL76"/>
    <mergeCell ref="FAG76:FAM76"/>
    <mergeCell ref="FAN76:FAT76"/>
    <mergeCell ref="FAU76:FBA76"/>
    <mergeCell ref="FBB76:FBH76"/>
    <mergeCell ref="FBI76:FBO76"/>
    <mergeCell ref="FBP76:FBV76"/>
    <mergeCell ref="FII76:FIO76"/>
    <mergeCell ref="FIP76:FIV76"/>
    <mergeCell ref="FIW76:FJC76"/>
    <mergeCell ref="FJD76:FJJ76"/>
    <mergeCell ref="FJK76:FJQ76"/>
    <mergeCell ref="FJR76:FJX76"/>
    <mergeCell ref="FGS76:FGY76"/>
    <mergeCell ref="FGZ76:FHF76"/>
    <mergeCell ref="FHG76:FHM76"/>
    <mergeCell ref="FHN76:FHT76"/>
    <mergeCell ref="FHU76:FIA76"/>
    <mergeCell ref="FIB76:FIH76"/>
    <mergeCell ref="FFC76:FFI76"/>
    <mergeCell ref="FFJ76:FFP76"/>
    <mergeCell ref="FFQ76:FFW76"/>
    <mergeCell ref="FFX76:FGD76"/>
    <mergeCell ref="FGE76:FGK76"/>
    <mergeCell ref="FGL76:FGR76"/>
    <mergeCell ref="FNE76:FNK76"/>
    <mergeCell ref="FNL76:FNR76"/>
    <mergeCell ref="FNS76:FNY76"/>
    <mergeCell ref="FNZ76:FOF76"/>
    <mergeCell ref="FOG76:FOM76"/>
    <mergeCell ref="FON76:FOT76"/>
    <mergeCell ref="FLO76:FLU76"/>
    <mergeCell ref="FLV76:FMB76"/>
    <mergeCell ref="FMC76:FMI76"/>
    <mergeCell ref="FMJ76:FMP76"/>
    <mergeCell ref="FMQ76:FMW76"/>
    <mergeCell ref="FMX76:FND76"/>
    <mergeCell ref="FJY76:FKE76"/>
    <mergeCell ref="FKF76:FKL76"/>
    <mergeCell ref="FKM76:FKS76"/>
    <mergeCell ref="FKT76:FKZ76"/>
    <mergeCell ref="FLA76:FLG76"/>
    <mergeCell ref="FLH76:FLN76"/>
    <mergeCell ref="FSA76:FSG76"/>
    <mergeCell ref="FSH76:FSN76"/>
    <mergeCell ref="FSO76:FSU76"/>
    <mergeCell ref="FSV76:FTB76"/>
    <mergeCell ref="FTC76:FTI76"/>
    <mergeCell ref="FTJ76:FTP76"/>
    <mergeCell ref="FQK76:FQQ76"/>
    <mergeCell ref="FQR76:FQX76"/>
    <mergeCell ref="FQY76:FRE76"/>
    <mergeCell ref="FRF76:FRL76"/>
    <mergeCell ref="FRM76:FRS76"/>
    <mergeCell ref="FRT76:FRZ76"/>
    <mergeCell ref="FOU76:FPA76"/>
    <mergeCell ref="FPB76:FPH76"/>
    <mergeCell ref="FPI76:FPO76"/>
    <mergeCell ref="FPP76:FPV76"/>
    <mergeCell ref="FPW76:FQC76"/>
    <mergeCell ref="FQD76:FQJ76"/>
    <mergeCell ref="FWW76:FXC76"/>
    <mergeCell ref="FXD76:FXJ76"/>
    <mergeCell ref="FXK76:FXQ76"/>
    <mergeCell ref="FXR76:FXX76"/>
    <mergeCell ref="FXY76:FYE76"/>
    <mergeCell ref="FYF76:FYL76"/>
    <mergeCell ref="FVG76:FVM76"/>
    <mergeCell ref="FVN76:FVT76"/>
    <mergeCell ref="FVU76:FWA76"/>
    <mergeCell ref="FWB76:FWH76"/>
    <mergeCell ref="FWI76:FWO76"/>
    <mergeCell ref="FWP76:FWV76"/>
    <mergeCell ref="FTQ76:FTW76"/>
    <mergeCell ref="FTX76:FUD76"/>
    <mergeCell ref="FUE76:FUK76"/>
    <mergeCell ref="FUL76:FUR76"/>
    <mergeCell ref="FUS76:FUY76"/>
    <mergeCell ref="FUZ76:FVF76"/>
    <mergeCell ref="GBS76:GBY76"/>
    <mergeCell ref="GBZ76:GCF76"/>
    <mergeCell ref="GCG76:GCM76"/>
    <mergeCell ref="GCN76:GCT76"/>
    <mergeCell ref="GCU76:GDA76"/>
    <mergeCell ref="GDB76:GDH76"/>
    <mergeCell ref="GAC76:GAI76"/>
    <mergeCell ref="GAJ76:GAP76"/>
    <mergeCell ref="GAQ76:GAW76"/>
    <mergeCell ref="GAX76:GBD76"/>
    <mergeCell ref="GBE76:GBK76"/>
    <mergeCell ref="GBL76:GBR76"/>
    <mergeCell ref="FYM76:FYS76"/>
    <mergeCell ref="FYT76:FYZ76"/>
    <mergeCell ref="FZA76:FZG76"/>
    <mergeCell ref="FZH76:FZN76"/>
    <mergeCell ref="FZO76:FZU76"/>
    <mergeCell ref="FZV76:GAB76"/>
    <mergeCell ref="GGO76:GGU76"/>
    <mergeCell ref="GGV76:GHB76"/>
    <mergeCell ref="GHC76:GHI76"/>
    <mergeCell ref="GHJ76:GHP76"/>
    <mergeCell ref="GHQ76:GHW76"/>
    <mergeCell ref="GHX76:GID76"/>
    <mergeCell ref="GEY76:GFE76"/>
    <mergeCell ref="GFF76:GFL76"/>
    <mergeCell ref="GFM76:GFS76"/>
    <mergeCell ref="GFT76:GFZ76"/>
    <mergeCell ref="GGA76:GGG76"/>
    <mergeCell ref="GGH76:GGN76"/>
    <mergeCell ref="GDI76:GDO76"/>
    <mergeCell ref="GDP76:GDV76"/>
    <mergeCell ref="GDW76:GEC76"/>
    <mergeCell ref="GED76:GEJ76"/>
    <mergeCell ref="GEK76:GEQ76"/>
    <mergeCell ref="GER76:GEX76"/>
    <mergeCell ref="GLK76:GLQ76"/>
    <mergeCell ref="GLR76:GLX76"/>
    <mergeCell ref="GLY76:GME76"/>
    <mergeCell ref="GMF76:GML76"/>
    <mergeCell ref="GMM76:GMS76"/>
    <mergeCell ref="GMT76:GMZ76"/>
    <mergeCell ref="GJU76:GKA76"/>
    <mergeCell ref="GKB76:GKH76"/>
    <mergeCell ref="GKI76:GKO76"/>
    <mergeCell ref="GKP76:GKV76"/>
    <mergeCell ref="GKW76:GLC76"/>
    <mergeCell ref="GLD76:GLJ76"/>
    <mergeCell ref="GIE76:GIK76"/>
    <mergeCell ref="GIL76:GIR76"/>
    <mergeCell ref="GIS76:GIY76"/>
    <mergeCell ref="GIZ76:GJF76"/>
    <mergeCell ref="GJG76:GJM76"/>
    <mergeCell ref="GJN76:GJT76"/>
    <mergeCell ref="GQG76:GQM76"/>
    <mergeCell ref="GQN76:GQT76"/>
    <mergeCell ref="GQU76:GRA76"/>
    <mergeCell ref="GRB76:GRH76"/>
    <mergeCell ref="GRI76:GRO76"/>
    <mergeCell ref="GRP76:GRV76"/>
    <mergeCell ref="GOQ76:GOW76"/>
    <mergeCell ref="GOX76:GPD76"/>
    <mergeCell ref="GPE76:GPK76"/>
    <mergeCell ref="GPL76:GPR76"/>
    <mergeCell ref="GPS76:GPY76"/>
    <mergeCell ref="GPZ76:GQF76"/>
    <mergeCell ref="GNA76:GNG76"/>
    <mergeCell ref="GNH76:GNN76"/>
    <mergeCell ref="GNO76:GNU76"/>
    <mergeCell ref="GNV76:GOB76"/>
    <mergeCell ref="GOC76:GOI76"/>
    <mergeCell ref="GOJ76:GOP76"/>
    <mergeCell ref="GVC76:GVI76"/>
    <mergeCell ref="GVJ76:GVP76"/>
    <mergeCell ref="GVQ76:GVW76"/>
    <mergeCell ref="GVX76:GWD76"/>
    <mergeCell ref="GWE76:GWK76"/>
    <mergeCell ref="GWL76:GWR76"/>
    <mergeCell ref="GTM76:GTS76"/>
    <mergeCell ref="GTT76:GTZ76"/>
    <mergeCell ref="GUA76:GUG76"/>
    <mergeCell ref="GUH76:GUN76"/>
    <mergeCell ref="GUO76:GUU76"/>
    <mergeCell ref="GUV76:GVB76"/>
    <mergeCell ref="GRW76:GSC76"/>
    <mergeCell ref="GSD76:GSJ76"/>
    <mergeCell ref="GSK76:GSQ76"/>
    <mergeCell ref="GSR76:GSX76"/>
    <mergeCell ref="GSY76:GTE76"/>
    <mergeCell ref="GTF76:GTL76"/>
    <mergeCell ref="GZY76:HAE76"/>
    <mergeCell ref="HAF76:HAL76"/>
    <mergeCell ref="HAM76:HAS76"/>
    <mergeCell ref="HAT76:HAZ76"/>
    <mergeCell ref="HBA76:HBG76"/>
    <mergeCell ref="HBH76:HBN76"/>
    <mergeCell ref="GYI76:GYO76"/>
    <mergeCell ref="GYP76:GYV76"/>
    <mergeCell ref="GYW76:GZC76"/>
    <mergeCell ref="GZD76:GZJ76"/>
    <mergeCell ref="GZK76:GZQ76"/>
    <mergeCell ref="GZR76:GZX76"/>
    <mergeCell ref="GWS76:GWY76"/>
    <mergeCell ref="GWZ76:GXF76"/>
    <mergeCell ref="GXG76:GXM76"/>
    <mergeCell ref="GXN76:GXT76"/>
    <mergeCell ref="GXU76:GYA76"/>
    <mergeCell ref="GYB76:GYH76"/>
    <mergeCell ref="HEU76:HFA76"/>
    <mergeCell ref="HFB76:HFH76"/>
    <mergeCell ref="HFI76:HFO76"/>
    <mergeCell ref="HFP76:HFV76"/>
    <mergeCell ref="HFW76:HGC76"/>
    <mergeCell ref="HGD76:HGJ76"/>
    <mergeCell ref="HDE76:HDK76"/>
    <mergeCell ref="HDL76:HDR76"/>
    <mergeCell ref="HDS76:HDY76"/>
    <mergeCell ref="HDZ76:HEF76"/>
    <mergeCell ref="HEG76:HEM76"/>
    <mergeCell ref="HEN76:HET76"/>
    <mergeCell ref="HBO76:HBU76"/>
    <mergeCell ref="HBV76:HCB76"/>
    <mergeCell ref="HCC76:HCI76"/>
    <mergeCell ref="HCJ76:HCP76"/>
    <mergeCell ref="HCQ76:HCW76"/>
    <mergeCell ref="HCX76:HDD76"/>
    <mergeCell ref="HJQ76:HJW76"/>
    <mergeCell ref="HJX76:HKD76"/>
    <mergeCell ref="HKE76:HKK76"/>
    <mergeCell ref="HKL76:HKR76"/>
    <mergeCell ref="HKS76:HKY76"/>
    <mergeCell ref="HKZ76:HLF76"/>
    <mergeCell ref="HIA76:HIG76"/>
    <mergeCell ref="HIH76:HIN76"/>
    <mergeCell ref="HIO76:HIU76"/>
    <mergeCell ref="HIV76:HJB76"/>
    <mergeCell ref="HJC76:HJI76"/>
    <mergeCell ref="HJJ76:HJP76"/>
    <mergeCell ref="HGK76:HGQ76"/>
    <mergeCell ref="HGR76:HGX76"/>
    <mergeCell ref="HGY76:HHE76"/>
    <mergeCell ref="HHF76:HHL76"/>
    <mergeCell ref="HHM76:HHS76"/>
    <mergeCell ref="HHT76:HHZ76"/>
    <mergeCell ref="HOM76:HOS76"/>
    <mergeCell ref="HOT76:HOZ76"/>
    <mergeCell ref="HPA76:HPG76"/>
    <mergeCell ref="HPH76:HPN76"/>
    <mergeCell ref="HPO76:HPU76"/>
    <mergeCell ref="HPV76:HQB76"/>
    <mergeCell ref="HMW76:HNC76"/>
    <mergeCell ref="HND76:HNJ76"/>
    <mergeCell ref="HNK76:HNQ76"/>
    <mergeCell ref="HNR76:HNX76"/>
    <mergeCell ref="HNY76:HOE76"/>
    <mergeCell ref="HOF76:HOL76"/>
    <mergeCell ref="HLG76:HLM76"/>
    <mergeCell ref="HLN76:HLT76"/>
    <mergeCell ref="HLU76:HMA76"/>
    <mergeCell ref="HMB76:HMH76"/>
    <mergeCell ref="HMI76:HMO76"/>
    <mergeCell ref="HMP76:HMV76"/>
    <mergeCell ref="HTI76:HTO76"/>
    <mergeCell ref="HTP76:HTV76"/>
    <mergeCell ref="HTW76:HUC76"/>
    <mergeCell ref="HUD76:HUJ76"/>
    <mergeCell ref="HUK76:HUQ76"/>
    <mergeCell ref="HUR76:HUX76"/>
    <mergeCell ref="HRS76:HRY76"/>
    <mergeCell ref="HRZ76:HSF76"/>
    <mergeCell ref="HSG76:HSM76"/>
    <mergeCell ref="HSN76:HST76"/>
    <mergeCell ref="HSU76:HTA76"/>
    <mergeCell ref="HTB76:HTH76"/>
    <mergeCell ref="HQC76:HQI76"/>
    <mergeCell ref="HQJ76:HQP76"/>
    <mergeCell ref="HQQ76:HQW76"/>
    <mergeCell ref="HQX76:HRD76"/>
    <mergeCell ref="HRE76:HRK76"/>
    <mergeCell ref="HRL76:HRR76"/>
    <mergeCell ref="HYE76:HYK76"/>
    <mergeCell ref="HYL76:HYR76"/>
    <mergeCell ref="HYS76:HYY76"/>
    <mergeCell ref="HYZ76:HZF76"/>
    <mergeCell ref="HZG76:HZM76"/>
    <mergeCell ref="HZN76:HZT76"/>
    <mergeCell ref="HWO76:HWU76"/>
    <mergeCell ref="HWV76:HXB76"/>
    <mergeCell ref="HXC76:HXI76"/>
    <mergeCell ref="HXJ76:HXP76"/>
    <mergeCell ref="HXQ76:HXW76"/>
    <mergeCell ref="HXX76:HYD76"/>
    <mergeCell ref="HUY76:HVE76"/>
    <mergeCell ref="HVF76:HVL76"/>
    <mergeCell ref="HVM76:HVS76"/>
    <mergeCell ref="HVT76:HVZ76"/>
    <mergeCell ref="HWA76:HWG76"/>
    <mergeCell ref="HWH76:HWN76"/>
    <mergeCell ref="IDA76:IDG76"/>
    <mergeCell ref="IDH76:IDN76"/>
    <mergeCell ref="IDO76:IDU76"/>
    <mergeCell ref="IDV76:IEB76"/>
    <mergeCell ref="IEC76:IEI76"/>
    <mergeCell ref="IEJ76:IEP76"/>
    <mergeCell ref="IBK76:IBQ76"/>
    <mergeCell ref="IBR76:IBX76"/>
    <mergeCell ref="IBY76:ICE76"/>
    <mergeCell ref="ICF76:ICL76"/>
    <mergeCell ref="ICM76:ICS76"/>
    <mergeCell ref="ICT76:ICZ76"/>
    <mergeCell ref="HZU76:IAA76"/>
    <mergeCell ref="IAB76:IAH76"/>
    <mergeCell ref="IAI76:IAO76"/>
    <mergeCell ref="IAP76:IAV76"/>
    <mergeCell ref="IAW76:IBC76"/>
    <mergeCell ref="IBD76:IBJ76"/>
    <mergeCell ref="IHW76:IIC76"/>
    <mergeCell ref="IID76:IIJ76"/>
    <mergeCell ref="IIK76:IIQ76"/>
    <mergeCell ref="IIR76:IIX76"/>
    <mergeCell ref="IIY76:IJE76"/>
    <mergeCell ref="IJF76:IJL76"/>
    <mergeCell ref="IGG76:IGM76"/>
    <mergeCell ref="IGN76:IGT76"/>
    <mergeCell ref="IGU76:IHA76"/>
    <mergeCell ref="IHB76:IHH76"/>
    <mergeCell ref="IHI76:IHO76"/>
    <mergeCell ref="IHP76:IHV76"/>
    <mergeCell ref="IEQ76:IEW76"/>
    <mergeCell ref="IEX76:IFD76"/>
    <mergeCell ref="IFE76:IFK76"/>
    <mergeCell ref="IFL76:IFR76"/>
    <mergeCell ref="IFS76:IFY76"/>
    <mergeCell ref="IFZ76:IGF76"/>
    <mergeCell ref="IMS76:IMY76"/>
    <mergeCell ref="IMZ76:INF76"/>
    <mergeCell ref="ING76:INM76"/>
    <mergeCell ref="INN76:INT76"/>
    <mergeCell ref="INU76:IOA76"/>
    <mergeCell ref="IOB76:IOH76"/>
    <mergeCell ref="ILC76:ILI76"/>
    <mergeCell ref="ILJ76:ILP76"/>
    <mergeCell ref="ILQ76:ILW76"/>
    <mergeCell ref="ILX76:IMD76"/>
    <mergeCell ref="IME76:IMK76"/>
    <mergeCell ref="IML76:IMR76"/>
    <mergeCell ref="IJM76:IJS76"/>
    <mergeCell ref="IJT76:IJZ76"/>
    <mergeCell ref="IKA76:IKG76"/>
    <mergeCell ref="IKH76:IKN76"/>
    <mergeCell ref="IKO76:IKU76"/>
    <mergeCell ref="IKV76:ILB76"/>
    <mergeCell ref="IRO76:IRU76"/>
    <mergeCell ref="IRV76:ISB76"/>
    <mergeCell ref="ISC76:ISI76"/>
    <mergeCell ref="ISJ76:ISP76"/>
    <mergeCell ref="ISQ76:ISW76"/>
    <mergeCell ref="ISX76:ITD76"/>
    <mergeCell ref="IPY76:IQE76"/>
    <mergeCell ref="IQF76:IQL76"/>
    <mergeCell ref="IQM76:IQS76"/>
    <mergeCell ref="IQT76:IQZ76"/>
    <mergeCell ref="IRA76:IRG76"/>
    <mergeCell ref="IRH76:IRN76"/>
    <mergeCell ref="IOI76:IOO76"/>
    <mergeCell ref="IOP76:IOV76"/>
    <mergeCell ref="IOW76:IPC76"/>
    <mergeCell ref="IPD76:IPJ76"/>
    <mergeCell ref="IPK76:IPQ76"/>
    <mergeCell ref="IPR76:IPX76"/>
    <mergeCell ref="IWK76:IWQ76"/>
    <mergeCell ref="IWR76:IWX76"/>
    <mergeCell ref="IWY76:IXE76"/>
    <mergeCell ref="IXF76:IXL76"/>
    <mergeCell ref="IXM76:IXS76"/>
    <mergeCell ref="IXT76:IXZ76"/>
    <mergeCell ref="IUU76:IVA76"/>
    <mergeCell ref="IVB76:IVH76"/>
    <mergeCell ref="IVI76:IVO76"/>
    <mergeCell ref="IVP76:IVV76"/>
    <mergeCell ref="IVW76:IWC76"/>
    <mergeCell ref="IWD76:IWJ76"/>
    <mergeCell ref="ITE76:ITK76"/>
    <mergeCell ref="ITL76:ITR76"/>
    <mergeCell ref="ITS76:ITY76"/>
    <mergeCell ref="ITZ76:IUF76"/>
    <mergeCell ref="IUG76:IUM76"/>
    <mergeCell ref="IUN76:IUT76"/>
    <mergeCell ref="JBG76:JBM76"/>
    <mergeCell ref="JBN76:JBT76"/>
    <mergeCell ref="JBU76:JCA76"/>
    <mergeCell ref="JCB76:JCH76"/>
    <mergeCell ref="JCI76:JCO76"/>
    <mergeCell ref="JCP76:JCV76"/>
    <mergeCell ref="IZQ76:IZW76"/>
    <mergeCell ref="IZX76:JAD76"/>
    <mergeCell ref="JAE76:JAK76"/>
    <mergeCell ref="JAL76:JAR76"/>
    <mergeCell ref="JAS76:JAY76"/>
    <mergeCell ref="JAZ76:JBF76"/>
    <mergeCell ref="IYA76:IYG76"/>
    <mergeCell ref="IYH76:IYN76"/>
    <mergeCell ref="IYO76:IYU76"/>
    <mergeCell ref="IYV76:IZB76"/>
    <mergeCell ref="IZC76:IZI76"/>
    <mergeCell ref="IZJ76:IZP76"/>
    <mergeCell ref="JGC76:JGI76"/>
    <mergeCell ref="JGJ76:JGP76"/>
    <mergeCell ref="JGQ76:JGW76"/>
    <mergeCell ref="JGX76:JHD76"/>
    <mergeCell ref="JHE76:JHK76"/>
    <mergeCell ref="JHL76:JHR76"/>
    <mergeCell ref="JEM76:JES76"/>
    <mergeCell ref="JET76:JEZ76"/>
    <mergeCell ref="JFA76:JFG76"/>
    <mergeCell ref="JFH76:JFN76"/>
    <mergeCell ref="JFO76:JFU76"/>
    <mergeCell ref="JFV76:JGB76"/>
    <mergeCell ref="JCW76:JDC76"/>
    <mergeCell ref="JDD76:JDJ76"/>
    <mergeCell ref="JDK76:JDQ76"/>
    <mergeCell ref="JDR76:JDX76"/>
    <mergeCell ref="JDY76:JEE76"/>
    <mergeCell ref="JEF76:JEL76"/>
    <mergeCell ref="JKY76:JLE76"/>
    <mergeCell ref="JLF76:JLL76"/>
    <mergeCell ref="JLM76:JLS76"/>
    <mergeCell ref="JLT76:JLZ76"/>
    <mergeCell ref="JMA76:JMG76"/>
    <mergeCell ref="JMH76:JMN76"/>
    <mergeCell ref="JJI76:JJO76"/>
    <mergeCell ref="JJP76:JJV76"/>
    <mergeCell ref="JJW76:JKC76"/>
    <mergeCell ref="JKD76:JKJ76"/>
    <mergeCell ref="JKK76:JKQ76"/>
    <mergeCell ref="JKR76:JKX76"/>
    <mergeCell ref="JHS76:JHY76"/>
    <mergeCell ref="JHZ76:JIF76"/>
    <mergeCell ref="JIG76:JIM76"/>
    <mergeCell ref="JIN76:JIT76"/>
    <mergeCell ref="JIU76:JJA76"/>
    <mergeCell ref="JJB76:JJH76"/>
    <mergeCell ref="JPU76:JQA76"/>
    <mergeCell ref="JQB76:JQH76"/>
    <mergeCell ref="JQI76:JQO76"/>
    <mergeCell ref="JQP76:JQV76"/>
    <mergeCell ref="JQW76:JRC76"/>
    <mergeCell ref="JRD76:JRJ76"/>
    <mergeCell ref="JOE76:JOK76"/>
    <mergeCell ref="JOL76:JOR76"/>
    <mergeCell ref="JOS76:JOY76"/>
    <mergeCell ref="JOZ76:JPF76"/>
    <mergeCell ref="JPG76:JPM76"/>
    <mergeCell ref="JPN76:JPT76"/>
    <mergeCell ref="JMO76:JMU76"/>
    <mergeCell ref="JMV76:JNB76"/>
    <mergeCell ref="JNC76:JNI76"/>
    <mergeCell ref="JNJ76:JNP76"/>
    <mergeCell ref="JNQ76:JNW76"/>
    <mergeCell ref="JNX76:JOD76"/>
    <mergeCell ref="JUQ76:JUW76"/>
    <mergeCell ref="JUX76:JVD76"/>
    <mergeCell ref="JVE76:JVK76"/>
    <mergeCell ref="JVL76:JVR76"/>
    <mergeCell ref="JVS76:JVY76"/>
    <mergeCell ref="JVZ76:JWF76"/>
    <mergeCell ref="JTA76:JTG76"/>
    <mergeCell ref="JTH76:JTN76"/>
    <mergeCell ref="JTO76:JTU76"/>
    <mergeCell ref="JTV76:JUB76"/>
    <mergeCell ref="JUC76:JUI76"/>
    <mergeCell ref="JUJ76:JUP76"/>
    <mergeCell ref="JRK76:JRQ76"/>
    <mergeCell ref="JRR76:JRX76"/>
    <mergeCell ref="JRY76:JSE76"/>
    <mergeCell ref="JSF76:JSL76"/>
    <mergeCell ref="JSM76:JSS76"/>
    <mergeCell ref="JST76:JSZ76"/>
    <mergeCell ref="JZM76:JZS76"/>
    <mergeCell ref="JZT76:JZZ76"/>
    <mergeCell ref="KAA76:KAG76"/>
    <mergeCell ref="KAH76:KAN76"/>
    <mergeCell ref="KAO76:KAU76"/>
    <mergeCell ref="KAV76:KBB76"/>
    <mergeCell ref="JXW76:JYC76"/>
    <mergeCell ref="JYD76:JYJ76"/>
    <mergeCell ref="JYK76:JYQ76"/>
    <mergeCell ref="JYR76:JYX76"/>
    <mergeCell ref="JYY76:JZE76"/>
    <mergeCell ref="JZF76:JZL76"/>
    <mergeCell ref="JWG76:JWM76"/>
    <mergeCell ref="JWN76:JWT76"/>
    <mergeCell ref="JWU76:JXA76"/>
    <mergeCell ref="JXB76:JXH76"/>
    <mergeCell ref="JXI76:JXO76"/>
    <mergeCell ref="JXP76:JXV76"/>
    <mergeCell ref="KEI76:KEO76"/>
    <mergeCell ref="KEP76:KEV76"/>
    <mergeCell ref="KEW76:KFC76"/>
    <mergeCell ref="KFD76:KFJ76"/>
    <mergeCell ref="KFK76:KFQ76"/>
    <mergeCell ref="KFR76:KFX76"/>
    <mergeCell ref="KCS76:KCY76"/>
    <mergeCell ref="KCZ76:KDF76"/>
    <mergeCell ref="KDG76:KDM76"/>
    <mergeCell ref="KDN76:KDT76"/>
    <mergeCell ref="KDU76:KEA76"/>
    <mergeCell ref="KEB76:KEH76"/>
    <mergeCell ref="KBC76:KBI76"/>
    <mergeCell ref="KBJ76:KBP76"/>
    <mergeCell ref="KBQ76:KBW76"/>
    <mergeCell ref="KBX76:KCD76"/>
    <mergeCell ref="KCE76:KCK76"/>
    <mergeCell ref="KCL76:KCR76"/>
    <mergeCell ref="KJE76:KJK76"/>
    <mergeCell ref="KJL76:KJR76"/>
    <mergeCell ref="KJS76:KJY76"/>
    <mergeCell ref="KJZ76:KKF76"/>
    <mergeCell ref="KKG76:KKM76"/>
    <mergeCell ref="KKN76:KKT76"/>
    <mergeCell ref="KHO76:KHU76"/>
    <mergeCell ref="KHV76:KIB76"/>
    <mergeCell ref="KIC76:KII76"/>
    <mergeCell ref="KIJ76:KIP76"/>
    <mergeCell ref="KIQ76:KIW76"/>
    <mergeCell ref="KIX76:KJD76"/>
    <mergeCell ref="KFY76:KGE76"/>
    <mergeCell ref="KGF76:KGL76"/>
    <mergeCell ref="KGM76:KGS76"/>
    <mergeCell ref="KGT76:KGZ76"/>
    <mergeCell ref="KHA76:KHG76"/>
    <mergeCell ref="KHH76:KHN76"/>
    <mergeCell ref="KOA76:KOG76"/>
    <mergeCell ref="KOH76:KON76"/>
    <mergeCell ref="KOO76:KOU76"/>
    <mergeCell ref="KOV76:KPB76"/>
    <mergeCell ref="KPC76:KPI76"/>
    <mergeCell ref="KPJ76:KPP76"/>
    <mergeCell ref="KMK76:KMQ76"/>
    <mergeCell ref="KMR76:KMX76"/>
    <mergeCell ref="KMY76:KNE76"/>
    <mergeCell ref="KNF76:KNL76"/>
    <mergeCell ref="KNM76:KNS76"/>
    <mergeCell ref="KNT76:KNZ76"/>
    <mergeCell ref="KKU76:KLA76"/>
    <mergeCell ref="KLB76:KLH76"/>
    <mergeCell ref="KLI76:KLO76"/>
    <mergeCell ref="KLP76:KLV76"/>
    <mergeCell ref="KLW76:KMC76"/>
    <mergeCell ref="KMD76:KMJ76"/>
    <mergeCell ref="KSW76:KTC76"/>
    <mergeCell ref="KTD76:KTJ76"/>
    <mergeCell ref="KTK76:KTQ76"/>
    <mergeCell ref="KTR76:KTX76"/>
    <mergeCell ref="KTY76:KUE76"/>
    <mergeCell ref="KUF76:KUL76"/>
    <mergeCell ref="KRG76:KRM76"/>
    <mergeCell ref="KRN76:KRT76"/>
    <mergeCell ref="KRU76:KSA76"/>
    <mergeCell ref="KSB76:KSH76"/>
    <mergeCell ref="KSI76:KSO76"/>
    <mergeCell ref="KSP76:KSV76"/>
    <mergeCell ref="KPQ76:KPW76"/>
    <mergeCell ref="KPX76:KQD76"/>
    <mergeCell ref="KQE76:KQK76"/>
    <mergeCell ref="KQL76:KQR76"/>
    <mergeCell ref="KQS76:KQY76"/>
    <mergeCell ref="KQZ76:KRF76"/>
    <mergeCell ref="KXS76:KXY76"/>
    <mergeCell ref="KXZ76:KYF76"/>
    <mergeCell ref="KYG76:KYM76"/>
    <mergeCell ref="KYN76:KYT76"/>
    <mergeCell ref="KYU76:KZA76"/>
    <mergeCell ref="KZB76:KZH76"/>
    <mergeCell ref="KWC76:KWI76"/>
    <mergeCell ref="KWJ76:KWP76"/>
    <mergeCell ref="KWQ76:KWW76"/>
    <mergeCell ref="KWX76:KXD76"/>
    <mergeCell ref="KXE76:KXK76"/>
    <mergeCell ref="KXL76:KXR76"/>
    <mergeCell ref="KUM76:KUS76"/>
    <mergeCell ref="KUT76:KUZ76"/>
    <mergeCell ref="KVA76:KVG76"/>
    <mergeCell ref="KVH76:KVN76"/>
    <mergeCell ref="KVO76:KVU76"/>
    <mergeCell ref="KVV76:KWB76"/>
    <mergeCell ref="LCO76:LCU76"/>
    <mergeCell ref="LCV76:LDB76"/>
    <mergeCell ref="LDC76:LDI76"/>
    <mergeCell ref="LDJ76:LDP76"/>
    <mergeCell ref="LDQ76:LDW76"/>
    <mergeCell ref="LDX76:LED76"/>
    <mergeCell ref="LAY76:LBE76"/>
    <mergeCell ref="LBF76:LBL76"/>
    <mergeCell ref="LBM76:LBS76"/>
    <mergeCell ref="LBT76:LBZ76"/>
    <mergeCell ref="LCA76:LCG76"/>
    <mergeCell ref="LCH76:LCN76"/>
    <mergeCell ref="KZI76:KZO76"/>
    <mergeCell ref="KZP76:KZV76"/>
    <mergeCell ref="KZW76:LAC76"/>
    <mergeCell ref="LAD76:LAJ76"/>
    <mergeCell ref="LAK76:LAQ76"/>
    <mergeCell ref="LAR76:LAX76"/>
    <mergeCell ref="LHK76:LHQ76"/>
    <mergeCell ref="LHR76:LHX76"/>
    <mergeCell ref="LHY76:LIE76"/>
    <mergeCell ref="LIF76:LIL76"/>
    <mergeCell ref="LIM76:LIS76"/>
    <mergeCell ref="LIT76:LIZ76"/>
    <mergeCell ref="LFU76:LGA76"/>
    <mergeCell ref="LGB76:LGH76"/>
    <mergeCell ref="LGI76:LGO76"/>
    <mergeCell ref="LGP76:LGV76"/>
    <mergeCell ref="LGW76:LHC76"/>
    <mergeCell ref="LHD76:LHJ76"/>
    <mergeCell ref="LEE76:LEK76"/>
    <mergeCell ref="LEL76:LER76"/>
    <mergeCell ref="LES76:LEY76"/>
    <mergeCell ref="LEZ76:LFF76"/>
    <mergeCell ref="LFG76:LFM76"/>
    <mergeCell ref="LFN76:LFT76"/>
    <mergeCell ref="LMG76:LMM76"/>
    <mergeCell ref="LMN76:LMT76"/>
    <mergeCell ref="LMU76:LNA76"/>
    <mergeCell ref="LNB76:LNH76"/>
    <mergeCell ref="LNI76:LNO76"/>
    <mergeCell ref="LNP76:LNV76"/>
    <mergeCell ref="LKQ76:LKW76"/>
    <mergeCell ref="LKX76:LLD76"/>
    <mergeCell ref="LLE76:LLK76"/>
    <mergeCell ref="LLL76:LLR76"/>
    <mergeCell ref="LLS76:LLY76"/>
    <mergeCell ref="LLZ76:LMF76"/>
    <mergeCell ref="LJA76:LJG76"/>
    <mergeCell ref="LJH76:LJN76"/>
    <mergeCell ref="LJO76:LJU76"/>
    <mergeCell ref="LJV76:LKB76"/>
    <mergeCell ref="LKC76:LKI76"/>
    <mergeCell ref="LKJ76:LKP76"/>
    <mergeCell ref="LRC76:LRI76"/>
    <mergeCell ref="LRJ76:LRP76"/>
    <mergeCell ref="LRQ76:LRW76"/>
    <mergeCell ref="LRX76:LSD76"/>
    <mergeCell ref="LSE76:LSK76"/>
    <mergeCell ref="LSL76:LSR76"/>
    <mergeCell ref="LPM76:LPS76"/>
    <mergeCell ref="LPT76:LPZ76"/>
    <mergeCell ref="LQA76:LQG76"/>
    <mergeCell ref="LQH76:LQN76"/>
    <mergeCell ref="LQO76:LQU76"/>
    <mergeCell ref="LQV76:LRB76"/>
    <mergeCell ref="LNW76:LOC76"/>
    <mergeCell ref="LOD76:LOJ76"/>
    <mergeCell ref="LOK76:LOQ76"/>
    <mergeCell ref="LOR76:LOX76"/>
    <mergeCell ref="LOY76:LPE76"/>
    <mergeCell ref="LPF76:LPL76"/>
    <mergeCell ref="LVY76:LWE76"/>
    <mergeCell ref="LWF76:LWL76"/>
    <mergeCell ref="LWM76:LWS76"/>
    <mergeCell ref="LWT76:LWZ76"/>
    <mergeCell ref="LXA76:LXG76"/>
    <mergeCell ref="LXH76:LXN76"/>
    <mergeCell ref="LUI76:LUO76"/>
    <mergeCell ref="LUP76:LUV76"/>
    <mergeCell ref="LUW76:LVC76"/>
    <mergeCell ref="LVD76:LVJ76"/>
    <mergeCell ref="LVK76:LVQ76"/>
    <mergeCell ref="LVR76:LVX76"/>
    <mergeCell ref="LSS76:LSY76"/>
    <mergeCell ref="LSZ76:LTF76"/>
    <mergeCell ref="LTG76:LTM76"/>
    <mergeCell ref="LTN76:LTT76"/>
    <mergeCell ref="LTU76:LUA76"/>
    <mergeCell ref="LUB76:LUH76"/>
    <mergeCell ref="MAU76:MBA76"/>
    <mergeCell ref="MBB76:MBH76"/>
    <mergeCell ref="MBI76:MBO76"/>
    <mergeCell ref="MBP76:MBV76"/>
    <mergeCell ref="MBW76:MCC76"/>
    <mergeCell ref="MCD76:MCJ76"/>
    <mergeCell ref="LZE76:LZK76"/>
    <mergeCell ref="LZL76:LZR76"/>
    <mergeCell ref="LZS76:LZY76"/>
    <mergeCell ref="LZZ76:MAF76"/>
    <mergeCell ref="MAG76:MAM76"/>
    <mergeCell ref="MAN76:MAT76"/>
    <mergeCell ref="LXO76:LXU76"/>
    <mergeCell ref="LXV76:LYB76"/>
    <mergeCell ref="LYC76:LYI76"/>
    <mergeCell ref="LYJ76:LYP76"/>
    <mergeCell ref="LYQ76:LYW76"/>
    <mergeCell ref="LYX76:LZD76"/>
    <mergeCell ref="MFQ76:MFW76"/>
    <mergeCell ref="MFX76:MGD76"/>
    <mergeCell ref="MGE76:MGK76"/>
    <mergeCell ref="MGL76:MGR76"/>
    <mergeCell ref="MGS76:MGY76"/>
    <mergeCell ref="MGZ76:MHF76"/>
    <mergeCell ref="MEA76:MEG76"/>
    <mergeCell ref="MEH76:MEN76"/>
    <mergeCell ref="MEO76:MEU76"/>
    <mergeCell ref="MEV76:MFB76"/>
    <mergeCell ref="MFC76:MFI76"/>
    <mergeCell ref="MFJ76:MFP76"/>
    <mergeCell ref="MCK76:MCQ76"/>
    <mergeCell ref="MCR76:MCX76"/>
    <mergeCell ref="MCY76:MDE76"/>
    <mergeCell ref="MDF76:MDL76"/>
    <mergeCell ref="MDM76:MDS76"/>
    <mergeCell ref="MDT76:MDZ76"/>
    <mergeCell ref="MKM76:MKS76"/>
    <mergeCell ref="MKT76:MKZ76"/>
    <mergeCell ref="MLA76:MLG76"/>
    <mergeCell ref="MLH76:MLN76"/>
    <mergeCell ref="MLO76:MLU76"/>
    <mergeCell ref="MLV76:MMB76"/>
    <mergeCell ref="MIW76:MJC76"/>
    <mergeCell ref="MJD76:MJJ76"/>
    <mergeCell ref="MJK76:MJQ76"/>
    <mergeCell ref="MJR76:MJX76"/>
    <mergeCell ref="MJY76:MKE76"/>
    <mergeCell ref="MKF76:MKL76"/>
    <mergeCell ref="MHG76:MHM76"/>
    <mergeCell ref="MHN76:MHT76"/>
    <mergeCell ref="MHU76:MIA76"/>
    <mergeCell ref="MIB76:MIH76"/>
    <mergeCell ref="MII76:MIO76"/>
    <mergeCell ref="MIP76:MIV76"/>
    <mergeCell ref="MPI76:MPO76"/>
    <mergeCell ref="MPP76:MPV76"/>
    <mergeCell ref="MPW76:MQC76"/>
    <mergeCell ref="MQD76:MQJ76"/>
    <mergeCell ref="MQK76:MQQ76"/>
    <mergeCell ref="MQR76:MQX76"/>
    <mergeCell ref="MNS76:MNY76"/>
    <mergeCell ref="MNZ76:MOF76"/>
    <mergeCell ref="MOG76:MOM76"/>
    <mergeCell ref="MON76:MOT76"/>
    <mergeCell ref="MOU76:MPA76"/>
    <mergeCell ref="MPB76:MPH76"/>
    <mergeCell ref="MMC76:MMI76"/>
    <mergeCell ref="MMJ76:MMP76"/>
    <mergeCell ref="MMQ76:MMW76"/>
    <mergeCell ref="MMX76:MND76"/>
    <mergeCell ref="MNE76:MNK76"/>
    <mergeCell ref="MNL76:MNR76"/>
    <mergeCell ref="MUE76:MUK76"/>
    <mergeCell ref="MUL76:MUR76"/>
    <mergeCell ref="MUS76:MUY76"/>
    <mergeCell ref="MUZ76:MVF76"/>
    <mergeCell ref="MVG76:MVM76"/>
    <mergeCell ref="MVN76:MVT76"/>
    <mergeCell ref="MSO76:MSU76"/>
    <mergeCell ref="MSV76:MTB76"/>
    <mergeCell ref="MTC76:MTI76"/>
    <mergeCell ref="MTJ76:MTP76"/>
    <mergeCell ref="MTQ76:MTW76"/>
    <mergeCell ref="MTX76:MUD76"/>
    <mergeCell ref="MQY76:MRE76"/>
    <mergeCell ref="MRF76:MRL76"/>
    <mergeCell ref="MRM76:MRS76"/>
    <mergeCell ref="MRT76:MRZ76"/>
    <mergeCell ref="MSA76:MSG76"/>
    <mergeCell ref="MSH76:MSN76"/>
    <mergeCell ref="MZA76:MZG76"/>
    <mergeCell ref="MZH76:MZN76"/>
    <mergeCell ref="MZO76:MZU76"/>
    <mergeCell ref="MZV76:NAB76"/>
    <mergeCell ref="NAC76:NAI76"/>
    <mergeCell ref="NAJ76:NAP76"/>
    <mergeCell ref="MXK76:MXQ76"/>
    <mergeCell ref="MXR76:MXX76"/>
    <mergeCell ref="MXY76:MYE76"/>
    <mergeCell ref="MYF76:MYL76"/>
    <mergeCell ref="MYM76:MYS76"/>
    <mergeCell ref="MYT76:MYZ76"/>
    <mergeCell ref="MVU76:MWA76"/>
    <mergeCell ref="MWB76:MWH76"/>
    <mergeCell ref="MWI76:MWO76"/>
    <mergeCell ref="MWP76:MWV76"/>
    <mergeCell ref="MWW76:MXC76"/>
    <mergeCell ref="MXD76:MXJ76"/>
    <mergeCell ref="NDW76:NEC76"/>
    <mergeCell ref="NED76:NEJ76"/>
    <mergeCell ref="NEK76:NEQ76"/>
    <mergeCell ref="NER76:NEX76"/>
    <mergeCell ref="NEY76:NFE76"/>
    <mergeCell ref="NFF76:NFL76"/>
    <mergeCell ref="NCG76:NCM76"/>
    <mergeCell ref="NCN76:NCT76"/>
    <mergeCell ref="NCU76:NDA76"/>
    <mergeCell ref="NDB76:NDH76"/>
    <mergeCell ref="NDI76:NDO76"/>
    <mergeCell ref="NDP76:NDV76"/>
    <mergeCell ref="NAQ76:NAW76"/>
    <mergeCell ref="NAX76:NBD76"/>
    <mergeCell ref="NBE76:NBK76"/>
    <mergeCell ref="NBL76:NBR76"/>
    <mergeCell ref="NBS76:NBY76"/>
    <mergeCell ref="NBZ76:NCF76"/>
    <mergeCell ref="NIS76:NIY76"/>
    <mergeCell ref="NIZ76:NJF76"/>
    <mergeCell ref="NJG76:NJM76"/>
    <mergeCell ref="NJN76:NJT76"/>
    <mergeCell ref="NJU76:NKA76"/>
    <mergeCell ref="NKB76:NKH76"/>
    <mergeCell ref="NHC76:NHI76"/>
    <mergeCell ref="NHJ76:NHP76"/>
    <mergeCell ref="NHQ76:NHW76"/>
    <mergeCell ref="NHX76:NID76"/>
    <mergeCell ref="NIE76:NIK76"/>
    <mergeCell ref="NIL76:NIR76"/>
    <mergeCell ref="NFM76:NFS76"/>
    <mergeCell ref="NFT76:NFZ76"/>
    <mergeCell ref="NGA76:NGG76"/>
    <mergeCell ref="NGH76:NGN76"/>
    <mergeCell ref="NGO76:NGU76"/>
    <mergeCell ref="NGV76:NHB76"/>
    <mergeCell ref="NNO76:NNU76"/>
    <mergeCell ref="NNV76:NOB76"/>
    <mergeCell ref="NOC76:NOI76"/>
    <mergeCell ref="NOJ76:NOP76"/>
    <mergeCell ref="NOQ76:NOW76"/>
    <mergeCell ref="NOX76:NPD76"/>
    <mergeCell ref="NLY76:NME76"/>
    <mergeCell ref="NMF76:NML76"/>
    <mergeCell ref="NMM76:NMS76"/>
    <mergeCell ref="NMT76:NMZ76"/>
    <mergeCell ref="NNA76:NNG76"/>
    <mergeCell ref="NNH76:NNN76"/>
    <mergeCell ref="NKI76:NKO76"/>
    <mergeCell ref="NKP76:NKV76"/>
    <mergeCell ref="NKW76:NLC76"/>
    <mergeCell ref="NLD76:NLJ76"/>
    <mergeCell ref="NLK76:NLQ76"/>
    <mergeCell ref="NLR76:NLX76"/>
    <mergeCell ref="NSK76:NSQ76"/>
    <mergeCell ref="NSR76:NSX76"/>
    <mergeCell ref="NSY76:NTE76"/>
    <mergeCell ref="NTF76:NTL76"/>
    <mergeCell ref="NTM76:NTS76"/>
    <mergeCell ref="NTT76:NTZ76"/>
    <mergeCell ref="NQU76:NRA76"/>
    <mergeCell ref="NRB76:NRH76"/>
    <mergeCell ref="NRI76:NRO76"/>
    <mergeCell ref="NRP76:NRV76"/>
    <mergeCell ref="NRW76:NSC76"/>
    <mergeCell ref="NSD76:NSJ76"/>
    <mergeCell ref="NPE76:NPK76"/>
    <mergeCell ref="NPL76:NPR76"/>
    <mergeCell ref="NPS76:NPY76"/>
    <mergeCell ref="NPZ76:NQF76"/>
    <mergeCell ref="NQG76:NQM76"/>
    <mergeCell ref="NQN76:NQT76"/>
    <mergeCell ref="NXG76:NXM76"/>
    <mergeCell ref="NXN76:NXT76"/>
    <mergeCell ref="NXU76:NYA76"/>
    <mergeCell ref="NYB76:NYH76"/>
    <mergeCell ref="NYI76:NYO76"/>
    <mergeCell ref="NYP76:NYV76"/>
    <mergeCell ref="NVQ76:NVW76"/>
    <mergeCell ref="NVX76:NWD76"/>
    <mergeCell ref="NWE76:NWK76"/>
    <mergeCell ref="NWL76:NWR76"/>
    <mergeCell ref="NWS76:NWY76"/>
    <mergeCell ref="NWZ76:NXF76"/>
    <mergeCell ref="NUA76:NUG76"/>
    <mergeCell ref="NUH76:NUN76"/>
    <mergeCell ref="NUO76:NUU76"/>
    <mergeCell ref="NUV76:NVB76"/>
    <mergeCell ref="NVC76:NVI76"/>
    <mergeCell ref="NVJ76:NVP76"/>
    <mergeCell ref="OCC76:OCI76"/>
    <mergeCell ref="OCJ76:OCP76"/>
    <mergeCell ref="OCQ76:OCW76"/>
    <mergeCell ref="OCX76:ODD76"/>
    <mergeCell ref="ODE76:ODK76"/>
    <mergeCell ref="ODL76:ODR76"/>
    <mergeCell ref="OAM76:OAS76"/>
    <mergeCell ref="OAT76:OAZ76"/>
    <mergeCell ref="OBA76:OBG76"/>
    <mergeCell ref="OBH76:OBN76"/>
    <mergeCell ref="OBO76:OBU76"/>
    <mergeCell ref="OBV76:OCB76"/>
    <mergeCell ref="NYW76:NZC76"/>
    <mergeCell ref="NZD76:NZJ76"/>
    <mergeCell ref="NZK76:NZQ76"/>
    <mergeCell ref="NZR76:NZX76"/>
    <mergeCell ref="NZY76:OAE76"/>
    <mergeCell ref="OAF76:OAL76"/>
    <mergeCell ref="OGY76:OHE76"/>
    <mergeCell ref="OHF76:OHL76"/>
    <mergeCell ref="OHM76:OHS76"/>
    <mergeCell ref="OHT76:OHZ76"/>
    <mergeCell ref="OIA76:OIG76"/>
    <mergeCell ref="OIH76:OIN76"/>
    <mergeCell ref="OFI76:OFO76"/>
    <mergeCell ref="OFP76:OFV76"/>
    <mergeCell ref="OFW76:OGC76"/>
    <mergeCell ref="OGD76:OGJ76"/>
    <mergeCell ref="OGK76:OGQ76"/>
    <mergeCell ref="OGR76:OGX76"/>
    <mergeCell ref="ODS76:ODY76"/>
    <mergeCell ref="ODZ76:OEF76"/>
    <mergeCell ref="OEG76:OEM76"/>
    <mergeCell ref="OEN76:OET76"/>
    <mergeCell ref="OEU76:OFA76"/>
    <mergeCell ref="OFB76:OFH76"/>
    <mergeCell ref="OLU76:OMA76"/>
    <mergeCell ref="OMB76:OMH76"/>
    <mergeCell ref="OMI76:OMO76"/>
    <mergeCell ref="OMP76:OMV76"/>
    <mergeCell ref="OMW76:ONC76"/>
    <mergeCell ref="OND76:ONJ76"/>
    <mergeCell ref="OKE76:OKK76"/>
    <mergeCell ref="OKL76:OKR76"/>
    <mergeCell ref="OKS76:OKY76"/>
    <mergeCell ref="OKZ76:OLF76"/>
    <mergeCell ref="OLG76:OLM76"/>
    <mergeCell ref="OLN76:OLT76"/>
    <mergeCell ref="OIO76:OIU76"/>
    <mergeCell ref="OIV76:OJB76"/>
    <mergeCell ref="OJC76:OJI76"/>
    <mergeCell ref="OJJ76:OJP76"/>
    <mergeCell ref="OJQ76:OJW76"/>
    <mergeCell ref="OJX76:OKD76"/>
    <mergeCell ref="OQQ76:OQW76"/>
    <mergeCell ref="OQX76:ORD76"/>
    <mergeCell ref="ORE76:ORK76"/>
    <mergeCell ref="ORL76:ORR76"/>
    <mergeCell ref="ORS76:ORY76"/>
    <mergeCell ref="ORZ76:OSF76"/>
    <mergeCell ref="OPA76:OPG76"/>
    <mergeCell ref="OPH76:OPN76"/>
    <mergeCell ref="OPO76:OPU76"/>
    <mergeCell ref="OPV76:OQB76"/>
    <mergeCell ref="OQC76:OQI76"/>
    <mergeCell ref="OQJ76:OQP76"/>
    <mergeCell ref="ONK76:ONQ76"/>
    <mergeCell ref="ONR76:ONX76"/>
    <mergeCell ref="ONY76:OOE76"/>
    <mergeCell ref="OOF76:OOL76"/>
    <mergeCell ref="OOM76:OOS76"/>
    <mergeCell ref="OOT76:OOZ76"/>
    <mergeCell ref="OVM76:OVS76"/>
    <mergeCell ref="OVT76:OVZ76"/>
    <mergeCell ref="OWA76:OWG76"/>
    <mergeCell ref="OWH76:OWN76"/>
    <mergeCell ref="OWO76:OWU76"/>
    <mergeCell ref="OWV76:OXB76"/>
    <mergeCell ref="OTW76:OUC76"/>
    <mergeCell ref="OUD76:OUJ76"/>
    <mergeCell ref="OUK76:OUQ76"/>
    <mergeCell ref="OUR76:OUX76"/>
    <mergeCell ref="OUY76:OVE76"/>
    <mergeCell ref="OVF76:OVL76"/>
    <mergeCell ref="OSG76:OSM76"/>
    <mergeCell ref="OSN76:OST76"/>
    <mergeCell ref="OSU76:OTA76"/>
    <mergeCell ref="OTB76:OTH76"/>
    <mergeCell ref="OTI76:OTO76"/>
    <mergeCell ref="OTP76:OTV76"/>
    <mergeCell ref="PAI76:PAO76"/>
    <mergeCell ref="PAP76:PAV76"/>
    <mergeCell ref="PAW76:PBC76"/>
    <mergeCell ref="PBD76:PBJ76"/>
    <mergeCell ref="PBK76:PBQ76"/>
    <mergeCell ref="PBR76:PBX76"/>
    <mergeCell ref="OYS76:OYY76"/>
    <mergeCell ref="OYZ76:OZF76"/>
    <mergeCell ref="OZG76:OZM76"/>
    <mergeCell ref="OZN76:OZT76"/>
    <mergeCell ref="OZU76:PAA76"/>
    <mergeCell ref="PAB76:PAH76"/>
    <mergeCell ref="OXC76:OXI76"/>
    <mergeCell ref="OXJ76:OXP76"/>
    <mergeCell ref="OXQ76:OXW76"/>
    <mergeCell ref="OXX76:OYD76"/>
    <mergeCell ref="OYE76:OYK76"/>
    <mergeCell ref="OYL76:OYR76"/>
    <mergeCell ref="PFE76:PFK76"/>
    <mergeCell ref="PFL76:PFR76"/>
    <mergeCell ref="PFS76:PFY76"/>
    <mergeCell ref="PFZ76:PGF76"/>
    <mergeCell ref="PGG76:PGM76"/>
    <mergeCell ref="PGN76:PGT76"/>
    <mergeCell ref="PDO76:PDU76"/>
    <mergeCell ref="PDV76:PEB76"/>
    <mergeCell ref="PEC76:PEI76"/>
    <mergeCell ref="PEJ76:PEP76"/>
    <mergeCell ref="PEQ76:PEW76"/>
    <mergeCell ref="PEX76:PFD76"/>
    <mergeCell ref="PBY76:PCE76"/>
    <mergeCell ref="PCF76:PCL76"/>
    <mergeCell ref="PCM76:PCS76"/>
    <mergeCell ref="PCT76:PCZ76"/>
    <mergeCell ref="PDA76:PDG76"/>
    <mergeCell ref="PDH76:PDN76"/>
    <mergeCell ref="PKA76:PKG76"/>
    <mergeCell ref="PKH76:PKN76"/>
    <mergeCell ref="PKO76:PKU76"/>
    <mergeCell ref="PKV76:PLB76"/>
    <mergeCell ref="PLC76:PLI76"/>
    <mergeCell ref="PLJ76:PLP76"/>
    <mergeCell ref="PIK76:PIQ76"/>
    <mergeCell ref="PIR76:PIX76"/>
    <mergeCell ref="PIY76:PJE76"/>
    <mergeCell ref="PJF76:PJL76"/>
    <mergeCell ref="PJM76:PJS76"/>
    <mergeCell ref="PJT76:PJZ76"/>
    <mergeCell ref="PGU76:PHA76"/>
    <mergeCell ref="PHB76:PHH76"/>
    <mergeCell ref="PHI76:PHO76"/>
    <mergeCell ref="PHP76:PHV76"/>
    <mergeCell ref="PHW76:PIC76"/>
    <mergeCell ref="PID76:PIJ76"/>
    <mergeCell ref="POW76:PPC76"/>
    <mergeCell ref="PPD76:PPJ76"/>
    <mergeCell ref="PPK76:PPQ76"/>
    <mergeCell ref="PPR76:PPX76"/>
    <mergeCell ref="PPY76:PQE76"/>
    <mergeCell ref="PQF76:PQL76"/>
    <mergeCell ref="PNG76:PNM76"/>
    <mergeCell ref="PNN76:PNT76"/>
    <mergeCell ref="PNU76:POA76"/>
    <mergeCell ref="POB76:POH76"/>
    <mergeCell ref="POI76:POO76"/>
    <mergeCell ref="POP76:POV76"/>
    <mergeCell ref="PLQ76:PLW76"/>
    <mergeCell ref="PLX76:PMD76"/>
    <mergeCell ref="PME76:PMK76"/>
    <mergeCell ref="PML76:PMR76"/>
    <mergeCell ref="PMS76:PMY76"/>
    <mergeCell ref="PMZ76:PNF76"/>
    <mergeCell ref="PTS76:PTY76"/>
    <mergeCell ref="PTZ76:PUF76"/>
    <mergeCell ref="PUG76:PUM76"/>
    <mergeCell ref="PUN76:PUT76"/>
    <mergeCell ref="PUU76:PVA76"/>
    <mergeCell ref="PVB76:PVH76"/>
    <mergeCell ref="PSC76:PSI76"/>
    <mergeCell ref="PSJ76:PSP76"/>
    <mergeCell ref="PSQ76:PSW76"/>
    <mergeCell ref="PSX76:PTD76"/>
    <mergeCell ref="PTE76:PTK76"/>
    <mergeCell ref="PTL76:PTR76"/>
    <mergeCell ref="PQM76:PQS76"/>
    <mergeCell ref="PQT76:PQZ76"/>
    <mergeCell ref="PRA76:PRG76"/>
    <mergeCell ref="PRH76:PRN76"/>
    <mergeCell ref="PRO76:PRU76"/>
    <mergeCell ref="PRV76:PSB76"/>
    <mergeCell ref="PYO76:PYU76"/>
    <mergeCell ref="PYV76:PZB76"/>
    <mergeCell ref="PZC76:PZI76"/>
    <mergeCell ref="PZJ76:PZP76"/>
    <mergeCell ref="PZQ76:PZW76"/>
    <mergeCell ref="PZX76:QAD76"/>
    <mergeCell ref="PWY76:PXE76"/>
    <mergeCell ref="PXF76:PXL76"/>
    <mergeCell ref="PXM76:PXS76"/>
    <mergeCell ref="PXT76:PXZ76"/>
    <mergeCell ref="PYA76:PYG76"/>
    <mergeCell ref="PYH76:PYN76"/>
    <mergeCell ref="PVI76:PVO76"/>
    <mergeCell ref="PVP76:PVV76"/>
    <mergeCell ref="PVW76:PWC76"/>
    <mergeCell ref="PWD76:PWJ76"/>
    <mergeCell ref="PWK76:PWQ76"/>
    <mergeCell ref="PWR76:PWX76"/>
    <mergeCell ref="QDK76:QDQ76"/>
    <mergeCell ref="QDR76:QDX76"/>
    <mergeCell ref="QDY76:QEE76"/>
    <mergeCell ref="QEF76:QEL76"/>
    <mergeCell ref="QEM76:QES76"/>
    <mergeCell ref="QET76:QEZ76"/>
    <mergeCell ref="QBU76:QCA76"/>
    <mergeCell ref="QCB76:QCH76"/>
    <mergeCell ref="QCI76:QCO76"/>
    <mergeCell ref="QCP76:QCV76"/>
    <mergeCell ref="QCW76:QDC76"/>
    <mergeCell ref="QDD76:QDJ76"/>
    <mergeCell ref="QAE76:QAK76"/>
    <mergeCell ref="QAL76:QAR76"/>
    <mergeCell ref="QAS76:QAY76"/>
    <mergeCell ref="QAZ76:QBF76"/>
    <mergeCell ref="QBG76:QBM76"/>
    <mergeCell ref="QBN76:QBT76"/>
    <mergeCell ref="QIG76:QIM76"/>
    <mergeCell ref="QIN76:QIT76"/>
    <mergeCell ref="QIU76:QJA76"/>
    <mergeCell ref="QJB76:QJH76"/>
    <mergeCell ref="QJI76:QJO76"/>
    <mergeCell ref="QJP76:QJV76"/>
    <mergeCell ref="QGQ76:QGW76"/>
    <mergeCell ref="QGX76:QHD76"/>
    <mergeCell ref="QHE76:QHK76"/>
    <mergeCell ref="QHL76:QHR76"/>
    <mergeCell ref="QHS76:QHY76"/>
    <mergeCell ref="QHZ76:QIF76"/>
    <mergeCell ref="QFA76:QFG76"/>
    <mergeCell ref="QFH76:QFN76"/>
    <mergeCell ref="QFO76:QFU76"/>
    <mergeCell ref="QFV76:QGB76"/>
    <mergeCell ref="QGC76:QGI76"/>
    <mergeCell ref="QGJ76:QGP76"/>
    <mergeCell ref="QNC76:QNI76"/>
    <mergeCell ref="QNJ76:QNP76"/>
    <mergeCell ref="QNQ76:QNW76"/>
    <mergeCell ref="QNX76:QOD76"/>
    <mergeCell ref="QOE76:QOK76"/>
    <mergeCell ref="QOL76:QOR76"/>
    <mergeCell ref="QLM76:QLS76"/>
    <mergeCell ref="QLT76:QLZ76"/>
    <mergeCell ref="QMA76:QMG76"/>
    <mergeCell ref="QMH76:QMN76"/>
    <mergeCell ref="QMO76:QMU76"/>
    <mergeCell ref="QMV76:QNB76"/>
    <mergeCell ref="QJW76:QKC76"/>
    <mergeCell ref="QKD76:QKJ76"/>
    <mergeCell ref="QKK76:QKQ76"/>
    <mergeCell ref="QKR76:QKX76"/>
    <mergeCell ref="QKY76:QLE76"/>
    <mergeCell ref="QLF76:QLL76"/>
    <mergeCell ref="QRY76:QSE76"/>
    <mergeCell ref="QSF76:QSL76"/>
    <mergeCell ref="QSM76:QSS76"/>
    <mergeCell ref="QST76:QSZ76"/>
    <mergeCell ref="QTA76:QTG76"/>
    <mergeCell ref="QTH76:QTN76"/>
    <mergeCell ref="QQI76:QQO76"/>
    <mergeCell ref="QQP76:QQV76"/>
    <mergeCell ref="QQW76:QRC76"/>
    <mergeCell ref="QRD76:QRJ76"/>
    <mergeCell ref="QRK76:QRQ76"/>
    <mergeCell ref="QRR76:QRX76"/>
    <mergeCell ref="QOS76:QOY76"/>
    <mergeCell ref="QOZ76:QPF76"/>
    <mergeCell ref="QPG76:QPM76"/>
    <mergeCell ref="QPN76:QPT76"/>
    <mergeCell ref="QPU76:QQA76"/>
    <mergeCell ref="QQB76:QQH76"/>
    <mergeCell ref="QWU76:QXA76"/>
    <mergeCell ref="QXB76:QXH76"/>
    <mergeCell ref="QXI76:QXO76"/>
    <mergeCell ref="QXP76:QXV76"/>
    <mergeCell ref="QXW76:QYC76"/>
    <mergeCell ref="QYD76:QYJ76"/>
    <mergeCell ref="QVE76:QVK76"/>
    <mergeCell ref="QVL76:QVR76"/>
    <mergeCell ref="QVS76:QVY76"/>
    <mergeCell ref="QVZ76:QWF76"/>
    <mergeCell ref="QWG76:QWM76"/>
    <mergeCell ref="QWN76:QWT76"/>
    <mergeCell ref="QTO76:QTU76"/>
    <mergeCell ref="QTV76:QUB76"/>
    <mergeCell ref="QUC76:QUI76"/>
    <mergeCell ref="QUJ76:QUP76"/>
    <mergeCell ref="QUQ76:QUW76"/>
    <mergeCell ref="QUX76:QVD76"/>
    <mergeCell ref="RBQ76:RBW76"/>
    <mergeCell ref="RBX76:RCD76"/>
    <mergeCell ref="RCE76:RCK76"/>
    <mergeCell ref="RCL76:RCR76"/>
    <mergeCell ref="RCS76:RCY76"/>
    <mergeCell ref="RCZ76:RDF76"/>
    <mergeCell ref="RAA76:RAG76"/>
    <mergeCell ref="RAH76:RAN76"/>
    <mergeCell ref="RAO76:RAU76"/>
    <mergeCell ref="RAV76:RBB76"/>
    <mergeCell ref="RBC76:RBI76"/>
    <mergeCell ref="RBJ76:RBP76"/>
    <mergeCell ref="QYK76:QYQ76"/>
    <mergeCell ref="QYR76:QYX76"/>
    <mergeCell ref="QYY76:QZE76"/>
    <mergeCell ref="QZF76:QZL76"/>
    <mergeCell ref="QZM76:QZS76"/>
    <mergeCell ref="QZT76:QZZ76"/>
    <mergeCell ref="RGM76:RGS76"/>
    <mergeCell ref="RGT76:RGZ76"/>
    <mergeCell ref="RHA76:RHG76"/>
    <mergeCell ref="RHH76:RHN76"/>
    <mergeCell ref="RHO76:RHU76"/>
    <mergeCell ref="RHV76:RIB76"/>
    <mergeCell ref="REW76:RFC76"/>
    <mergeCell ref="RFD76:RFJ76"/>
    <mergeCell ref="RFK76:RFQ76"/>
    <mergeCell ref="RFR76:RFX76"/>
    <mergeCell ref="RFY76:RGE76"/>
    <mergeCell ref="RGF76:RGL76"/>
    <mergeCell ref="RDG76:RDM76"/>
    <mergeCell ref="RDN76:RDT76"/>
    <mergeCell ref="RDU76:REA76"/>
    <mergeCell ref="REB76:REH76"/>
    <mergeCell ref="REI76:REO76"/>
    <mergeCell ref="REP76:REV76"/>
    <mergeCell ref="RLI76:RLO76"/>
    <mergeCell ref="RLP76:RLV76"/>
    <mergeCell ref="RLW76:RMC76"/>
    <mergeCell ref="RMD76:RMJ76"/>
    <mergeCell ref="RMK76:RMQ76"/>
    <mergeCell ref="RMR76:RMX76"/>
    <mergeCell ref="RJS76:RJY76"/>
    <mergeCell ref="RJZ76:RKF76"/>
    <mergeCell ref="RKG76:RKM76"/>
    <mergeCell ref="RKN76:RKT76"/>
    <mergeCell ref="RKU76:RLA76"/>
    <mergeCell ref="RLB76:RLH76"/>
    <mergeCell ref="RIC76:RII76"/>
    <mergeCell ref="RIJ76:RIP76"/>
    <mergeCell ref="RIQ76:RIW76"/>
    <mergeCell ref="RIX76:RJD76"/>
    <mergeCell ref="RJE76:RJK76"/>
    <mergeCell ref="RJL76:RJR76"/>
    <mergeCell ref="RQE76:RQK76"/>
    <mergeCell ref="RQL76:RQR76"/>
    <mergeCell ref="RQS76:RQY76"/>
    <mergeCell ref="RQZ76:RRF76"/>
    <mergeCell ref="RRG76:RRM76"/>
    <mergeCell ref="RRN76:RRT76"/>
    <mergeCell ref="ROO76:ROU76"/>
    <mergeCell ref="ROV76:RPB76"/>
    <mergeCell ref="RPC76:RPI76"/>
    <mergeCell ref="RPJ76:RPP76"/>
    <mergeCell ref="RPQ76:RPW76"/>
    <mergeCell ref="RPX76:RQD76"/>
    <mergeCell ref="RMY76:RNE76"/>
    <mergeCell ref="RNF76:RNL76"/>
    <mergeCell ref="RNM76:RNS76"/>
    <mergeCell ref="RNT76:RNZ76"/>
    <mergeCell ref="ROA76:ROG76"/>
    <mergeCell ref="ROH76:RON76"/>
    <mergeCell ref="RVA76:RVG76"/>
    <mergeCell ref="RVH76:RVN76"/>
    <mergeCell ref="RVO76:RVU76"/>
    <mergeCell ref="RVV76:RWB76"/>
    <mergeCell ref="RWC76:RWI76"/>
    <mergeCell ref="RWJ76:RWP76"/>
    <mergeCell ref="RTK76:RTQ76"/>
    <mergeCell ref="RTR76:RTX76"/>
    <mergeCell ref="RTY76:RUE76"/>
    <mergeCell ref="RUF76:RUL76"/>
    <mergeCell ref="RUM76:RUS76"/>
    <mergeCell ref="RUT76:RUZ76"/>
    <mergeCell ref="RRU76:RSA76"/>
    <mergeCell ref="RSB76:RSH76"/>
    <mergeCell ref="RSI76:RSO76"/>
    <mergeCell ref="RSP76:RSV76"/>
    <mergeCell ref="RSW76:RTC76"/>
    <mergeCell ref="RTD76:RTJ76"/>
    <mergeCell ref="RZW76:SAC76"/>
    <mergeCell ref="SAD76:SAJ76"/>
    <mergeCell ref="SAK76:SAQ76"/>
    <mergeCell ref="SAR76:SAX76"/>
    <mergeCell ref="SAY76:SBE76"/>
    <mergeCell ref="SBF76:SBL76"/>
    <mergeCell ref="RYG76:RYM76"/>
    <mergeCell ref="RYN76:RYT76"/>
    <mergeCell ref="RYU76:RZA76"/>
    <mergeCell ref="RZB76:RZH76"/>
    <mergeCell ref="RZI76:RZO76"/>
    <mergeCell ref="RZP76:RZV76"/>
    <mergeCell ref="RWQ76:RWW76"/>
    <mergeCell ref="RWX76:RXD76"/>
    <mergeCell ref="RXE76:RXK76"/>
    <mergeCell ref="RXL76:RXR76"/>
    <mergeCell ref="RXS76:RXY76"/>
    <mergeCell ref="RXZ76:RYF76"/>
    <mergeCell ref="SES76:SEY76"/>
    <mergeCell ref="SEZ76:SFF76"/>
    <mergeCell ref="SFG76:SFM76"/>
    <mergeCell ref="SFN76:SFT76"/>
    <mergeCell ref="SFU76:SGA76"/>
    <mergeCell ref="SGB76:SGH76"/>
    <mergeCell ref="SDC76:SDI76"/>
    <mergeCell ref="SDJ76:SDP76"/>
    <mergeCell ref="SDQ76:SDW76"/>
    <mergeCell ref="SDX76:SED76"/>
    <mergeCell ref="SEE76:SEK76"/>
    <mergeCell ref="SEL76:SER76"/>
    <mergeCell ref="SBM76:SBS76"/>
    <mergeCell ref="SBT76:SBZ76"/>
    <mergeCell ref="SCA76:SCG76"/>
    <mergeCell ref="SCH76:SCN76"/>
    <mergeCell ref="SCO76:SCU76"/>
    <mergeCell ref="SCV76:SDB76"/>
    <mergeCell ref="SJO76:SJU76"/>
    <mergeCell ref="SJV76:SKB76"/>
    <mergeCell ref="SKC76:SKI76"/>
    <mergeCell ref="SKJ76:SKP76"/>
    <mergeCell ref="SKQ76:SKW76"/>
    <mergeCell ref="SKX76:SLD76"/>
    <mergeCell ref="SHY76:SIE76"/>
    <mergeCell ref="SIF76:SIL76"/>
    <mergeCell ref="SIM76:SIS76"/>
    <mergeCell ref="SIT76:SIZ76"/>
    <mergeCell ref="SJA76:SJG76"/>
    <mergeCell ref="SJH76:SJN76"/>
    <mergeCell ref="SGI76:SGO76"/>
    <mergeCell ref="SGP76:SGV76"/>
    <mergeCell ref="SGW76:SHC76"/>
    <mergeCell ref="SHD76:SHJ76"/>
    <mergeCell ref="SHK76:SHQ76"/>
    <mergeCell ref="SHR76:SHX76"/>
    <mergeCell ref="SOK76:SOQ76"/>
    <mergeCell ref="SOR76:SOX76"/>
    <mergeCell ref="SOY76:SPE76"/>
    <mergeCell ref="SPF76:SPL76"/>
    <mergeCell ref="SPM76:SPS76"/>
    <mergeCell ref="SPT76:SPZ76"/>
    <mergeCell ref="SMU76:SNA76"/>
    <mergeCell ref="SNB76:SNH76"/>
    <mergeCell ref="SNI76:SNO76"/>
    <mergeCell ref="SNP76:SNV76"/>
    <mergeCell ref="SNW76:SOC76"/>
    <mergeCell ref="SOD76:SOJ76"/>
    <mergeCell ref="SLE76:SLK76"/>
    <mergeCell ref="SLL76:SLR76"/>
    <mergeCell ref="SLS76:SLY76"/>
    <mergeCell ref="SLZ76:SMF76"/>
    <mergeCell ref="SMG76:SMM76"/>
    <mergeCell ref="SMN76:SMT76"/>
    <mergeCell ref="STG76:STM76"/>
    <mergeCell ref="STN76:STT76"/>
    <mergeCell ref="STU76:SUA76"/>
    <mergeCell ref="SUB76:SUH76"/>
    <mergeCell ref="SUI76:SUO76"/>
    <mergeCell ref="SUP76:SUV76"/>
    <mergeCell ref="SRQ76:SRW76"/>
    <mergeCell ref="SRX76:SSD76"/>
    <mergeCell ref="SSE76:SSK76"/>
    <mergeCell ref="SSL76:SSR76"/>
    <mergeCell ref="SSS76:SSY76"/>
    <mergeCell ref="SSZ76:STF76"/>
    <mergeCell ref="SQA76:SQG76"/>
    <mergeCell ref="SQH76:SQN76"/>
    <mergeCell ref="SQO76:SQU76"/>
    <mergeCell ref="SQV76:SRB76"/>
    <mergeCell ref="SRC76:SRI76"/>
    <mergeCell ref="SRJ76:SRP76"/>
    <mergeCell ref="SYC76:SYI76"/>
    <mergeCell ref="SYJ76:SYP76"/>
    <mergeCell ref="SYQ76:SYW76"/>
    <mergeCell ref="SYX76:SZD76"/>
    <mergeCell ref="SZE76:SZK76"/>
    <mergeCell ref="SZL76:SZR76"/>
    <mergeCell ref="SWM76:SWS76"/>
    <mergeCell ref="SWT76:SWZ76"/>
    <mergeCell ref="SXA76:SXG76"/>
    <mergeCell ref="SXH76:SXN76"/>
    <mergeCell ref="SXO76:SXU76"/>
    <mergeCell ref="SXV76:SYB76"/>
    <mergeCell ref="SUW76:SVC76"/>
    <mergeCell ref="SVD76:SVJ76"/>
    <mergeCell ref="SVK76:SVQ76"/>
    <mergeCell ref="SVR76:SVX76"/>
    <mergeCell ref="SVY76:SWE76"/>
    <mergeCell ref="SWF76:SWL76"/>
    <mergeCell ref="TCY76:TDE76"/>
    <mergeCell ref="TDF76:TDL76"/>
    <mergeCell ref="TDM76:TDS76"/>
    <mergeCell ref="TDT76:TDZ76"/>
    <mergeCell ref="TEA76:TEG76"/>
    <mergeCell ref="TEH76:TEN76"/>
    <mergeCell ref="TBI76:TBO76"/>
    <mergeCell ref="TBP76:TBV76"/>
    <mergeCell ref="TBW76:TCC76"/>
    <mergeCell ref="TCD76:TCJ76"/>
    <mergeCell ref="TCK76:TCQ76"/>
    <mergeCell ref="TCR76:TCX76"/>
    <mergeCell ref="SZS76:SZY76"/>
    <mergeCell ref="SZZ76:TAF76"/>
    <mergeCell ref="TAG76:TAM76"/>
    <mergeCell ref="TAN76:TAT76"/>
    <mergeCell ref="TAU76:TBA76"/>
    <mergeCell ref="TBB76:TBH76"/>
    <mergeCell ref="THU76:TIA76"/>
    <mergeCell ref="TIB76:TIH76"/>
    <mergeCell ref="TII76:TIO76"/>
    <mergeCell ref="TIP76:TIV76"/>
    <mergeCell ref="TIW76:TJC76"/>
    <mergeCell ref="TJD76:TJJ76"/>
    <mergeCell ref="TGE76:TGK76"/>
    <mergeCell ref="TGL76:TGR76"/>
    <mergeCell ref="TGS76:TGY76"/>
    <mergeCell ref="TGZ76:THF76"/>
    <mergeCell ref="THG76:THM76"/>
    <mergeCell ref="THN76:THT76"/>
    <mergeCell ref="TEO76:TEU76"/>
    <mergeCell ref="TEV76:TFB76"/>
    <mergeCell ref="TFC76:TFI76"/>
    <mergeCell ref="TFJ76:TFP76"/>
    <mergeCell ref="TFQ76:TFW76"/>
    <mergeCell ref="TFX76:TGD76"/>
    <mergeCell ref="TMQ76:TMW76"/>
    <mergeCell ref="TMX76:TND76"/>
    <mergeCell ref="TNE76:TNK76"/>
    <mergeCell ref="TNL76:TNR76"/>
    <mergeCell ref="TNS76:TNY76"/>
    <mergeCell ref="TNZ76:TOF76"/>
    <mergeCell ref="TLA76:TLG76"/>
    <mergeCell ref="TLH76:TLN76"/>
    <mergeCell ref="TLO76:TLU76"/>
    <mergeCell ref="TLV76:TMB76"/>
    <mergeCell ref="TMC76:TMI76"/>
    <mergeCell ref="TMJ76:TMP76"/>
    <mergeCell ref="TJK76:TJQ76"/>
    <mergeCell ref="TJR76:TJX76"/>
    <mergeCell ref="TJY76:TKE76"/>
    <mergeCell ref="TKF76:TKL76"/>
    <mergeCell ref="TKM76:TKS76"/>
    <mergeCell ref="TKT76:TKZ76"/>
    <mergeCell ref="TRM76:TRS76"/>
    <mergeCell ref="TRT76:TRZ76"/>
    <mergeCell ref="TSA76:TSG76"/>
    <mergeCell ref="TSH76:TSN76"/>
    <mergeCell ref="TSO76:TSU76"/>
    <mergeCell ref="TSV76:TTB76"/>
    <mergeCell ref="TPW76:TQC76"/>
    <mergeCell ref="TQD76:TQJ76"/>
    <mergeCell ref="TQK76:TQQ76"/>
    <mergeCell ref="TQR76:TQX76"/>
    <mergeCell ref="TQY76:TRE76"/>
    <mergeCell ref="TRF76:TRL76"/>
    <mergeCell ref="TOG76:TOM76"/>
    <mergeCell ref="TON76:TOT76"/>
    <mergeCell ref="TOU76:TPA76"/>
    <mergeCell ref="TPB76:TPH76"/>
    <mergeCell ref="TPI76:TPO76"/>
    <mergeCell ref="TPP76:TPV76"/>
    <mergeCell ref="TWI76:TWO76"/>
    <mergeCell ref="TWP76:TWV76"/>
    <mergeCell ref="TWW76:TXC76"/>
    <mergeCell ref="TXD76:TXJ76"/>
    <mergeCell ref="TXK76:TXQ76"/>
    <mergeCell ref="TXR76:TXX76"/>
    <mergeCell ref="TUS76:TUY76"/>
    <mergeCell ref="TUZ76:TVF76"/>
    <mergeCell ref="TVG76:TVM76"/>
    <mergeCell ref="TVN76:TVT76"/>
    <mergeCell ref="TVU76:TWA76"/>
    <mergeCell ref="TWB76:TWH76"/>
    <mergeCell ref="TTC76:TTI76"/>
    <mergeCell ref="TTJ76:TTP76"/>
    <mergeCell ref="TTQ76:TTW76"/>
    <mergeCell ref="TTX76:TUD76"/>
    <mergeCell ref="TUE76:TUK76"/>
    <mergeCell ref="TUL76:TUR76"/>
    <mergeCell ref="UBE76:UBK76"/>
    <mergeCell ref="UBL76:UBR76"/>
    <mergeCell ref="UBS76:UBY76"/>
    <mergeCell ref="UBZ76:UCF76"/>
    <mergeCell ref="UCG76:UCM76"/>
    <mergeCell ref="UCN76:UCT76"/>
    <mergeCell ref="TZO76:TZU76"/>
    <mergeCell ref="TZV76:UAB76"/>
    <mergeCell ref="UAC76:UAI76"/>
    <mergeCell ref="UAJ76:UAP76"/>
    <mergeCell ref="UAQ76:UAW76"/>
    <mergeCell ref="UAX76:UBD76"/>
    <mergeCell ref="TXY76:TYE76"/>
    <mergeCell ref="TYF76:TYL76"/>
    <mergeCell ref="TYM76:TYS76"/>
    <mergeCell ref="TYT76:TYZ76"/>
    <mergeCell ref="TZA76:TZG76"/>
    <mergeCell ref="TZH76:TZN76"/>
    <mergeCell ref="UGA76:UGG76"/>
    <mergeCell ref="UGH76:UGN76"/>
    <mergeCell ref="UGO76:UGU76"/>
    <mergeCell ref="UGV76:UHB76"/>
    <mergeCell ref="UHC76:UHI76"/>
    <mergeCell ref="UHJ76:UHP76"/>
    <mergeCell ref="UEK76:UEQ76"/>
    <mergeCell ref="UER76:UEX76"/>
    <mergeCell ref="UEY76:UFE76"/>
    <mergeCell ref="UFF76:UFL76"/>
    <mergeCell ref="UFM76:UFS76"/>
    <mergeCell ref="UFT76:UFZ76"/>
    <mergeCell ref="UCU76:UDA76"/>
    <mergeCell ref="UDB76:UDH76"/>
    <mergeCell ref="UDI76:UDO76"/>
    <mergeCell ref="UDP76:UDV76"/>
    <mergeCell ref="UDW76:UEC76"/>
    <mergeCell ref="UED76:UEJ76"/>
    <mergeCell ref="UKW76:ULC76"/>
    <mergeCell ref="ULD76:ULJ76"/>
    <mergeCell ref="ULK76:ULQ76"/>
    <mergeCell ref="ULR76:ULX76"/>
    <mergeCell ref="ULY76:UME76"/>
    <mergeCell ref="UMF76:UML76"/>
    <mergeCell ref="UJG76:UJM76"/>
    <mergeCell ref="UJN76:UJT76"/>
    <mergeCell ref="UJU76:UKA76"/>
    <mergeCell ref="UKB76:UKH76"/>
    <mergeCell ref="UKI76:UKO76"/>
    <mergeCell ref="UKP76:UKV76"/>
    <mergeCell ref="UHQ76:UHW76"/>
    <mergeCell ref="UHX76:UID76"/>
    <mergeCell ref="UIE76:UIK76"/>
    <mergeCell ref="UIL76:UIR76"/>
    <mergeCell ref="UIS76:UIY76"/>
    <mergeCell ref="UIZ76:UJF76"/>
    <mergeCell ref="UPS76:UPY76"/>
    <mergeCell ref="UPZ76:UQF76"/>
    <mergeCell ref="UQG76:UQM76"/>
    <mergeCell ref="UQN76:UQT76"/>
    <mergeCell ref="UQU76:URA76"/>
    <mergeCell ref="URB76:URH76"/>
    <mergeCell ref="UOC76:UOI76"/>
    <mergeCell ref="UOJ76:UOP76"/>
    <mergeCell ref="UOQ76:UOW76"/>
    <mergeCell ref="UOX76:UPD76"/>
    <mergeCell ref="UPE76:UPK76"/>
    <mergeCell ref="UPL76:UPR76"/>
    <mergeCell ref="UMM76:UMS76"/>
    <mergeCell ref="UMT76:UMZ76"/>
    <mergeCell ref="UNA76:UNG76"/>
    <mergeCell ref="UNH76:UNN76"/>
    <mergeCell ref="UNO76:UNU76"/>
    <mergeCell ref="UNV76:UOB76"/>
    <mergeCell ref="UUO76:UUU76"/>
    <mergeCell ref="UUV76:UVB76"/>
    <mergeCell ref="UVC76:UVI76"/>
    <mergeCell ref="UVJ76:UVP76"/>
    <mergeCell ref="UVQ76:UVW76"/>
    <mergeCell ref="UVX76:UWD76"/>
    <mergeCell ref="USY76:UTE76"/>
    <mergeCell ref="UTF76:UTL76"/>
    <mergeCell ref="UTM76:UTS76"/>
    <mergeCell ref="UTT76:UTZ76"/>
    <mergeCell ref="UUA76:UUG76"/>
    <mergeCell ref="UUH76:UUN76"/>
    <mergeCell ref="URI76:URO76"/>
    <mergeCell ref="URP76:URV76"/>
    <mergeCell ref="URW76:USC76"/>
    <mergeCell ref="USD76:USJ76"/>
    <mergeCell ref="USK76:USQ76"/>
    <mergeCell ref="USR76:USX76"/>
    <mergeCell ref="UZK76:UZQ76"/>
    <mergeCell ref="UZR76:UZX76"/>
    <mergeCell ref="UZY76:VAE76"/>
    <mergeCell ref="VAF76:VAL76"/>
    <mergeCell ref="VAM76:VAS76"/>
    <mergeCell ref="VAT76:VAZ76"/>
    <mergeCell ref="UXU76:UYA76"/>
    <mergeCell ref="UYB76:UYH76"/>
    <mergeCell ref="UYI76:UYO76"/>
    <mergeCell ref="UYP76:UYV76"/>
    <mergeCell ref="UYW76:UZC76"/>
    <mergeCell ref="UZD76:UZJ76"/>
    <mergeCell ref="UWE76:UWK76"/>
    <mergeCell ref="UWL76:UWR76"/>
    <mergeCell ref="UWS76:UWY76"/>
    <mergeCell ref="UWZ76:UXF76"/>
    <mergeCell ref="UXG76:UXM76"/>
    <mergeCell ref="UXN76:UXT76"/>
    <mergeCell ref="VEG76:VEM76"/>
    <mergeCell ref="VEN76:VET76"/>
    <mergeCell ref="VEU76:VFA76"/>
    <mergeCell ref="VFB76:VFH76"/>
    <mergeCell ref="VFI76:VFO76"/>
    <mergeCell ref="VFP76:VFV76"/>
    <mergeCell ref="VCQ76:VCW76"/>
    <mergeCell ref="VCX76:VDD76"/>
    <mergeCell ref="VDE76:VDK76"/>
    <mergeCell ref="VDL76:VDR76"/>
    <mergeCell ref="VDS76:VDY76"/>
    <mergeCell ref="VDZ76:VEF76"/>
    <mergeCell ref="VBA76:VBG76"/>
    <mergeCell ref="VBH76:VBN76"/>
    <mergeCell ref="VBO76:VBU76"/>
    <mergeCell ref="VBV76:VCB76"/>
    <mergeCell ref="VCC76:VCI76"/>
    <mergeCell ref="VCJ76:VCP76"/>
    <mergeCell ref="VJC76:VJI76"/>
    <mergeCell ref="VJJ76:VJP76"/>
    <mergeCell ref="VJQ76:VJW76"/>
    <mergeCell ref="VJX76:VKD76"/>
    <mergeCell ref="VKE76:VKK76"/>
    <mergeCell ref="VKL76:VKR76"/>
    <mergeCell ref="VHM76:VHS76"/>
    <mergeCell ref="VHT76:VHZ76"/>
    <mergeCell ref="VIA76:VIG76"/>
    <mergeCell ref="VIH76:VIN76"/>
    <mergeCell ref="VIO76:VIU76"/>
    <mergeCell ref="VIV76:VJB76"/>
    <mergeCell ref="VFW76:VGC76"/>
    <mergeCell ref="VGD76:VGJ76"/>
    <mergeCell ref="VGK76:VGQ76"/>
    <mergeCell ref="VGR76:VGX76"/>
    <mergeCell ref="VGY76:VHE76"/>
    <mergeCell ref="VHF76:VHL76"/>
    <mergeCell ref="VNY76:VOE76"/>
    <mergeCell ref="VOF76:VOL76"/>
    <mergeCell ref="VOM76:VOS76"/>
    <mergeCell ref="VOT76:VOZ76"/>
    <mergeCell ref="VPA76:VPG76"/>
    <mergeCell ref="VPH76:VPN76"/>
    <mergeCell ref="VMI76:VMO76"/>
    <mergeCell ref="VMP76:VMV76"/>
    <mergeCell ref="VMW76:VNC76"/>
    <mergeCell ref="VND76:VNJ76"/>
    <mergeCell ref="VNK76:VNQ76"/>
    <mergeCell ref="VNR76:VNX76"/>
    <mergeCell ref="VKS76:VKY76"/>
    <mergeCell ref="VKZ76:VLF76"/>
    <mergeCell ref="VLG76:VLM76"/>
    <mergeCell ref="VLN76:VLT76"/>
    <mergeCell ref="VLU76:VMA76"/>
    <mergeCell ref="VMB76:VMH76"/>
    <mergeCell ref="VSU76:VTA76"/>
    <mergeCell ref="VTB76:VTH76"/>
    <mergeCell ref="VTI76:VTO76"/>
    <mergeCell ref="VTP76:VTV76"/>
    <mergeCell ref="VTW76:VUC76"/>
    <mergeCell ref="VUD76:VUJ76"/>
    <mergeCell ref="VRE76:VRK76"/>
    <mergeCell ref="VRL76:VRR76"/>
    <mergeCell ref="VRS76:VRY76"/>
    <mergeCell ref="VRZ76:VSF76"/>
    <mergeCell ref="VSG76:VSM76"/>
    <mergeCell ref="VSN76:VST76"/>
    <mergeCell ref="VPO76:VPU76"/>
    <mergeCell ref="VPV76:VQB76"/>
    <mergeCell ref="VQC76:VQI76"/>
    <mergeCell ref="VQJ76:VQP76"/>
    <mergeCell ref="VQQ76:VQW76"/>
    <mergeCell ref="VQX76:VRD76"/>
    <mergeCell ref="VXQ76:VXW76"/>
    <mergeCell ref="VXX76:VYD76"/>
    <mergeCell ref="VYE76:VYK76"/>
    <mergeCell ref="VYL76:VYR76"/>
    <mergeCell ref="VYS76:VYY76"/>
    <mergeCell ref="VYZ76:VZF76"/>
    <mergeCell ref="VWA76:VWG76"/>
    <mergeCell ref="VWH76:VWN76"/>
    <mergeCell ref="VWO76:VWU76"/>
    <mergeCell ref="VWV76:VXB76"/>
    <mergeCell ref="VXC76:VXI76"/>
    <mergeCell ref="VXJ76:VXP76"/>
    <mergeCell ref="VUK76:VUQ76"/>
    <mergeCell ref="VUR76:VUX76"/>
    <mergeCell ref="VUY76:VVE76"/>
    <mergeCell ref="VVF76:VVL76"/>
    <mergeCell ref="VVM76:VVS76"/>
    <mergeCell ref="VVT76:VVZ76"/>
    <mergeCell ref="WCM76:WCS76"/>
    <mergeCell ref="WCT76:WCZ76"/>
    <mergeCell ref="WDA76:WDG76"/>
    <mergeCell ref="WDH76:WDN76"/>
    <mergeCell ref="WDO76:WDU76"/>
    <mergeCell ref="WDV76:WEB76"/>
    <mergeCell ref="WAW76:WBC76"/>
    <mergeCell ref="WBD76:WBJ76"/>
    <mergeCell ref="WBK76:WBQ76"/>
    <mergeCell ref="WBR76:WBX76"/>
    <mergeCell ref="WBY76:WCE76"/>
    <mergeCell ref="WCF76:WCL76"/>
    <mergeCell ref="VZG76:VZM76"/>
    <mergeCell ref="VZN76:VZT76"/>
    <mergeCell ref="VZU76:WAA76"/>
    <mergeCell ref="WAB76:WAH76"/>
    <mergeCell ref="WAI76:WAO76"/>
    <mergeCell ref="WAP76:WAV76"/>
    <mergeCell ref="WHI76:WHO76"/>
    <mergeCell ref="WHP76:WHV76"/>
    <mergeCell ref="WHW76:WIC76"/>
    <mergeCell ref="WID76:WIJ76"/>
    <mergeCell ref="WIK76:WIQ76"/>
    <mergeCell ref="WIR76:WIX76"/>
    <mergeCell ref="WFS76:WFY76"/>
    <mergeCell ref="WFZ76:WGF76"/>
    <mergeCell ref="WGG76:WGM76"/>
    <mergeCell ref="WGN76:WGT76"/>
    <mergeCell ref="WGU76:WHA76"/>
    <mergeCell ref="WHB76:WHH76"/>
    <mergeCell ref="WEC76:WEI76"/>
    <mergeCell ref="WEJ76:WEP76"/>
    <mergeCell ref="WEQ76:WEW76"/>
    <mergeCell ref="WEX76:WFD76"/>
    <mergeCell ref="WFE76:WFK76"/>
    <mergeCell ref="WFL76:WFR76"/>
    <mergeCell ref="WME76:WMK76"/>
    <mergeCell ref="WML76:WMR76"/>
    <mergeCell ref="WMS76:WMY76"/>
    <mergeCell ref="WMZ76:WNF76"/>
    <mergeCell ref="WNG76:WNM76"/>
    <mergeCell ref="WNN76:WNT76"/>
    <mergeCell ref="WKO76:WKU76"/>
    <mergeCell ref="WKV76:WLB76"/>
    <mergeCell ref="WLC76:WLI76"/>
    <mergeCell ref="WLJ76:WLP76"/>
    <mergeCell ref="WLQ76:WLW76"/>
    <mergeCell ref="WLX76:WMD76"/>
    <mergeCell ref="WIY76:WJE76"/>
    <mergeCell ref="WJF76:WJL76"/>
    <mergeCell ref="WJM76:WJS76"/>
    <mergeCell ref="WJT76:WJZ76"/>
    <mergeCell ref="WKA76:WKG76"/>
    <mergeCell ref="WKH76:WKN76"/>
    <mergeCell ref="WTE76:WTK76"/>
    <mergeCell ref="WTL76:WTR76"/>
    <mergeCell ref="WTS76:WTY76"/>
    <mergeCell ref="WTZ76:WUF76"/>
    <mergeCell ref="WRA76:WRG76"/>
    <mergeCell ref="WRH76:WRN76"/>
    <mergeCell ref="WRO76:WRU76"/>
    <mergeCell ref="WRV76:WSB76"/>
    <mergeCell ref="WSC76:WSI76"/>
    <mergeCell ref="WSJ76:WSP76"/>
    <mergeCell ref="WPK76:WPQ76"/>
    <mergeCell ref="WPR76:WPX76"/>
    <mergeCell ref="WPY76:WQE76"/>
    <mergeCell ref="WQF76:WQL76"/>
    <mergeCell ref="WQM76:WQS76"/>
    <mergeCell ref="WQT76:WQZ76"/>
    <mergeCell ref="WNU76:WOA76"/>
    <mergeCell ref="WOB76:WOH76"/>
    <mergeCell ref="WOI76:WOO76"/>
    <mergeCell ref="WOP76:WOV76"/>
    <mergeCell ref="WOW76:WPC76"/>
    <mergeCell ref="WPD76:WPJ76"/>
    <mergeCell ref="XEF76:XEL76"/>
    <mergeCell ref="XEM76:XES76"/>
    <mergeCell ref="XET76:XEZ76"/>
    <mergeCell ref="XFA76:XFD76"/>
    <mergeCell ref="A78:G78"/>
    <mergeCell ref="H77:H78"/>
    <mergeCell ref="I77:I78"/>
    <mergeCell ref="J77:J78"/>
    <mergeCell ref="K77:K78"/>
    <mergeCell ref="XCI76:XCO76"/>
    <mergeCell ref="XCP76:XCV76"/>
    <mergeCell ref="XCW76:XDC76"/>
    <mergeCell ref="XDD76:XDJ76"/>
    <mergeCell ref="XDK76:XDQ76"/>
    <mergeCell ref="XDR76:XDX76"/>
    <mergeCell ref="XAS76:XAY76"/>
    <mergeCell ref="XAZ76:XBF76"/>
    <mergeCell ref="XBG76:XBM76"/>
    <mergeCell ref="XBN76:XBT76"/>
    <mergeCell ref="XBU76:XCA76"/>
    <mergeCell ref="XCB76:XCH76"/>
    <mergeCell ref="WZC76:WZI76"/>
    <mergeCell ref="WZJ76:WZP76"/>
    <mergeCell ref="WZQ76:WZW76"/>
    <mergeCell ref="WZX76:XAD76"/>
    <mergeCell ref="XAE76:XAK76"/>
    <mergeCell ref="XAL76:XAR76"/>
    <mergeCell ref="WXM76:WXS76"/>
    <mergeCell ref="WXT76:WXZ76"/>
    <mergeCell ref="WYA76:WYG76"/>
    <mergeCell ref="WYH76:WYN76"/>
    <mergeCell ref="WYO76:WYU76"/>
    <mergeCell ref="D93:D94"/>
    <mergeCell ref="E93:E94"/>
    <mergeCell ref="F93:F94"/>
    <mergeCell ref="G93:G94"/>
    <mergeCell ref="A97:G97"/>
    <mergeCell ref="A98:G98"/>
    <mergeCell ref="L77:L78"/>
    <mergeCell ref="A85:G85"/>
    <mergeCell ref="A86:G86"/>
    <mergeCell ref="H88:N88"/>
    <mergeCell ref="A90:A91"/>
    <mergeCell ref="B90:B91"/>
    <mergeCell ref="D90:D91"/>
    <mergeCell ref="E90:E91"/>
    <mergeCell ref="F90:F91"/>
    <mergeCell ref="G90:G91"/>
    <mergeCell ref="XDY76:XEE76"/>
    <mergeCell ref="WYV76:WZB76"/>
    <mergeCell ref="WVW76:WWC76"/>
    <mergeCell ref="WWD76:WWJ76"/>
    <mergeCell ref="WWK76:WWQ76"/>
    <mergeCell ref="WWR76:WWX76"/>
    <mergeCell ref="WWY76:WXE76"/>
    <mergeCell ref="WXF76:WXL76"/>
    <mergeCell ref="WUG76:WUM76"/>
    <mergeCell ref="WUN76:WUT76"/>
    <mergeCell ref="WUU76:WVA76"/>
    <mergeCell ref="WVB76:WVH76"/>
    <mergeCell ref="WVI76:WVO76"/>
    <mergeCell ref="WVP76:WVV76"/>
    <mergeCell ref="WSQ76:WSW76"/>
    <mergeCell ref="WSX76:WTD76"/>
    <mergeCell ref="A118:G118"/>
    <mergeCell ref="A119:G119"/>
    <mergeCell ref="A122:G122"/>
    <mergeCell ref="A125:G125"/>
    <mergeCell ref="A126:G126"/>
    <mergeCell ref="A129:G129"/>
    <mergeCell ref="K110:M110"/>
    <mergeCell ref="A113:A114"/>
    <mergeCell ref="B113:B114"/>
    <mergeCell ref="D113:D114"/>
    <mergeCell ref="E113:E114"/>
    <mergeCell ref="F113:F114"/>
    <mergeCell ref="G113:G114"/>
    <mergeCell ref="A102:G102"/>
    <mergeCell ref="A103:G103"/>
    <mergeCell ref="H104:N104"/>
    <mergeCell ref="K105:M105"/>
    <mergeCell ref="A108:G108"/>
    <mergeCell ref="A109:G109"/>
    <mergeCell ref="H108:N108"/>
    <mergeCell ref="G161:G162"/>
    <mergeCell ref="A169:G169"/>
    <mergeCell ref="A170:G170"/>
    <mergeCell ref="A174:G174"/>
    <mergeCell ref="A175:G175"/>
    <mergeCell ref="A185:G185"/>
    <mergeCell ref="A137:G137"/>
    <mergeCell ref="A138:G138"/>
    <mergeCell ref="A144:G144"/>
    <mergeCell ref="A158:G158"/>
    <mergeCell ref="A159:G159"/>
    <mergeCell ref="A161:A162"/>
    <mergeCell ref="B161:B162"/>
    <mergeCell ref="D161:D162"/>
    <mergeCell ref="E161:E162"/>
    <mergeCell ref="F161:F162"/>
    <mergeCell ref="A131:A132"/>
    <mergeCell ref="B131:B132"/>
    <mergeCell ref="D131:D132"/>
    <mergeCell ref="E131:E132"/>
    <mergeCell ref="F131:F132"/>
    <mergeCell ref="G131:G132"/>
  </mergeCells>
  <pageMargins left="0.51181102362204722" right="0.31496062992125984" top="0.47244094488188981" bottom="0.6692913385826772" header="0.23622047244094491" footer="0.39370078740157483"/>
  <pageSetup paperSize="9" scale="93" orientation="portrait" r:id="rId1"/>
  <headerFooter>
    <oddFooter>&amp;C&amp;"Arial,Bold"&amp;9(&amp;P)</oddFooter>
  </headerFooter>
  <rowBreaks count="4" manualBreakCount="4">
    <brk id="16" max="6" man="1"/>
    <brk id="36" max="6" man="1"/>
    <brk id="85" max="6" man="1"/>
    <brk id="137" max="6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CSE Structure__F</vt:lpstr>
      <vt:lpstr>'CSE Structure__F'!Print_Area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Chandan</cp:lastModifiedBy>
  <cp:lastPrinted>2019-04-15T12:02:39Z</cp:lastPrinted>
  <dcterms:created xsi:type="dcterms:W3CDTF">2015-08-25T10:19:17Z</dcterms:created>
  <dcterms:modified xsi:type="dcterms:W3CDTF">2019-07-10T12:00:23Z</dcterms:modified>
</cp:coreProperties>
</file>