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dv Excel\"/>
    </mc:Choice>
  </mc:AlternateContent>
  <xr:revisionPtr revIDLastSave="0" documentId="13_ncr:1_{4156CE56-BEAE-439C-86C0-5BFB364D7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 Ma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4" i="1"/>
  <c r="J3" i="1"/>
  <c r="J5" i="1"/>
  <c r="L10" i="1"/>
  <c r="L15" i="1" a="1"/>
  <c r="L15" i="1" s="1"/>
  <c r="L13" i="1"/>
  <c r="L12" i="1"/>
  <c r="L11" i="1"/>
  <c r="L9" i="1"/>
  <c r="L8" i="1"/>
  <c r="L7" i="1"/>
  <c r="L6" i="1"/>
  <c r="L5" i="1"/>
  <c r="L3" i="1"/>
  <c r="L2" i="1"/>
  <c r="M13" i="1"/>
  <c r="M9" i="1"/>
  <c r="M2" i="1"/>
  <c r="M12" i="1"/>
  <c r="M7" i="1"/>
  <c r="M15" i="1"/>
  <c r="M3" i="1"/>
  <c r="M8" i="1"/>
  <c r="M5" i="1"/>
  <c r="M6" i="1"/>
  <c r="M10" i="1"/>
  <c r="M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<sst xmlns="http://schemas.openxmlformats.org/spreadsheetml/2006/main" count="124" uniqueCount="89">
  <si>
    <t>SNO</t>
  </si>
  <si>
    <t>First name</t>
  </si>
  <si>
    <t>Last name</t>
  </si>
  <si>
    <t>Department</t>
  </si>
  <si>
    <t>Region</t>
  </si>
  <si>
    <t>Branches</t>
  </si>
  <si>
    <t>Date Hire</t>
  </si>
  <si>
    <t>Salary</t>
  </si>
  <si>
    <t>Raja</t>
  </si>
  <si>
    <t>Raymondekar</t>
  </si>
  <si>
    <t>Sales</t>
  </si>
  <si>
    <t>north</t>
  </si>
  <si>
    <t>Ferozepur</t>
  </si>
  <si>
    <t>Suman</t>
  </si>
  <si>
    <t>Shinde</t>
  </si>
  <si>
    <t>east</t>
  </si>
  <si>
    <t>Cuttack</t>
  </si>
  <si>
    <t>Kuldeep</t>
  </si>
  <si>
    <t>Sharma</t>
  </si>
  <si>
    <t>Admin</t>
  </si>
  <si>
    <t>south</t>
  </si>
  <si>
    <t>Hydrabad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</si>
  <si>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</si>
  <si>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</si>
  <si>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</si>
  <si>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</si>
  <si>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</si>
  <si>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</si>
  <si>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</si>
  <si>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</si>
  <si>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Julie</t>
  </si>
  <si>
    <t>D'Souza</t>
  </si>
  <si>
    <t>Mathura</t>
  </si>
  <si>
    <t>Deepak</t>
  </si>
  <si>
    <t>Jain</t>
  </si>
  <si>
    <t>Personnel</t>
  </si>
  <si>
    <t>west</t>
  </si>
  <si>
    <t>Pune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</si>
  <si>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</si>
  <si>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</si>
  <si>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</si>
  <si>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</si>
  <si>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</si>
  <si>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</si>
  <si>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</si>
  <si>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</si>
  <si>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</si>
  <si>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</si>
  <si>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</si>
  <si>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</si>
  <si>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</si>
  <si>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</si>
  <si>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</si>
  <si>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</si>
  <si>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</si>
  <si>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</si>
  <si>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</si>
  <si>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</si>
  <si>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</si>
  <si>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</si>
  <si>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</si>
  <si>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</si>
  <si>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</si>
  <si>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</si>
  <si>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</si>
  <si>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</si>
  <si>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</si>
  <si>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</si>
  <si>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</si>
  <si>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</si>
  <si>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</si>
  <si>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</si>
  <si>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</si>
  <si>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</si>
  <si>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SUM</t>
  </si>
  <si>
    <t>Average</t>
  </si>
  <si>
    <t>Median</t>
  </si>
  <si>
    <t>Min</t>
  </si>
  <si>
    <t>Max</t>
  </si>
  <si>
    <t>sum some row</t>
  </si>
  <si>
    <t>Rank</t>
  </si>
  <si>
    <t>Small</t>
  </si>
  <si>
    <t>Small 3rd</t>
  </si>
  <si>
    <t>Large</t>
  </si>
  <si>
    <t>Mode</t>
  </si>
  <si>
    <t>Mul mode</t>
  </si>
  <si>
    <t>Arthmatic Functions</t>
  </si>
  <si>
    <t>AF Values</t>
  </si>
  <si>
    <t>AF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</si>
</sst>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4" xfId="0" applyFont="1" applyFill="1" applyBorder="1"/>
    <xf numFmtId="0" fontId="3" fillId="2" borderId="5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14" fontId="1" fillId="3" borderId="5" xfId="0" applyNumberFormat="1" applyFont="1" applyFill="1" applyBorder="1"/>
    <xf numFmtId="0" fontId="1" fillId="0" borderId="4" xfId="0" applyFont="1" applyBorder="1"/>
    <xf numFmtId="0" fontId="1" fillId="0" borderId="5" xfId="0" applyFont="1" applyBorder="1"/>
    <xf numFmtId="14" fontId="1" fillId="0" borderId="5" xfId="0" applyNumberFormat="1" applyFont="1" applyBorder="1"/>
    <xf numFmtId="0" fontId="1" fillId="3" borderId="1" xfId="0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164" fontId="1" fillId="3" borderId="3" xfId="0" applyNumberFormat="1" applyFont="1" applyFill="1" applyBorder="1"/>
    <xf numFmtId="164" fontId="0" fillId="0" borderId="0" xfId="0" applyNumberForma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1" fillId="3" borderId="5" xfId="0" applyNumberFormat="1" applyFont="1" applyFill="1" applyBorder="1"/>
    <xf numFmtId="164" fontId="1" fillId="0" borderId="5" xfId="0" applyNumberFormat="1" applyFont="1" applyBorder="1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A55" zoomScale="109" workbookViewId="0">
      <selection activeCell="J4" sqref="J4"/>
    </sheetView>
  </sheetViews>
  <sheetFormatPr defaultRowHeight="14.4" x14ac:dyDescent="0.3"/>
  <cols>
    <col min="2" max="2" width="11.33203125" customWidth="1"/>
    <col min="3" max="3" width="14.33203125" bestFit="1" customWidth="1"/>
    <col min="4" max="4" width="16.6640625" bestFit="1" customWidth="1"/>
    <col min="5" max="5" width="20.109375" bestFit="1" customWidth="1"/>
    <col min="6" max="6" width="11.77734375" customWidth="1"/>
    <col min="7" max="7" width="13.33203125" customWidth="1"/>
    <col min="8" max="8" width="15.44140625" customWidth="1"/>
    <col min="11" max="11" width="18.33203125" bestFit="1" customWidth="1"/>
    <col min="12" max="12" width="14.44140625" customWidth="1"/>
    <col min="13" max="13" width="11.44140625" bestFit="1" customWidth="1"/>
    <col min="16" max="16" width="13.44140625" bestFit="1" customWidth="1"/>
    <col min="17" max="17" width="15.77734375" bestFit="1" customWidth="1"/>
    <col min="18" max="18" width="19.21875" bestFit="1" customWidth="1"/>
    <col min="19" max="19" width="20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/>
      <c r="J1" t="s">
        <v>80</v>
      </c>
      <c r="K1" s="14" t="s">
        <v>86</v>
      </c>
      <c r="L1" s="17" t="s">
        <v>87</v>
      </c>
      <c r="M1" s="16" t="s">
        <v>88</v>
      </c>
    </row>
    <row r="2" spans="1:13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J2">
        <f>RANK(H2, $H$2:$H$21, 0)</f>
        <v>2</v>
      </c>
      <c r="K2" t="s">
        <v>74</v>
      </c>
      <c r="L2" s="13">
        <f>SUM(H2:H22)</f>
        <v>353325</v>
      </c>
      <c r="M2" t="str">
        <f ca="1">_xlfn.FORMULATEXT(L2)</f>
        <v>=SUM(H2:H22)</v>
      </c>
    </row>
    <row r="3" spans="1:13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J3">
        <f>RANK(H3, $H$2:$H$21, 0)</f>
        <v>8</v>
      </c>
      <c r="K3" t="s">
        <v>75</v>
      </c>
      <c r="L3" s="13">
        <f>AVERAGE(H2:H22)</f>
        <v>17666.25</v>
      </c>
      <c r="M3" t="str">
        <f ca="1">_xlfn.FORMULATEXT(L3)</f>
        <v>=AVERAGE(H2:H22)</v>
      </c>
    </row>
    <row r="4" spans="1:13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J4">
        <f>RANK(H4, $H$2:$H$21, 0)</f>
        <v>3</v>
      </c>
    </row>
    <row r="5" spans="1:13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J5">
        <f>RANK(H5, $H$2:$H$21, 0)</f>
        <v>18</v>
      </c>
      <c r="K5" t="s">
        <v>76</v>
      </c>
      <c r="L5" s="13">
        <f>MEDIAN(H2:H22)</f>
        <v>15750</v>
      </c>
      <c r="M5" t="str">
        <f t="shared" ref="M5:M13" ca="1" si="0">_xlfn.FORMULATEXT(L5)</f>
        <v>=MEDIAN(H2:H22)</v>
      </c>
    </row>
    <row r="6" spans="1:13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J6">
        <f t="shared" ref="J6:J21" si="1">RANK(H6, $H$2:$H$21, 0)</f>
        <v>3</v>
      </c>
      <c r="K6" t="s">
        <v>77</v>
      </c>
      <c r="L6" s="13">
        <f>MIN(H2:H22)</f>
        <v>5950</v>
      </c>
      <c r="M6" t="str">
        <f t="shared" ca="1" si="0"/>
        <v>=MIN(H2:H22)</v>
      </c>
    </row>
    <row r="7" spans="1:13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J7">
        <f t="shared" si="1"/>
        <v>3</v>
      </c>
      <c r="K7" t="s">
        <v>78</v>
      </c>
      <c r="L7" s="13">
        <f>MAX(H2:H22)</f>
        <v>49000</v>
      </c>
      <c r="M7" t="str">
        <f t="shared" ca="1" si="0"/>
        <v>=MAX(H2:H22)</v>
      </c>
    </row>
    <row r="8" spans="1:13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J8">
        <f t="shared" si="1"/>
        <v>16</v>
      </c>
      <c r="K8" t="s">
        <v>79</v>
      </c>
      <c r="L8" s="13">
        <f>SUM(H4,H21)</f>
        <v>26950</v>
      </c>
      <c r="M8" t="str">
        <f t="shared" ca="1" si="0"/>
        <v>=SUM(H4,H21)</v>
      </c>
    </row>
    <row r="9" spans="1:13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J9">
        <f t="shared" si="1"/>
        <v>17</v>
      </c>
      <c r="K9" t="s">
        <v>80</v>
      </c>
      <c r="L9">
        <f>RANK(H2,H2:H22,0)</f>
        <v>2</v>
      </c>
      <c r="M9" t="str">
        <f t="shared" ca="1" si="0"/>
        <v>=RANK(H2,H2:H22,0)</v>
      </c>
    </row>
    <row r="10" spans="1:13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J10">
        <f t="shared" si="1"/>
        <v>12</v>
      </c>
      <c r="K10" t="s">
        <v>81</v>
      </c>
      <c r="L10">
        <f>SMALL(H2:H21,1)</f>
        <v>5950</v>
      </c>
      <c r="M10" t="str">
        <f t="shared" ca="1" si="0"/>
        <v>=SMALL(H2:H21,1)</v>
      </c>
    </row>
    <row r="11" spans="1:13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J11">
        <f t="shared" si="1"/>
        <v>9</v>
      </c>
      <c r="K11" t="s">
        <v>82</v>
      </c>
      <c r="L11">
        <f>SMALL(H2:H21,3)</f>
        <v>12250</v>
      </c>
      <c r="M11" t="str">
        <f t="shared" ca="1" si="0"/>
        <v>=SMALL(H2:H21,3)</v>
      </c>
    </row>
    <row r="12" spans="1:13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J12">
        <f t="shared" si="1"/>
        <v>12</v>
      </c>
      <c r="K12" t="s">
        <v>83</v>
      </c>
      <c r="L12">
        <f>LARGE(H2:H21,1)</f>
        <v>49000</v>
      </c>
      <c r="M12" t="str">
        <f t="shared" ca="1" si="0"/>
        <v>=LARGE(H2:H21,1)</v>
      </c>
    </row>
    <row r="13" spans="1:13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J13">
        <f t="shared" si="1"/>
        <v>3</v>
      </c>
      <c r="K13" t="s">
        <v>84</v>
      </c>
      <c r="L13">
        <f>MODE(H2:H21)</f>
        <v>21000</v>
      </c>
      <c r="M13" t="str">
        <f t="shared" ca="1" si="0"/>
        <v>=MODE(H2:H21)</v>
      </c>
    </row>
    <row r="14" spans="1:13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J14">
        <f t="shared" si="1"/>
        <v>7</v>
      </c>
    </row>
    <row r="15" spans="1:13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J15">
        <f t="shared" si="1"/>
        <v>1</v>
      </c>
      <c r="K15" t="s">
        <v>85</v>
      </c>
      <c r="L15" cm="1">
        <f t="array" ref="L15:L16">_xlfn.MODE.MULT(H2:H21)</f>
        <v>21000</v>
      </c>
      <c r="M15" t="str">
        <f ca="1">_xlfn.FORMULATEXT(L15)</f>
        <v>=MODE.MULT(H2:H21)</v>
      </c>
    </row>
    <row r="16" spans="1:13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J16">
        <f t="shared" si="1"/>
        <v>12</v>
      </c>
      <c r="L16">
        <v>14875</v>
      </c>
    </row>
    <row r="17" spans="1:12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J17">
        <f t="shared" si="1"/>
        <v>12</v>
      </c>
    </row>
    <row r="18" spans="1:12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J18">
        <f t="shared" si="1"/>
        <v>9</v>
      </c>
    </row>
    <row r="19" spans="1:12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J19">
        <f t="shared" si="1"/>
        <v>9</v>
      </c>
    </row>
    <row r="20" spans="1:12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J20">
        <f t="shared" si="1"/>
        <v>19</v>
      </c>
    </row>
    <row r="21" spans="1:12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J21">
        <f t="shared" si="1"/>
        <v>20</v>
      </c>
    </row>
    <row r="22" spans="1:12" x14ac:dyDescent="0.3">
      <c r="A22" s="9"/>
      <c r="B22" s="10"/>
      <c r="C22" s="10"/>
      <c r="D22" s="10"/>
      <c r="E22" s="10"/>
      <c r="F22" s="10"/>
      <c r="G22" s="11"/>
      <c r="H22" s="12"/>
    </row>
    <row r="23" spans="1:12" x14ac:dyDescent="0.3">
      <c r="L23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Jaya Prakash</cp:lastModifiedBy>
  <dcterms:created xsi:type="dcterms:W3CDTF">2015-06-05T18:17:20Z</dcterms:created>
  <dcterms:modified xsi:type="dcterms:W3CDTF">2024-12-14T07:53:28Z</dcterms:modified>
</cp:coreProperties>
</file>