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rehart/PycharmProjects/Bldg_Stock/Results/"/>
    </mc:Choice>
  </mc:AlternateContent>
  <xr:revisionPtr revIDLastSave="0" documentId="13_ncr:1_{7878956F-888C-2348-AD30-782F056C93A4}" xr6:coauthVersionLast="47" xr6:coauthVersionMax="47" xr10:uidLastSave="{00000000-0000-0000-0000-000000000000}"/>
  <bookViews>
    <workbookView xWindow="360" yWindow="500" windowWidth="28040" windowHeight="16940" xr2:uid="{6244F095-F5BA-CC4B-9702-F80678A14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F5" i="1"/>
  <c r="F6" i="1"/>
  <c r="F7" i="1"/>
  <c r="F8" i="1"/>
  <c r="F9" i="1"/>
  <c r="F10" i="1"/>
  <c r="F4" i="1"/>
  <c r="G7" i="1"/>
  <c r="G8" i="1"/>
  <c r="G9" i="1"/>
  <c r="G6" i="1"/>
  <c r="G5" i="1"/>
  <c r="G4" i="1"/>
</calcChain>
</file>

<file path=xl/sharedStrings.xml><?xml version="1.0" encoding="utf-8"?>
<sst xmlns="http://schemas.openxmlformats.org/spreadsheetml/2006/main" count="38" uniqueCount="16">
  <si>
    <t>Scenario</t>
  </si>
  <si>
    <t>S1</t>
  </si>
  <si>
    <t>S2</t>
  </si>
  <si>
    <t>S3</t>
  </si>
  <si>
    <t>S4</t>
  </si>
  <si>
    <t>S5</t>
  </si>
  <si>
    <t>S6</t>
  </si>
  <si>
    <t>S7</t>
  </si>
  <si>
    <t>p05</t>
  </si>
  <si>
    <t>mean</t>
  </si>
  <si>
    <t>LCA_dyn</t>
  </si>
  <si>
    <t>p95</t>
  </si>
  <si>
    <t>bottom</t>
  </si>
  <si>
    <t>top</t>
  </si>
  <si>
    <t>Cross over 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</si>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</sst>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CFF"/>
      <color rgb="FF919191"/>
      <color rgb="FF9F6A5D"/>
      <color rgb="FFA67FC9"/>
      <color rgb="FFE13D34"/>
      <color rgb="FF32AC39"/>
      <color rgb="FFFF930A"/>
      <color rgb="FF2C8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6544911052786"/>
          <c:y val="3.0874997298775391E-2"/>
          <c:w val="0.78106426800816564"/>
          <c:h val="0.938250005402449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C8EC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BEF-AA42-A58B-9F0EF2DA7DA0}"/>
              </c:ext>
            </c:extLst>
          </c:dPt>
          <c:dPt>
            <c:idx val="1"/>
            <c:invertIfNegative val="0"/>
            <c:bubble3D val="0"/>
            <c:spPr>
              <a:solidFill>
                <a:srgbClr val="FF930A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EF-AA42-A58B-9F0EF2DA7DA0}"/>
              </c:ext>
            </c:extLst>
          </c:dPt>
          <c:dPt>
            <c:idx val="2"/>
            <c:invertIfNegative val="0"/>
            <c:bubble3D val="0"/>
            <c:spPr>
              <a:solidFill>
                <a:srgbClr val="32AC39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BEF-AA42-A58B-9F0EF2DA7DA0}"/>
              </c:ext>
            </c:extLst>
          </c:dPt>
          <c:dPt>
            <c:idx val="3"/>
            <c:invertIfNegative val="0"/>
            <c:bubble3D val="0"/>
            <c:spPr>
              <a:solidFill>
                <a:srgbClr val="E13D3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F-AA42-A58B-9F0EF2DA7DA0}"/>
              </c:ext>
            </c:extLst>
          </c:dPt>
          <c:dPt>
            <c:idx val="4"/>
            <c:invertIfNegative val="0"/>
            <c:bubble3D val="0"/>
            <c:spPr>
              <a:solidFill>
                <a:srgbClr val="A67FC9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EF-AA42-A58B-9F0EF2DA7DA0}"/>
              </c:ext>
            </c:extLst>
          </c:dPt>
          <c:dPt>
            <c:idx val="5"/>
            <c:invertIfNegative val="0"/>
            <c:bubble3D val="0"/>
            <c:spPr>
              <a:solidFill>
                <a:srgbClr val="9F6A5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F-AA42-A58B-9F0EF2DA7DA0}"/>
              </c:ext>
            </c:extLst>
          </c:dPt>
          <c:dPt>
            <c:idx val="6"/>
            <c:invertIfNegative val="0"/>
            <c:bubble3D val="0"/>
            <c:spPr>
              <a:solidFill>
                <a:srgbClr val="91919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EF-AA42-A58B-9F0EF2DA7DA0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Sheet1!$G$4:$G$10</c:f>
                <c:numCache>
                  <c:formatCode>General</c:formatCode>
                  <c:ptCount val="7"/>
                  <c:pt idx="0">
                    <c:v>731.96236199999998</c:v>
                  </c:pt>
                  <c:pt idx="1">
                    <c:v>609.35169100000007</c:v>
                  </c:pt>
                  <c:pt idx="2">
                    <c:v>523.62641200000007</c:v>
                  </c:pt>
                  <c:pt idx="3">
                    <c:v>642.18924900000002</c:v>
                  </c:pt>
                  <c:pt idx="4">
                    <c:v>671.71241099999997</c:v>
                  </c:pt>
                  <c:pt idx="5">
                    <c:v>777.82123999999999</c:v>
                  </c:pt>
                  <c:pt idx="6">
                    <c:v>28.383734000000004</c:v>
                  </c:pt>
                </c:numCache>
              </c:numRef>
            </c:plus>
            <c:minus>
              <c:numRef>
                <c:f>Sheet1!$F$4:$F$10</c:f>
                <c:numCache>
                  <c:formatCode>General</c:formatCode>
                  <c:ptCount val="7"/>
                  <c:pt idx="0">
                    <c:v>1180.185579</c:v>
                  </c:pt>
                  <c:pt idx="1">
                    <c:v>955.07294700000011</c:v>
                  </c:pt>
                  <c:pt idx="2">
                    <c:v>810.18719800000008</c:v>
                  </c:pt>
                  <c:pt idx="3">
                    <c:v>1225.1442159999999</c:v>
                  </c:pt>
                  <c:pt idx="4">
                    <c:v>1232.092958</c:v>
                  </c:pt>
                  <c:pt idx="5">
                    <c:v>1465.5454009999999</c:v>
                  </c:pt>
                  <c:pt idx="6">
                    <c:v>2271.6007829999999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Sheet1!$B$4:$B$10</c:f>
              <c:strCache>
                <c:ptCount val="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-2159.089712</c:v>
                </c:pt>
                <c:pt idx="1">
                  <c:v>-2385.743109</c:v>
                </c:pt>
                <c:pt idx="2">
                  <c:v>-2596.8826220000001</c:v>
                </c:pt>
                <c:pt idx="3">
                  <c:v>-90.292330000000007</c:v>
                </c:pt>
                <c:pt idx="4">
                  <c:v>-326.73458099999999</c:v>
                </c:pt>
                <c:pt idx="5">
                  <c:v>-308.395578</c:v>
                </c:pt>
                <c:pt idx="6">
                  <c:v>497.49941000000001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F-AA42-A58B-9F0EF2DA7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827792"/>
        <c:axId val="1075830000"/>
      </c:barChart>
      <c:catAx>
        <c:axId val="107582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75830000"/>
        <c:crosses val="autoZero"/>
        <c:auto val="1"/>
        <c:lblAlgn val="ctr"/>
        <c:lblOffset val="100"/>
        <c:noMultiLvlLbl val="0"/>
      </c:catAx>
      <c:valAx>
        <c:axId val="107583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</a:t>
                </a:r>
                <a:r>
                  <a:rPr lang="en-US" sz="1600" b="0" i="0" u="none" strike="noStrike" baseline="-25000">
                    <a:effectLst/>
                  </a:rPr>
                  <a:t>2</a:t>
                </a:r>
                <a:r>
                  <a:rPr lang="en-US"/>
                  <a:t> Equivalencies (MtCO</a:t>
                </a:r>
                <a:r>
                  <a:rPr lang="en-US" baseline="-25000"/>
                  <a:t>2</a:t>
                </a:r>
                <a:r>
                  <a:rPr lang="en-US"/>
                  <a:t>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75827792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699055847185765"/>
          <c:y val="0.60713626421697287"/>
          <c:w val="0.11976870078740158"/>
          <c:h val="0.33850524934383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319617</xdr:colOff>
      <xdr:row>12</xdr:row>
      <xdr:rowOff>158862</xdr:rowOff>
    </xdr:from>
    <xdr:to>
      <xdr:col>12</xdr:col>
      <xdr:colOff>35315</xdr:colOff>
      <xdr:row>35</xdr:row>
      <xdr:rowOff>118757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C3D37-3B8C-894F-A452-E52F3D1E8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A4B0-F711-8448-BDE9-EDAA374D16C6}">
  <dimension ref="A2:H22"/>
  <sheetViews>
    <sheetView tabSelected="1" zoomScale="114" workbookViewId="0">
      <selection activeCell="J5" sqref="J5"/>
    </sheetView>
  </sheetViews>
  <sheetFormatPr baseColWidth="10" defaultRowHeight="16" x14ac:dyDescent="0.2"/>
  <sheetData>
    <row r="2" spans="1:8" x14ac:dyDescent="0.2">
      <c r="C2" s="1" t="s">
        <v>10</v>
      </c>
      <c r="D2" s="1"/>
      <c r="E2" s="1"/>
      <c r="F2" s="2"/>
      <c r="G2" s="2"/>
      <c r="H2" s="2"/>
    </row>
    <row r="3" spans="1:8" x14ac:dyDescent="0.2">
      <c r="B3" t="s">
        <v>0</v>
      </c>
      <c r="C3" t="s">
        <v>8</v>
      </c>
      <c r="D3" t="s">
        <v>9</v>
      </c>
      <c r="E3" t="s">
        <v>11</v>
      </c>
      <c r="F3" t="s">
        <v>12</v>
      </c>
      <c r="G3" t="s">
        <v>13</v>
      </c>
    </row>
    <row r="4" spans="1:8" x14ac:dyDescent="0.2">
      <c r="A4" t="s">
        <v>1</v>
      </c>
      <c r="B4" t="s">
        <v>1</v>
      </c>
      <c r="C4">
        <v>-1427.12735</v>
      </c>
      <c r="D4">
        <v>-2159.089712</v>
      </c>
      <c r="E4">
        <v>-3339.2752909999999</v>
      </c>
      <c r="F4">
        <f>(D4-E4)</f>
        <v>1180.185579</v>
      </c>
      <c r="G4">
        <f>-(D4-C4)</f>
        <v>731.96236199999998</v>
      </c>
    </row>
    <row r="5" spans="1:8" x14ac:dyDescent="0.2">
      <c r="A5" t="s">
        <v>2</v>
      </c>
      <c r="B5" t="s">
        <v>2</v>
      </c>
      <c r="C5">
        <v>-1776.3914179999999</v>
      </c>
      <c r="D5">
        <v>-2385.743109</v>
      </c>
      <c r="E5">
        <v>-3340.8160560000001</v>
      </c>
      <c r="F5">
        <f t="shared" ref="F5:F10" si="0">(D5-E5)</f>
        <v>955.07294700000011</v>
      </c>
      <c r="G5">
        <f>-(D5-C5)</f>
        <v>609.35169100000007</v>
      </c>
    </row>
    <row r="6" spans="1:8" x14ac:dyDescent="0.2">
      <c r="A6" t="s">
        <v>3</v>
      </c>
      <c r="B6" t="s">
        <v>3</v>
      </c>
      <c r="C6">
        <v>-2073.25621</v>
      </c>
      <c r="D6">
        <v>-2596.8826220000001</v>
      </c>
      <c r="E6">
        <v>-3407.0698200000002</v>
      </c>
      <c r="F6">
        <f t="shared" si="0"/>
        <v>810.18719800000008</v>
      </c>
      <c r="G6">
        <f>-(D6-C6)</f>
        <v>523.62641200000007</v>
      </c>
    </row>
    <row r="7" spans="1:8" x14ac:dyDescent="0.2">
      <c r="A7" t="s">
        <v>4</v>
      </c>
      <c r="B7" t="s">
        <v>4</v>
      </c>
      <c r="C7">
        <v>551.89691900000003</v>
      </c>
      <c r="D7">
        <v>-90.292330000000007</v>
      </c>
      <c r="E7">
        <v>-1315.4365459999999</v>
      </c>
      <c r="F7">
        <f t="shared" si="0"/>
        <v>1225.1442159999999</v>
      </c>
      <c r="G7">
        <f t="shared" ref="G7:G10" si="1">-(D7-C7)</f>
        <v>642.18924900000002</v>
      </c>
    </row>
    <row r="8" spans="1:8" x14ac:dyDescent="0.2">
      <c r="A8" t="s">
        <v>5</v>
      </c>
      <c r="B8" t="s">
        <v>5</v>
      </c>
      <c r="C8">
        <v>344.97782999999998</v>
      </c>
      <c r="D8">
        <v>-326.73458099999999</v>
      </c>
      <c r="E8">
        <v>-1558.8275389999999</v>
      </c>
      <c r="F8">
        <f t="shared" si="0"/>
        <v>1232.092958</v>
      </c>
      <c r="G8">
        <f t="shared" si="1"/>
        <v>671.71241099999997</v>
      </c>
    </row>
    <row r="9" spans="1:8" x14ac:dyDescent="0.2">
      <c r="A9" t="s">
        <v>6</v>
      </c>
      <c r="B9" t="s">
        <v>6</v>
      </c>
      <c r="C9">
        <v>469.42566199999999</v>
      </c>
      <c r="D9">
        <v>-308.395578</v>
      </c>
      <c r="E9">
        <v>-1773.940979</v>
      </c>
      <c r="F9">
        <f t="shared" si="0"/>
        <v>1465.5454009999999</v>
      </c>
      <c r="G9">
        <f t="shared" si="1"/>
        <v>777.82123999999999</v>
      </c>
    </row>
    <row r="10" spans="1:8" x14ac:dyDescent="0.2">
      <c r="A10" t="s">
        <v>7</v>
      </c>
      <c r="B10" t="s">
        <v>7</v>
      </c>
      <c r="C10">
        <v>469.11567600000001</v>
      </c>
      <c r="D10">
        <v>497.49941000000001</v>
      </c>
      <c r="E10">
        <v>-1774.101373</v>
      </c>
      <c r="F10">
        <f t="shared" si="0"/>
        <v>2271.6007829999999</v>
      </c>
      <c r="G10">
        <f>(D10-C10)</f>
        <v>28.383734000000004</v>
      </c>
    </row>
    <row r="14" spans="1:8" x14ac:dyDescent="0.2">
      <c r="C14" s="1" t="s">
        <v>14</v>
      </c>
      <c r="D14" s="1"/>
      <c r="E14" s="1"/>
    </row>
    <row r="15" spans="1:8" x14ac:dyDescent="0.2">
      <c r="B15" t="s">
        <v>0</v>
      </c>
      <c r="C15" t="s">
        <v>8</v>
      </c>
      <c r="D15" t="s">
        <v>9</v>
      </c>
      <c r="E15" t="s">
        <v>11</v>
      </c>
    </row>
    <row r="16" spans="1:8" x14ac:dyDescent="0.2">
      <c r="B16" t="s">
        <v>1</v>
      </c>
      <c r="C16">
        <v>2070</v>
      </c>
      <c r="D16">
        <v>2069</v>
      </c>
      <c r="E16">
        <v>2069</v>
      </c>
    </row>
    <row r="17" spans="2:5" x14ac:dyDescent="0.2">
      <c r="B17" t="s">
        <v>2</v>
      </c>
      <c r="C17">
        <v>2067</v>
      </c>
      <c r="D17">
        <v>2067</v>
      </c>
      <c r="E17">
        <v>2067</v>
      </c>
    </row>
    <row r="18" spans="2:5" x14ac:dyDescent="0.2">
      <c r="B18" t="s">
        <v>3</v>
      </c>
      <c r="C18">
        <v>2066</v>
      </c>
      <c r="D18">
        <v>2065</v>
      </c>
      <c r="E18">
        <v>2065</v>
      </c>
    </row>
    <row r="19" spans="2:5" x14ac:dyDescent="0.2">
      <c r="B19" t="s">
        <v>4</v>
      </c>
      <c r="C19" t="s">
        <v>15</v>
      </c>
      <c r="D19">
        <v>2097</v>
      </c>
      <c r="E19">
        <v>2080</v>
      </c>
    </row>
    <row r="20" spans="2:5" x14ac:dyDescent="0.2">
      <c r="B20" t="s">
        <v>5</v>
      </c>
      <c r="C20" t="s">
        <v>15</v>
      </c>
      <c r="D20">
        <v>2090</v>
      </c>
      <c r="E20">
        <v>2078</v>
      </c>
    </row>
    <row r="21" spans="2:5" x14ac:dyDescent="0.2">
      <c r="B21" t="s">
        <v>6</v>
      </c>
      <c r="C21" t="s">
        <v>15</v>
      </c>
      <c r="D21">
        <v>2094</v>
      </c>
      <c r="E21">
        <v>2081</v>
      </c>
    </row>
    <row r="22" spans="2:5" x14ac:dyDescent="0.2">
      <c r="B22" t="s">
        <v>7</v>
      </c>
      <c r="C22" t="s">
        <v>15</v>
      </c>
      <c r="D22" t="s">
        <v>15</v>
      </c>
      <c r="E22">
        <v>2081</v>
      </c>
    </row>
  </sheetData>
  <mergeCells count="2">
    <mergeCell ref="C2:E2"/>
    <mergeCell ref="C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2021-11-14T20:46:24Z</dcterms:created>
  <dcterms:modified xsi:type="dcterms:W3CDTF">2021-11-16T18:23:02Z</dcterms:modified>
</cp:coreProperties>
</file>