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7655\Desktop\"/>
    </mc:Choice>
  </mc:AlternateContent>
  <xr:revisionPtr revIDLastSave="0" documentId="8_{1932763F-DA2C-4C26-929D-AC52204A8762}" xr6:coauthVersionLast="36" xr6:coauthVersionMax="36" xr10:uidLastSave="{00000000-0000-0000-0000-000000000000}"/>
  <bookViews>
    <workbookView xWindow="0" yWindow="0" windowWidth="14385" windowHeight="3255" xr2:uid="{0394D5DD-7BB7-4CD3-9755-AAF0911F7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</calcChain>
</file>

<file path=xl/sharedStrings.xml><?xml version="1.0" encoding="utf-8"?>
<sst xmlns="http://schemas.openxmlformats.org/spreadsheetml/2006/main" count="114" uniqueCount="32">
  <si>
    <t>Verticals/Industry</t>
  </si>
  <si>
    <t>Q1 2018</t>
  </si>
  <si>
    <t>Q2 2018</t>
  </si>
  <si>
    <t>2018 Q3</t>
  </si>
  <si>
    <t>2018 Q4</t>
  </si>
  <si>
    <t>Total Spend</t>
  </si>
  <si>
    <t>Mileage Spend</t>
  </si>
  <si>
    <t>% Spend</t>
  </si>
  <si>
    <t>Agriculture</t>
  </si>
  <si>
    <t>Business Services</t>
  </si>
  <si>
    <t>Construction</t>
  </si>
  <si>
    <t>Consumer Services</t>
  </si>
  <si>
    <t>Energy and Env. Services</t>
  </si>
  <si>
    <t>Engineering and Construction</t>
  </si>
  <si>
    <t>Financial Services</t>
  </si>
  <si>
    <t>Govt. Contracting</t>
  </si>
  <si>
    <t>Healthcare Provider Services</t>
  </si>
  <si>
    <t>Higher Ed.</t>
  </si>
  <si>
    <t>Life Sciences</t>
  </si>
  <si>
    <t>Manufacturing</t>
  </si>
  <si>
    <t>Media, Publishing and Entertainment</t>
  </si>
  <si>
    <t>Membership Org. and Unions</t>
  </si>
  <si>
    <t>Non-Profit</t>
  </si>
  <si>
    <t>Oil, Mine, Metal and Gas</t>
  </si>
  <si>
    <t>Professional Services</t>
  </si>
  <si>
    <t>Retail and Restaurants</t>
  </si>
  <si>
    <t>State and Local Govt.</t>
  </si>
  <si>
    <t>Tech. - Mnfg., S/W and Services</t>
  </si>
  <si>
    <t>Transport and Freight</t>
  </si>
  <si>
    <t>Travel and Hospitality</t>
  </si>
  <si>
    <t>Wholesale and Dist.</t>
  </si>
  <si>
    <t>Concur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</si>
</sst>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9" fontId="4" fillId="0" borderId="0" xfId="1" applyFont="1"/>
    <xf numFmtId="0" fontId="3" fillId="0" borderId="0" xfId="0" applyFont="1" applyFill="1"/>
    <xf numFmtId="164" fontId="4" fillId="0" borderId="0" xfId="0" applyNumberFormat="1" applyFont="1" applyFill="1"/>
    <xf numFmtId="164" fontId="4" fillId="0" borderId="1" xfId="0" applyNumberFormat="1" applyFont="1" applyBorder="1"/>
    <xf numFmtId="9" fontId="4" fillId="0" borderId="1" xfId="1" applyFont="1" applyBorder="1"/>
    <xf numFmtId="0" fontId="3" fillId="0" borderId="2" xfId="0" applyFont="1" applyBorder="1"/>
    <xf numFmtId="0" fontId="2" fillId="0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5046-4C34-443F-AF60-578433D82C41}">
  <dimension ref="A1:J26"/>
  <sheetViews>
    <sheetView tabSelected="1" workbookViewId="0">
      <selection activeCell="A31" sqref="A31"/>
    </sheetView>
  </sheetViews>
  <sheetFormatPr defaultRowHeight="14.25" x14ac:dyDescent="0.45"/>
  <cols>
    <col min="1" max="1" width="36.33203125" customWidth="1"/>
    <col min="2" max="2" width="18.86328125" customWidth="1"/>
    <col min="3" max="3" width="16.9296875" customWidth="1"/>
    <col min="4" max="4" width="16.33203125" customWidth="1"/>
    <col min="5" max="5" width="19.06640625" customWidth="1"/>
    <col min="6" max="6" width="15.59765625" customWidth="1"/>
    <col min="7" max="7" width="15.53125" customWidth="1"/>
    <col min="8" max="8" width="17.1328125" customWidth="1"/>
    <col min="9" max="9" width="17.3984375" customWidth="1"/>
  </cols>
  <sheetData>
    <row r="1" spans="1:10" x14ac:dyDescent="0.4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/>
    </row>
    <row r="2" spans="1:10" x14ac:dyDescent="0.45">
      <c r="A2" s="10"/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7</v>
      </c>
    </row>
    <row r="3" spans="1:10" x14ac:dyDescent="0.45">
      <c r="A3" s="5" t="s">
        <v>8</v>
      </c>
      <c r="B3" s="3">
        <v>587687298.5</v>
      </c>
      <c r="C3" s="3">
        <v>11232826.5</v>
      </c>
      <c r="D3" s="3">
        <v>810719784.29999995</v>
      </c>
      <c r="E3" s="3">
        <v>21926554.100000001</v>
      </c>
      <c r="F3" s="3">
        <v>830668373.60000002</v>
      </c>
      <c r="G3" s="3">
        <v>28926381.199999999</v>
      </c>
      <c r="H3" s="3">
        <v>893762006.20000005</v>
      </c>
      <c r="I3" s="3">
        <v>21628033.899999999</v>
      </c>
      <c r="J3" s="4">
        <v>3.7148461167866943E-2</v>
      </c>
    </row>
    <row r="4" spans="1:10" x14ac:dyDescent="0.45">
      <c r="A4" s="5" t="s">
        <v>9</v>
      </c>
      <c r="B4" s="3">
        <v>437541080</v>
      </c>
      <c r="C4" s="3">
        <v>11119048.6</v>
      </c>
      <c r="D4" s="3">
        <v>833611380.60000002</v>
      </c>
      <c r="E4" s="3">
        <v>24922175.100000001</v>
      </c>
      <c r="F4" s="3">
        <v>636607471</v>
      </c>
      <c r="G4" s="3">
        <v>28151187.699999999</v>
      </c>
      <c r="H4" s="3">
        <v>591678827.39999998</v>
      </c>
      <c r="I4" s="3">
        <v>38721905</v>
      </c>
      <c r="J4" s="4">
        <v>3.4846058505416583E-2</v>
      </c>
    </row>
    <row r="5" spans="1:10" x14ac:dyDescent="0.45">
      <c r="A5" s="5" t="s">
        <v>10</v>
      </c>
      <c r="B5" s="3">
        <v>52926363.600000009</v>
      </c>
      <c r="C5" s="3">
        <v>904131.89999999979</v>
      </c>
      <c r="D5" s="3">
        <v>55334658.100000016</v>
      </c>
      <c r="E5" s="3">
        <v>942992.89999999991</v>
      </c>
      <c r="F5" s="3">
        <v>56298696.700000018</v>
      </c>
      <c r="G5" s="3">
        <v>909622.1</v>
      </c>
      <c r="H5" s="3">
        <v>61447886.199999996</v>
      </c>
      <c r="I5" s="3">
        <v>824923.6</v>
      </c>
      <c r="J5" s="4">
        <v>1.6145790786368963E-2</v>
      </c>
    </row>
    <row r="6" spans="1:10" x14ac:dyDescent="0.45">
      <c r="A6" s="5" t="s">
        <v>11</v>
      </c>
      <c r="B6" s="3">
        <v>197192264</v>
      </c>
      <c r="C6" s="3">
        <v>7396977.7000000002</v>
      </c>
      <c r="D6" s="3">
        <v>290209159.80000001</v>
      </c>
      <c r="E6" s="3">
        <v>7417934.5</v>
      </c>
      <c r="F6" s="3">
        <v>151195956.59999999</v>
      </c>
      <c r="G6" s="3">
        <v>5160777.2</v>
      </c>
      <c r="H6" s="3">
        <v>314214887.30000001</v>
      </c>
      <c r="I6" s="3">
        <v>6498210.4000000004</v>
      </c>
      <c r="J6" s="4">
        <v>3.8107455722029192E-2</v>
      </c>
    </row>
    <row r="7" spans="1:10" x14ac:dyDescent="0.45">
      <c r="A7" s="5" t="s">
        <v>12</v>
      </c>
      <c r="B7" s="3">
        <v>393136589.69999999</v>
      </c>
      <c r="C7" s="3">
        <v>14511309.199999999</v>
      </c>
      <c r="D7" s="3">
        <v>466360973.80000001</v>
      </c>
      <c r="E7" s="3">
        <v>14547897.4</v>
      </c>
      <c r="F7" s="3">
        <v>468351300.80000001</v>
      </c>
      <c r="G7" s="3">
        <v>17849469.699999999</v>
      </c>
      <c r="H7" s="3">
        <v>334372686</v>
      </c>
      <c r="I7" s="3">
        <v>13360932.699999999</v>
      </c>
      <c r="J7" s="4">
        <v>3.8829720519886278E-2</v>
      </c>
    </row>
    <row r="8" spans="1:10" x14ac:dyDescent="0.45">
      <c r="A8" s="5" t="s">
        <v>13</v>
      </c>
      <c r="B8" s="3">
        <v>166840322.09999999</v>
      </c>
      <c r="C8" s="3">
        <v>4826174.7</v>
      </c>
      <c r="D8" s="3">
        <v>220108455.5</v>
      </c>
      <c r="E8" s="3">
        <v>5621031.2000000002</v>
      </c>
      <c r="F8" s="3">
        <v>289122030.30000001</v>
      </c>
      <c r="G8" s="3">
        <v>5882608.2000000002</v>
      </c>
      <c r="H8" s="3">
        <v>263263299.09999999</v>
      </c>
      <c r="I8" s="3">
        <v>5308705.2</v>
      </c>
      <c r="J8" s="4">
        <v>2.5139077108793713E-2</v>
      </c>
    </row>
    <row r="9" spans="1:10" x14ac:dyDescent="0.45">
      <c r="A9" s="5" t="s">
        <v>14</v>
      </c>
      <c r="B9" s="3">
        <v>2402410964.6999998</v>
      </c>
      <c r="C9" s="3">
        <v>86739736.599999994</v>
      </c>
      <c r="D9" s="3">
        <v>2494536490.8000002</v>
      </c>
      <c r="E9" s="3">
        <v>94910080</v>
      </c>
      <c r="F9" s="3">
        <v>2672535392.6999998</v>
      </c>
      <c r="G9" s="3">
        <v>87148627.5</v>
      </c>
      <c r="H9" s="3">
        <v>2798332718.6999998</v>
      </c>
      <c r="I9" s="3">
        <v>97249435.599999905</v>
      </c>
      <c r="J9" s="4">
        <v>3.6239201898364902E-2</v>
      </c>
    </row>
    <row r="10" spans="1:10" x14ac:dyDescent="0.45">
      <c r="A10" s="5" t="s">
        <v>15</v>
      </c>
      <c r="B10" s="3">
        <v>651562624.70000005</v>
      </c>
      <c r="C10" s="3">
        <v>15752285.199999999</v>
      </c>
      <c r="D10" s="3">
        <v>797398479.79999995</v>
      </c>
      <c r="E10" s="3">
        <v>21821910.600000001</v>
      </c>
      <c r="F10" s="3">
        <v>703723646.70000005</v>
      </c>
      <c r="G10" s="3">
        <v>21795192.600000001</v>
      </c>
      <c r="H10" s="3">
        <v>817301912.89999998</v>
      </c>
      <c r="I10" s="3">
        <v>24383532.100000001</v>
      </c>
      <c r="J10" s="4">
        <v>2.8959686994940861E-2</v>
      </c>
    </row>
    <row r="11" spans="1:10" x14ac:dyDescent="0.45">
      <c r="A11" s="5" t="s">
        <v>16</v>
      </c>
      <c r="B11" s="3">
        <v>735753757.29999995</v>
      </c>
      <c r="C11" s="3">
        <v>56372530.200000003</v>
      </c>
      <c r="D11" s="3">
        <v>764013493.20000005</v>
      </c>
      <c r="E11" s="3">
        <v>89682416.900000006</v>
      </c>
      <c r="F11" s="3">
        <v>546412340.29999995</v>
      </c>
      <c r="G11" s="3">
        <v>96931021.799999997</v>
      </c>
      <c r="H11" s="3">
        <v>685252202.79999995</v>
      </c>
      <c r="I11" s="3">
        <v>72804550.5</v>
      </c>
      <c r="J11" s="4">
        <v>9.3622302965771662E-2</v>
      </c>
    </row>
    <row r="12" spans="1:10" x14ac:dyDescent="0.45">
      <c r="A12" s="5" t="s">
        <v>17</v>
      </c>
      <c r="B12" s="3">
        <v>418368708.60000002</v>
      </c>
      <c r="C12" s="3">
        <v>6790624.0999999996</v>
      </c>
      <c r="D12" s="3">
        <v>724269663.89999998</v>
      </c>
      <c r="E12" s="3">
        <v>23140744.300000001</v>
      </c>
      <c r="F12" s="3">
        <v>707451451</v>
      </c>
      <c r="G12" s="3">
        <v>17143109.5</v>
      </c>
      <c r="H12" s="3">
        <v>617512039.60000002</v>
      </c>
      <c r="I12" s="3">
        <v>15504823.300000001</v>
      </c>
      <c r="J12" s="4">
        <v>2.1476838299844862E-2</v>
      </c>
    </row>
    <row r="13" spans="1:10" x14ac:dyDescent="0.45">
      <c r="A13" s="5" t="s">
        <v>18</v>
      </c>
      <c r="B13" s="3">
        <v>4626423064.3000002</v>
      </c>
      <c r="C13" s="3">
        <v>37373895.799999997</v>
      </c>
      <c r="D13" s="3">
        <v>2905766516</v>
      </c>
      <c r="E13" s="3">
        <v>62931461.600000001</v>
      </c>
      <c r="F13" s="3">
        <v>3213125311.4000001</v>
      </c>
      <c r="G13" s="3">
        <v>68945078.099999994</v>
      </c>
      <c r="H13" s="3">
        <v>3722639537.0999999</v>
      </c>
      <c r="I13" s="3">
        <v>60850991.100000001</v>
      </c>
      <c r="J13" s="4">
        <v>1.6955446157476305E-2</v>
      </c>
    </row>
    <row r="14" spans="1:10" x14ac:dyDescent="0.45">
      <c r="A14" s="5" t="s">
        <v>19</v>
      </c>
      <c r="B14" s="3">
        <v>3248219071</v>
      </c>
      <c r="C14" s="3">
        <v>89910206.400000006</v>
      </c>
      <c r="D14" s="6">
        <v>719245075292.39905</v>
      </c>
      <c r="E14" s="3">
        <v>199106100.30000001</v>
      </c>
      <c r="F14" s="3">
        <v>6056249078.3999996</v>
      </c>
      <c r="G14" s="3">
        <v>127076346.59999999</v>
      </c>
      <c r="H14" s="3">
        <v>5951531438.1999903</v>
      </c>
      <c r="I14" s="3">
        <v>133125100.40000001</v>
      </c>
      <c r="J14" s="4">
        <v>5.2169141646368972E-4</v>
      </c>
    </row>
    <row r="15" spans="1:10" x14ac:dyDescent="0.45">
      <c r="A15" s="5" t="s">
        <v>20</v>
      </c>
      <c r="B15" s="3">
        <v>682351732.29999995</v>
      </c>
      <c r="C15" s="3">
        <v>8344536.7999999998</v>
      </c>
      <c r="D15" s="3">
        <v>747227849.29999995</v>
      </c>
      <c r="E15" s="3">
        <v>9814010.8000000007</v>
      </c>
      <c r="F15" s="3">
        <v>693668905.60000002</v>
      </c>
      <c r="G15" s="3">
        <v>9700101.5</v>
      </c>
      <c r="H15" s="3">
        <v>747325781.79999995</v>
      </c>
      <c r="I15" s="3">
        <v>9739223.4000000004</v>
      </c>
      <c r="J15" s="4">
        <v>1.3076499339399951E-2</v>
      </c>
    </row>
    <row r="16" spans="1:10" x14ac:dyDescent="0.45">
      <c r="A16" s="5" t="s">
        <v>21</v>
      </c>
      <c r="B16" s="3">
        <v>54209565.5</v>
      </c>
      <c r="C16" s="3">
        <v>1552914.3</v>
      </c>
      <c r="D16" s="3">
        <v>67216141</v>
      </c>
      <c r="E16" s="3">
        <v>1354068.6</v>
      </c>
      <c r="F16" s="3">
        <v>68542184.900000006</v>
      </c>
      <c r="G16" s="3">
        <v>1501404.9</v>
      </c>
      <c r="H16" s="3">
        <v>78602012.799999997</v>
      </c>
      <c r="I16" s="3">
        <v>1836064.9</v>
      </c>
      <c r="J16" s="4">
        <v>2.26659723387511E-2</v>
      </c>
    </row>
    <row r="17" spans="1:10" x14ac:dyDescent="0.45">
      <c r="A17" s="5" t="s">
        <v>22</v>
      </c>
      <c r="B17" s="3">
        <v>162365943.30000001</v>
      </c>
      <c r="C17" s="3">
        <v>5380290.5</v>
      </c>
      <c r="D17" s="3">
        <v>184730932.59999999</v>
      </c>
      <c r="E17" s="3">
        <v>5759828.2999999998</v>
      </c>
      <c r="F17" s="3">
        <v>173490149</v>
      </c>
      <c r="G17" s="3">
        <v>4857913.9000000004</v>
      </c>
      <c r="H17" s="3">
        <v>183715706.30000001</v>
      </c>
      <c r="I17" s="3">
        <v>5846761.5</v>
      </c>
      <c r="J17" s="4">
        <v>3.4064676835275746E-2</v>
      </c>
    </row>
    <row r="18" spans="1:10" x14ac:dyDescent="0.45">
      <c r="A18" s="5" t="s">
        <v>23</v>
      </c>
      <c r="B18" s="3">
        <v>222699738.5</v>
      </c>
      <c r="C18" s="3">
        <v>6186644.2999999998</v>
      </c>
      <c r="D18" s="3">
        <v>282314989.89999998</v>
      </c>
      <c r="E18" s="3">
        <v>7734623</v>
      </c>
      <c r="F18" s="3">
        <v>290099054.69999999</v>
      </c>
      <c r="G18" s="3">
        <v>7120754.5999999996</v>
      </c>
      <c r="H18" s="3">
        <v>332704362.10000002</v>
      </c>
      <c r="I18" s="3">
        <v>8210623</v>
      </c>
      <c r="J18" s="4">
        <v>2.4367622767132925E-2</v>
      </c>
    </row>
    <row r="19" spans="1:10" x14ac:dyDescent="0.45">
      <c r="A19" s="5" t="s">
        <v>24</v>
      </c>
      <c r="B19" s="3">
        <v>568796954.5</v>
      </c>
      <c r="C19" s="3">
        <v>18393302.800000001</v>
      </c>
      <c r="D19" s="3">
        <v>674971635.60000002</v>
      </c>
      <c r="E19" s="3">
        <v>26052270.300000001</v>
      </c>
      <c r="F19" s="3">
        <v>921061027.10000098</v>
      </c>
      <c r="G19" s="3">
        <v>28595237.399999999</v>
      </c>
      <c r="H19" s="3">
        <v>1328133397.8</v>
      </c>
      <c r="I19" s="3">
        <v>32312006.399999999</v>
      </c>
      <c r="J19" s="4">
        <v>3.1282093382705566E-2</v>
      </c>
    </row>
    <row r="20" spans="1:10" x14ac:dyDescent="0.45">
      <c r="A20" s="5" t="s">
        <v>25</v>
      </c>
      <c r="B20" s="3">
        <v>741862768.20000005</v>
      </c>
      <c r="C20" s="3">
        <v>34284544.600000001</v>
      </c>
      <c r="D20" s="3">
        <v>858260655.70000005</v>
      </c>
      <c r="E20" s="3">
        <v>37899147.5</v>
      </c>
      <c r="F20" s="3">
        <v>869856128.10000002</v>
      </c>
      <c r="G20" s="3">
        <v>44770649.799999997</v>
      </c>
      <c r="H20" s="3">
        <v>982893721</v>
      </c>
      <c r="I20" s="3">
        <v>46381632.899999999</v>
      </c>
      <c r="J20" s="4">
        <v>4.5024376462840146E-2</v>
      </c>
    </row>
    <row r="21" spans="1:10" x14ac:dyDescent="0.45">
      <c r="A21" s="5" t="s">
        <v>26</v>
      </c>
      <c r="B21" s="3">
        <v>33752595.399999999</v>
      </c>
      <c r="C21" s="3">
        <v>4731014.8</v>
      </c>
      <c r="D21" s="3">
        <v>45429710</v>
      </c>
      <c r="E21" s="3">
        <v>5582721.0999999996</v>
      </c>
      <c r="F21" s="3">
        <v>57327997.399999999</v>
      </c>
      <c r="G21" s="3">
        <v>4867616.4000000004</v>
      </c>
      <c r="H21" s="3">
        <v>49680383</v>
      </c>
      <c r="I21" s="3">
        <v>4618867.4000000004</v>
      </c>
      <c r="J21" s="4">
        <v>0.10270240145663335</v>
      </c>
    </row>
    <row r="22" spans="1:10" x14ac:dyDescent="0.45">
      <c r="A22" s="5" t="s">
        <v>27</v>
      </c>
      <c r="B22" s="3">
        <v>2270084733.8000002</v>
      </c>
      <c r="C22" s="3">
        <v>63320408.399999999</v>
      </c>
      <c r="D22" s="3">
        <v>2882135158.1999998</v>
      </c>
      <c r="E22" s="3">
        <v>64136833.299999997</v>
      </c>
      <c r="F22" s="3">
        <v>2305325667.1999998</v>
      </c>
      <c r="G22" s="3">
        <v>62282231.600000001</v>
      </c>
      <c r="H22" s="3">
        <v>2348793985.6999998</v>
      </c>
      <c r="I22" s="3">
        <v>74307293.700000003</v>
      </c>
      <c r="J22" s="4">
        <v>2.9247682142605126E-2</v>
      </c>
    </row>
    <row r="23" spans="1:10" x14ac:dyDescent="0.45">
      <c r="A23" s="5" t="s">
        <v>28</v>
      </c>
      <c r="B23" s="3">
        <v>674157178</v>
      </c>
      <c r="C23" s="3">
        <v>13193832.800000001</v>
      </c>
      <c r="D23" s="3">
        <v>757367634.39999998</v>
      </c>
      <c r="E23" s="3">
        <v>15804897.5</v>
      </c>
      <c r="F23" s="3">
        <v>730154465.70000005</v>
      </c>
      <c r="G23" s="3">
        <v>18254642.800000001</v>
      </c>
      <c r="H23" s="3">
        <v>785701714.60000002</v>
      </c>
      <c r="I23" s="3">
        <v>16442415.300000001</v>
      </c>
      <c r="J23" s="4">
        <v>2.1145655926712151E-2</v>
      </c>
    </row>
    <row r="24" spans="1:10" x14ac:dyDescent="0.45">
      <c r="A24" s="5" t="s">
        <v>29</v>
      </c>
      <c r="B24" s="3">
        <v>296873659.19999999</v>
      </c>
      <c r="C24" s="3">
        <v>4325323.8</v>
      </c>
      <c r="D24" s="3">
        <v>388561031.69999999</v>
      </c>
      <c r="E24" s="3">
        <v>5963492</v>
      </c>
      <c r="F24" s="3">
        <v>359620609.19999999</v>
      </c>
      <c r="G24" s="3">
        <v>5884307.5999999996</v>
      </c>
      <c r="H24" s="3">
        <v>492414610.5</v>
      </c>
      <c r="I24" s="3">
        <v>5775747.4000000004</v>
      </c>
      <c r="J24" s="4">
        <v>1.4322096753706466E-2</v>
      </c>
    </row>
    <row r="25" spans="1:10" x14ac:dyDescent="0.45">
      <c r="A25" s="2" t="s">
        <v>30</v>
      </c>
      <c r="B25" s="7">
        <v>128585638.09999999</v>
      </c>
      <c r="C25" s="7">
        <v>3699910.5</v>
      </c>
      <c r="D25" s="7">
        <v>161649300.80000001</v>
      </c>
      <c r="E25" s="7">
        <v>4425625.4000000004</v>
      </c>
      <c r="F25" s="7">
        <v>122873773.8</v>
      </c>
      <c r="G25" s="7">
        <v>4000358.3999999999</v>
      </c>
      <c r="H25" s="7">
        <v>171509474</v>
      </c>
      <c r="I25" s="7">
        <v>4616626.7</v>
      </c>
      <c r="J25" s="8">
        <v>3.1220703127912287E-2</v>
      </c>
    </row>
    <row r="26" spans="1:10" x14ac:dyDescent="0.45">
      <c r="A26" s="9" t="s">
        <v>31</v>
      </c>
      <c r="B26" s="3">
        <f>SUM(B3:B25)</f>
        <v>19753802615.299999</v>
      </c>
      <c r="C26" s="3">
        <f>SUM(C3:C25)</f>
        <v>506342470.50000006</v>
      </c>
      <c r="D26" s="3">
        <f>SUM(D3:D25)</f>
        <v>736657269387.39905</v>
      </c>
      <c r="E26" s="3">
        <f>SUM(E3:E25)</f>
        <v>751498816.69999993</v>
      </c>
      <c r="F26" s="3">
        <f>SUM(F3:F25)</f>
        <v>22923761012.200005</v>
      </c>
      <c r="G26" s="3">
        <f>SUM(G3:G25)</f>
        <v>697754641.0999999</v>
      </c>
      <c r="H26" s="3">
        <f>SUM(H3:H25)</f>
        <v>24552784591.099983</v>
      </c>
      <c r="I26" s="3">
        <f>SUM(I3:I25)</f>
        <v>700348406.39999986</v>
      </c>
      <c r="J26" s="4">
        <v>2.7971863346245717E-3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Marja</dc:creator>
  <cp:lastModifiedBy>Moore, Marja</cp:lastModifiedBy>
  <dcterms:created xsi:type="dcterms:W3CDTF">2019-03-06T15:35:16Z</dcterms:created>
  <dcterms:modified xsi:type="dcterms:W3CDTF">2019-03-06T16:44:37Z</dcterms:modified>
</cp:coreProperties>
</file>