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taGA\"/>
    </mc:Choice>
  </mc:AlternateContent>
  <bookViews>
    <workbookView xWindow="0" yWindow="0" windowWidth="2370" windowHeight="0" activeTab="1"/>
  </bookViews>
  <sheets>
    <sheet name="Sheet1" sheetId="1" r:id="rId1"/>
    <sheet name="Manu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2" i="2"/>
  <c r="M6" i="2" l="1"/>
  <c r="M8" i="2"/>
  <c r="M10" i="2"/>
  <c r="M12" i="2"/>
  <c r="M9" i="2"/>
  <c r="M5" i="2"/>
  <c r="M2" i="2"/>
  <c r="M4" i="2"/>
  <c r="M3" i="2"/>
  <c r="M7" i="2"/>
  <c r="M11" i="2"/>
  <c r="P1" i="2" l="1"/>
  <c r="P2" i="2" s="1"/>
</calcChain>
</file>

<file path=xl/sharedStrings.xml><?xml version="1.0" encoding="utf-8"?>
<sst xmlns="http://schemas.openxmlformats.org/spreadsheetml/2006/main" count="23" uniqueCount="13">
  <si>
    <t>Et-1</t>
  </si>
  <si>
    <t>Et</t>
  </si>
  <si>
    <t>Yt-2</t>
  </si>
  <si>
    <t>Yt-1</t>
  </si>
  <si>
    <t>Yt</t>
  </si>
  <si>
    <t>Alpha</t>
  </si>
  <si>
    <t>Beta 1</t>
  </si>
  <si>
    <t>Beta 2</t>
  </si>
  <si>
    <t>C</t>
  </si>
  <si>
    <t>Genes</t>
  </si>
  <si>
    <t>Y</t>
  </si>
  <si>
    <t>1/RMSE</t>
  </si>
  <si>
    <t>(Y-Yt)^2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</si>
</sst>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0</xdr:row>
      <xdr:rowOff>28575</xdr:rowOff>
    </xdr:from>
    <xdr:to>
      <xdr:col>14</xdr:col>
      <xdr:colOff>1032831</xdr:colOff>
      <xdr:row>0</xdr:row>
      <xdr:rowOff>323850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2667000"/>
          <a:ext cx="101378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6" sqref="F6"/>
    </sheetView>
  </sheetViews>
  <sheetFormatPr defaultRowHeight="15" x14ac:dyDescent="0.25"/>
  <cols>
    <col min="12" max="12" width="12" bestFit="1" customWidth="1"/>
    <col min="14" max="14" width="12" bestFit="1" customWidth="1"/>
  </cols>
  <sheetData>
    <row r="1" spans="1:5" x14ac:dyDescent="0.25">
      <c r="A1" s="3" t="s">
        <v>4</v>
      </c>
      <c r="B1" s="3" t="s">
        <v>3</v>
      </c>
      <c r="C1" s="3" t="s">
        <v>2</v>
      </c>
      <c r="D1" s="3" t="s">
        <v>1</v>
      </c>
      <c r="E1" s="3" t="s">
        <v>0</v>
      </c>
    </row>
    <row r="2" spans="1:5" x14ac:dyDescent="0.25">
      <c r="A2" s="2">
        <v>15675</v>
      </c>
      <c r="B2" s="2">
        <v>15700</v>
      </c>
      <c r="C2" s="2">
        <v>15775</v>
      </c>
      <c r="D2" s="2">
        <v>0.7680678236256907</v>
      </c>
      <c r="E2" s="2">
        <v>0.70313486313146323</v>
      </c>
    </row>
    <row r="3" spans="1:5" x14ac:dyDescent="0.25">
      <c r="A3" s="2">
        <v>15675</v>
      </c>
      <c r="B3" s="2">
        <v>15700</v>
      </c>
      <c r="C3" s="2">
        <v>15775</v>
      </c>
      <c r="D3" s="2">
        <v>0.7680678236256907</v>
      </c>
      <c r="E3" s="2">
        <v>0.70313486313146323</v>
      </c>
    </row>
    <row r="4" spans="1:5" x14ac:dyDescent="0.25">
      <c r="A4" s="2">
        <v>15600</v>
      </c>
      <c r="B4" s="2">
        <v>15675</v>
      </c>
      <c r="C4" s="2">
        <v>15700</v>
      </c>
      <c r="D4" s="2">
        <v>0.11967947785622168</v>
      </c>
      <c r="E4" s="2">
        <v>0.7680678236256907</v>
      </c>
    </row>
    <row r="5" spans="1:5" x14ac:dyDescent="0.25">
      <c r="A5" s="2">
        <v>15350</v>
      </c>
      <c r="B5" s="2">
        <v>15600</v>
      </c>
      <c r="C5" s="2">
        <v>15675</v>
      </c>
      <c r="D5" s="2">
        <v>0.23378201905031815</v>
      </c>
      <c r="E5" s="2">
        <v>0.11967947785622168</v>
      </c>
    </row>
    <row r="6" spans="1:5" x14ac:dyDescent="0.25">
      <c r="A6" s="2">
        <v>15400</v>
      </c>
      <c r="B6" s="2">
        <v>15350</v>
      </c>
      <c r="C6" s="2">
        <v>15600</v>
      </c>
      <c r="D6" s="2">
        <v>0.20524442920762243</v>
      </c>
      <c r="E6" s="2">
        <v>0.23378201905031815</v>
      </c>
    </row>
    <row r="7" spans="1:5" x14ac:dyDescent="0.25">
      <c r="A7" s="2">
        <v>15300</v>
      </c>
      <c r="B7" s="2">
        <v>15400</v>
      </c>
      <c r="C7" s="2">
        <v>15350</v>
      </c>
      <c r="D7" s="2">
        <v>0.30768491074276039</v>
      </c>
      <c r="E7" s="2">
        <v>0.20524442920762243</v>
      </c>
    </row>
    <row r="8" spans="1:5" x14ac:dyDescent="0.25">
      <c r="A8" s="2">
        <v>15325</v>
      </c>
      <c r="B8" s="2">
        <v>15300</v>
      </c>
      <c r="C8" s="2">
        <v>15400</v>
      </c>
      <c r="D8" s="2">
        <v>0.27073563664823364</v>
      </c>
      <c r="E8" s="2">
        <v>0.30768491074276039</v>
      </c>
    </row>
    <row r="9" spans="1:5" x14ac:dyDescent="0.25">
      <c r="A9" s="2">
        <v>15275</v>
      </c>
      <c r="B9" s="2">
        <v>15325</v>
      </c>
      <c r="C9" s="2">
        <v>15300</v>
      </c>
      <c r="D9" s="2">
        <v>0.20611106398059187</v>
      </c>
      <c r="E9" s="2">
        <v>0.27073563664823364</v>
      </c>
    </row>
    <row r="10" spans="1:5" x14ac:dyDescent="0.25">
      <c r="A10" s="2">
        <v>15175</v>
      </c>
      <c r="B10" s="2">
        <v>15275</v>
      </c>
      <c r="C10" s="2">
        <v>15325</v>
      </c>
      <c r="D10" s="2">
        <v>0.50505231035368991</v>
      </c>
      <c r="E10" s="2">
        <v>0.20611106398059187</v>
      </c>
    </row>
    <row r="11" spans="1:5" x14ac:dyDescent="0.25">
      <c r="A11" s="2">
        <v>15175</v>
      </c>
      <c r="B11" s="2">
        <v>15175</v>
      </c>
      <c r="C11" s="2">
        <v>15275</v>
      </c>
      <c r="D11" s="2">
        <v>0.88363495837980266</v>
      </c>
      <c r="E11" s="2">
        <v>0.50505231035368991</v>
      </c>
    </row>
    <row r="12" spans="1:5" x14ac:dyDescent="0.25">
      <c r="A12" s="2">
        <v>15300</v>
      </c>
      <c r="B12" s="2">
        <v>15175</v>
      </c>
      <c r="C12" s="2">
        <v>15175</v>
      </c>
      <c r="D12" s="2">
        <v>0.79957465470742772</v>
      </c>
      <c r="E12" s="2">
        <v>0.88363495837980266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A3" sqref="A3"/>
    </sheetView>
  </sheetViews>
  <sheetFormatPr defaultRowHeight="15" x14ac:dyDescent="0.25"/>
  <cols>
    <col min="5" max="5" width="15.5703125" customWidth="1"/>
    <col min="6" max="6" width="12.140625" customWidth="1"/>
    <col min="7" max="7" width="12" bestFit="1" customWidth="1"/>
    <col min="8" max="8" width="14.140625" customWidth="1"/>
    <col min="9" max="9" width="15.42578125" customWidth="1"/>
    <col min="10" max="10" width="11" bestFit="1" customWidth="1"/>
    <col min="11" max="11" width="11.42578125" customWidth="1"/>
    <col min="12" max="12" width="11.28515625" customWidth="1"/>
    <col min="15" max="15" width="15.85546875" customWidth="1"/>
  </cols>
  <sheetData>
    <row r="1" spans="1:16" ht="30.75" customHeight="1" x14ac:dyDescent="0.25">
      <c r="A1" s="7" t="s">
        <v>4</v>
      </c>
      <c r="B1" s="7" t="s">
        <v>3</v>
      </c>
      <c r="C1" s="7" t="s">
        <v>2</v>
      </c>
      <c r="D1" s="7" t="s">
        <v>1</v>
      </c>
      <c r="E1" s="7" t="s">
        <v>0</v>
      </c>
      <c r="G1" s="8" t="s">
        <v>9</v>
      </c>
      <c r="H1" s="9"/>
      <c r="I1" s="9"/>
      <c r="J1" s="10"/>
      <c r="L1" s="7" t="s">
        <v>10</v>
      </c>
      <c r="M1" s="7" t="s">
        <v>12</v>
      </c>
      <c r="N1" s="1"/>
      <c r="O1" s="4"/>
      <c r="P1" s="2">
        <f>SQRT(SUM(M2:M12)/10)</f>
        <v>247.98103305168061</v>
      </c>
    </row>
    <row r="2" spans="1:16" x14ac:dyDescent="0.25">
      <c r="A2" s="2">
        <v>15675</v>
      </c>
      <c r="B2" s="2">
        <v>15700</v>
      </c>
      <c r="C2" s="2">
        <v>15775</v>
      </c>
      <c r="D2" s="2">
        <v>0.7680678236256907</v>
      </c>
      <c r="E2" s="2">
        <v>0.70313486313146323</v>
      </c>
      <c r="G2" s="4" t="s">
        <v>5</v>
      </c>
      <c r="H2" s="4" t="s">
        <v>6</v>
      </c>
      <c r="I2" s="4" t="s">
        <v>7</v>
      </c>
      <c r="J2" s="4" t="s">
        <v>8</v>
      </c>
      <c r="L2" s="2">
        <f>$G$3+(1+$H$3)*B2-$I$3*C2+D2-$J$3*E2</f>
        <v>15505.022220963016</v>
      </c>
      <c r="M2" s="2">
        <f t="shared" ref="M2:M12" si="0">POWER(L2-A2,2)</f>
        <v>28892.445366345903</v>
      </c>
      <c r="O2" s="6" t="s">
        <v>11</v>
      </c>
      <c r="P2" s="2">
        <f>1/P1</f>
        <v>4.0325664737092797E-3</v>
      </c>
    </row>
    <row r="3" spans="1:16" x14ac:dyDescent="0.25">
      <c r="A3" s="2">
        <v>15675</v>
      </c>
      <c r="B3" s="2">
        <v>15700</v>
      </c>
      <c r="C3" s="2">
        <v>15775</v>
      </c>
      <c r="D3" s="2">
        <v>0.7680678236256907</v>
      </c>
      <c r="E3" s="2">
        <v>0.70313486313146323</v>
      </c>
      <c r="G3" s="2">
        <v>232.4376</v>
      </c>
      <c r="H3" s="2">
        <v>-2.1949999999999998</v>
      </c>
      <c r="I3" s="2">
        <v>-2.1617000000000002</v>
      </c>
      <c r="J3" s="5">
        <v>96</v>
      </c>
      <c r="L3" s="2">
        <f t="shared" ref="L3:L12" si="1">$G$3+(1+$H$3)*B3-$I$3*C3+D3-$J$3*E3</f>
        <v>15505.022220963016</v>
      </c>
      <c r="M3" s="2">
        <f t="shared" si="0"/>
        <v>28892.445366345903</v>
      </c>
    </row>
    <row r="4" spans="1:16" x14ac:dyDescent="0.25">
      <c r="A4" s="2">
        <v>15600</v>
      </c>
      <c r="B4" s="2">
        <v>15675</v>
      </c>
      <c r="C4" s="2">
        <v>15700</v>
      </c>
      <c r="D4" s="2">
        <v>0.11967947785622168</v>
      </c>
      <c r="E4" s="2">
        <v>0.7680678236256907</v>
      </c>
      <c r="L4" s="2">
        <f t="shared" si="1"/>
        <v>15365.887768409797</v>
      </c>
      <c r="M4" s="2">
        <f t="shared" si="0"/>
        <v>54808.536980144847</v>
      </c>
    </row>
    <row r="5" spans="1:16" x14ac:dyDescent="0.25">
      <c r="A5" s="2">
        <v>15350</v>
      </c>
      <c r="B5" s="2">
        <v>15600</v>
      </c>
      <c r="C5" s="2">
        <v>15675</v>
      </c>
      <c r="D5" s="2">
        <v>0.23378201905031815</v>
      </c>
      <c r="E5" s="2">
        <v>0.11967947785622168</v>
      </c>
      <c r="G5" s="11" t="s">
        <v>9</v>
      </c>
      <c r="H5" s="12"/>
      <c r="I5" s="12"/>
      <c r="J5" s="13"/>
      <c r="L5" s="2">
        <f t="shared" si="1"/>
        <v>15463.829652144863</v>
      </c>
      <c r="M5" s="2">
        <f t="shared" si="0"/>
        <v>12957.189707420479</v>
      </c>
    </row>
    <row r="6" spans="1:16" x14ac:dyDescent="0.25">
      <c r="A6" s="2">
        <v>15400</v>
      </c>
      <c r="B6" s="2">
        <v>15350</v>
      </c>
      <c r="C6" s="2">
        <v>15600</v>
      </c>
      <c r="D6" s="2">
        <v>0.20524442920762243</v>
      </c>
      <c r="E6" s="2">
        <v>0.23378201905031815</v>
      </c>
      <c r="G6" s="4" t="s">
        <v>5</v>
      </c>
      <c r="H6" s="4" t="s">
        <v>6</v>
      </c>
      <c r="I6" s="4" t="s">
        <v>7</v>
      </c>
      <c r="J6" s="4" t="s">
        <v>8</v>
      </c>
      <c r="L6" s="2">
        <f t="shared" si="1"/>
        <v>15589.469770600386</v>
      </c>
      <c r="M6" s="2">
        <f t="shared" si="0"/>
        <v>35898.793971362989</v>
      </c>
    </row>
    <row r="7" spans="1:16" x14ac:dyDescent="0.25">
      <c r="A7" s="2">
        <v>15300</v>
      </c>
      <c r="B7" s="2">
        <v>15400</v>
      </c>
      <c r="C7" s="2">
        <v>15350</v>
      </c>
      <c r="D7" s="2">
        <v>0.30768491074276039</v>
      </c>
      <c r="E7" s="2">
        <v>0.20524442920762243</v>
      </c>
      <c r="G7" s="2">
        <v>20.007300000000001</v>
      </c>
      <c r="H7" s="2">
        <v>-12.392300000000001</v>
      </c>
      <c r="I7" s="2">
        <v>-13.045</v>
      </c>
      <c r="J7" s="2">
        <v>40.822899999999997</v>
      </c>
      <c r="L7" s="2">
        <f t="shared" si="1"/>
        <v>14992.136819706817</v>
      </c>
      <c r="M7" s="2">
        <f t="shared" si="0"/>
        <v>94779.737780233016</v>
      </c>
    </row>
    <row r="8" spans="1:16" x14ac:dyDescent="0.25">
      <c r="A8" s="2">
        <v>15325</v>
      </c>
      <c r="B8" s="2">
        <v>15300</v>
      </c>
      <c r="C8" s="2">
        <v>15400</v>
      </c>
      <c r="D8" s="2">
        <v>0.27073563664823364</v>
      </c>
      <c r="E8" s="2">
        <v>0.30768491074276039</v>
      </c>
      <c r="L8" s="2">
        <f t="shared" si="1"/>
        <v>15209.850584205347</v>
      </c>
      <c r="M8" s="2">
        <f t="shared" si="0"/>
        <v>13259.387957849805</v>
      </c>
    </row>
    <row r="9" spans="1:16" x14ac:dyDescent="0.25">
      <c r="A9" s="2">
        <v>15275</v>
      </c>
      <c r="B9" s="2">
        <v>15325</v>
      </c>
      <c r="C9" s="2">
        <v>15300</v>
      </c>
      <c r="D9" s="2">
        <v>0.20611106398059187</v>
      </c>
      <c r="E9" s="2">
        <v>0.27073563664823364</v>
      </c>
      <c r="L9" s="2">
        <f t="shared" si="1"/>
        <v>14967.288089945758</v>
      </c>
      <c r="M9" s="2">
        <f t="shared" si="0"/>
        <v>94686.619589230075</v>
      </c>
    </row>
    <row r="10" spans="1:16" x14ac:dyDescent="0.25">
      <c r="A10" s="2">
        <v>15175</v>
      </c>
      <c r="B10" s="2">
        <v>15275</v>
      </c>
      <c r="C10" s="2">
        <v>15325</v>
      </c>
      <c r="D10" s="2">
        <v>0.50505231035368991</v>
      </c>
      <c r="E10" s="2">
        <v>0.20611106398059187</v>
      </c>
      <c r="L10" s="2">
        <f t="shared" si="1"/>
        <v>15087.583490168228</v>
      </c>
      <c r="M10" s="2">
        <f t="shared" si="0"/>
        <v>7641.6461911682363</v>
      </c>
    </row>
    <row r="11" spans="1:16" x14ac:dyDescent="0.25">
      <c r="A11" s="2">
        <v>15175</v>
      </c>
      <c r="B11" s="2">
        <v>15175</v>
      </c>
      <c r="C11" s="2">
        <v>15275</v>
      </c>
      <c r="D11" s="2">
        <v>0.88363495837980266</v>
      </c>
      <c r="E11" s="2">
        <v>0.50505231035368991</v>
      </c>
      <c r="L11" s="2">
        <f t="shared" si="1"/>
        <v>15070.678713164436</v>
      </c>
      <c r="M11" s="2">
        <f t="shared" si="0"/>
        <v>10882.930887028024</v>
      </c>
    </row>
    <row r="12" spans="1:16" x14ac:dyDescent="0.25">
      <c r="A12" s="2">
        <v>15300</v>
      </c>
      <c r="B12" s="2">
        <v>15175</v>
      </c>
      <c r="C12" s="2">
        <v>15175</v>
      </c>
      <c r="D12" s="2">
        <v>0.79957465470742772</v>
      </c>
      <c r="E12" s="2">
        <v>0.88363495837980266</v>
      </c>
      <c r="L12" s="2">
        <f t="shared" si="1"/>
        <v>14818.080718650252</v>
      </c>
      <c r="M12" s="2">
        <f t="shared" si="0"/>
        <v>232246.19373665797</v>
      </c>
    </row>
    <row r="14" spans="1:16" ht="12.75" customHeight="1" x14ac:dyDescent="0.25"/>
    <row r="15" spans="1:16" ht="26.25" customHeight="1" x14ac:dyDescent="0.25"/>
  </sheetData>
  <mergeCells count="2">
    <mergeCell ref="G1:J1"/>
    <mergeCell ref="G5:J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2019-04-21T08:39:33Z</dcterms:created>
  <dcterms:modified xsi:type="dcterms:W3CDTF">2019-05-16T16:12:42Z</dcterms:modified>
</cp:coreProperties>
</file>