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jaybr\OneDrive\Documents\Data Projects\Job Analysis\"/>
    </mc:Choice>
  </mc:AlternateContent>
  <xr:revisionPtr revIDLastSave="0" documentId="13_ncr:1_{62626571-6560-4CD0-8CCA-B6551F30E731}" xr6:coauthVersionLast="47" xr6:coauthVersionMax="47" xr10:uidLastSave="{00000000-0000-0000-0000-000000000000}"/>
  <bookViews>
    <workbookView xWindow="-120" yWindow="-120" windowWidth="29040" windowHeight="16440" activeTab="1" xr2:uid="{ED67809D-DD15-4D0F-B5F2-94957CA57AC7}"/>
  </bookViews>
  <sheets>
    <sheet name="skill_job_analysis" sheetId="10" r:id="rId1"/>
    <sheet name="skill_salary_analysis" sheetId="13" r:id="rId2"/>
    <sheet name="salary_analysis" sheetId="12" r:id="rId3"/>
    <sheet name="salary_vs_skillls" sheetId="11" r:id="rId4"/>
  </sheets>
  <definedNames>
    <definedName name="Slicer_job_country1">#N/A</definedName>
    <definedName name="Slicer_job_title_short1">#N/A</definedName>
  </definedNames>
  <calcPr calcId="191029"/>
  <pivotCaches>
    <pivotCache cacheId="50" r:id="rId5"/>
    <pivotCache cacheId="53" r:id="rId6"/>
    <pivotCache cacheId="63" r:id="rId7"/>
    <pivotCache cacheId="65"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a8841885-e183-48c8-b12d-2eb24ce05f11" name="data_jobs_salary" connection="Query - data_jobs_salary"/>
          <x15:modelTable id="data_jobs_skills_01c1b40f-e48d-43de-bca3-c9e95478f1ff"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 i="11" l="1" a="1"/>
  <c r="E1"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4ACE99-6D5D-4DE6-8AB5-5CCBD6CDB494}" name="Query - data_jobs_salary" description="Connection to the 'data_jobs_salary' query in the workbook." type="100" refreshedVersion="8" minRefreshableVersion="5">
    <extLst>
      <ext xmlns:x15="http://schemas.microsoft.com/office/spreadsheetml/2010/11/main" uri="{DE250136-89BD-433C-8126-D09CA5730AF9}">
        <x15:connection id="a430c097-168d-4bb4-8f6c-ec1450fdfb12"/>
      </ext>
    </extLst>
  </connection>
  <connection id="2" xr16:uid="{6D5B48F7-B7F4-4913-BC97-EBFDA7B5C584}" keepAlive="1" name="Query - data_jobs_salary (2)1" description="Connection to the 'data_jobs_salary (2)' query in the workbook." type="5" refreshedVersion="8" background="1" saveData="1">
    <dbPr connection="Provider=Microsoft.Mashup.OleDb.1;Data Source=$Workbook$;Location=&quot;data_jobs_salary (2)&quot;;Extended Properties=&quot;&quot;" command="SELECT * FROM [data_jobs_salary (2)]"/>
  </connection>
  <connection id="3" xr16:uid="{08B0F809-E02B-4EFB-9635-3E627837B310}" keepAlive="1" name="Query - data_jobs_salary (2)2" description="Connection to the 'data_jobs_salary (2)' query in the workbook." type="5" refreshedVersion="8" background="1" saveData="1">
    <dbPr connection="Provider=Microsoft.Mashup.OleDb.1;Data Source=$Workbook$;Location=&quot;data_jobs_salary (2)&quot;;Extended Properties=&quot;&quot;" command="SELECT * FROM [data_jobs_salary (2)]"/>
  </connection>
  <connection id="4" xr16:uid="{7F29B24B-4D9B-4C4F-A68E-87AC58CDDD3D}" name="Query - data_jobs_skills1" description="Connection to the 'data_jobs_skills' query in the workbook." type="100" refreshedVersion="8" minRefreshableVersion="5">
    <extLst>
      <ext xmlns:x15="http://schemas.microsoft.com/office/spreadsheetml/2010/11/main" uri="{DE250136-89BD-433C-8126-D09CA5730AF9}">
        <x15:connection id="b7d02d08-7c72-4c16-8785-9bf3a43f906e"/>
      </ext>
    </extLst>
  </connection>
  <connection id="5" xr16:uid="{C5AA07C4-9D12-4D44-BC4E-FA7709E8310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<sst xmlns="http://schemas.openxmlformats.org/spreadsheetml/2006/main" count="56" uniqueCount="28">
  <si>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</si>
  <si>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</si>
  <si>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</si>
  <si>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</si>
  <si>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</si>
  <si>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</si>
  <si>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</si>
  <si>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</si>
  <si>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</si>
  <si>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</si>
  <si>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</si>
  <si>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</si>
  <si>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SQL</t>
  </si>
  <si>
    <t>Python</t>
  </si>
  <si>
    <t>Tableau</t>
  </si>
  <si>
    <t>R</t>
  </si>
  <si>
    <t>Excel</t>
  </si>
  <si>
    <t>Power BI</t>
  </si>
  <si>
    <t>Word</t>
  </si>
  <si>
    <t>Powerpoint</t>
  </si>
  <si>
    <t>Skills per Job</t>
  </si>
  <si>
    <t>Median Salary</t>
  </si>
  <si>
    <t>Median Salary US</t>
  </si>
  <si>
    <t>Median Salary Non-US</t>
  </si>
  <si>
    <t>Median Salary - Skills</t>
  </si>
  <si>
    <t>Skill Likelyhood</t>
  </si>
  <si>
    <t>Jira</t>
  </si>
  <si>
    <t>Snowflake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</si>
</sst>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Job Analysis Project.xlsx]skill_job_analysis!PivotTable3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Skills of Data Professionals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6"/>
            </a:solidFill>
            <a:ln>
              <a:noFill/>
            </a:ln>
            <a:effectLst/>
          </c:spPr>
          <c:invertIfNegative val="0"/>
          <c:cat>
            <c:strRef>
              <c:f>skill_job_analysis!$A$2:$A$12</c:f>
              <c:strCache>
                <c:ptCount val="10"/>
                <c:pt idx="0">
                  <c:v>Jira</c:v>
                </c:pt>
                <c:pt idx="1">
                  <c:v>Powerpoint</c:v>
                </c:pt>
                <c:pt idx="2">
                  <c:v>Word</c:v>
                </c:pt>
                <c:pt idx="3">
                  <c:v>Snowflake</c:v>
                </c:pt>
                <c:pt idx="4">
                  <c:v>Power BI</c:v>
                </c:pt>
                <c:pt idx="5">
                  <c:v>R</c:v>
                </c:pt>
                <c:pt idx="6">
                  <c:v>Tableau</c:v>
                </c:pt>
                <c:pt idx="7">
                  <c:v>Python</c:v>
                </c:pt>
                <c:pt idx="8">
                  <c:v>Excel</c:v>
                </c:pt>
                <c:pt idx="9">
                  <c:v>SQL</c:v>
                </c:pt>
              </c:strCache>
            </c:strRef>
          </c:cat>
          <c:val>
            <c:numRef>
              <c:f>skill_job_analysis!$B$2:$B$12</c:f>
              <c:numCache>
                <c:formatCode>0%</c:formatCode>
                <c:ptCount val="10"/>
                <c:pt idx="0">
                  <c:v>7.407407407407407E-2</c:v>
                </c:pt>
                <c:pt idx="1">
                  <c:v>0.1111111111111111</c:v>
                </c:pt>
                <c:pt idx="2">
                  <c:v>0.1111111111111111</c:v>
                </c:pt>
                <c:pt idx="3">
                  <c:v>0.1111111111111111</c:v>
                </c:pt>
                <c:pt idx="4">
                  <c:v>0.22222222222222221</c:v>
                </c:pt>
                <c:pt idx="5">
                  <c:v>0.25925925925925924</c:v>
                </c:pt>
                <c:pt idx="6">
                  <c:v>0.29629629629629628</c:v>
                </c:pt>
                <c:pt idx="7">
                  <c:v>0.33333333333333331</c:v>
                </c:pt>
                <c:pt idx="8">
                  <c:v>0.33333333333333331</c:v>
                </c:pt>
                <c:pt idx="9">
                  <c:v>0.55555555555555558</c:v>
                </c:pt>
              </c:numCache>
            </c:numRef>
          </c:val>
          <c:extLst>
            <c:ext xmlns:c16="http://schemas.microsoft.com/office/drawing/2014/chart" uri="{C3380CC4-5D6E-409C-BE32-E72D297353CC}">
              <c16:uniqueId val="{00000000-599A-4CD1-931F-466DA82EF2B0}"/>
            </c:ext>
          </c:extLst>
        </c:ser>
        <c:dLbls>
          <c:showLegendKey val="0"/>
          <c:showVal val="0"/>
          <c:showCatName val="0"/>
          <c:showSerName val="0"/>
          <c:showPercent val="0"/>
          <c:showBubbleSize val="0"/>
        </c:dLbls>
        <c:gapWidth val="182"/>
        <c:axId val="434317279"/>
        <c:axId val="434309119"/>
      </c:barChart>
      <c:catAx>
        <c:axId val="43431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09119"/>
        <c:crosses val="autoZero"/>
        <c:auto val="1"/>
        <c:lblAlgn val="ctr"/>
        <c:lblOffset val="100"/>
        <c:noMultiLvlLbl val="0"/>
      </c:catAx>
      <c:valAx>
        <c:axId val="434309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Skill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1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Job Analysis Project.xlsx]skill_salary_analysis!PivotTable2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Salary for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diamond"/>
          <c:size val="6"/>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circle"/>
          <c:size val="6"/>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6">
                <a:tint val="77000"/>
              </a:schemeClr>
            </a:solidFill>
            <a:ln>
              <a:noFill/>
            </a:ln>
            <a:effectLst/>
          </c:spPr>
          <c:invertIfNegative val="0"/>
          <c:cat>
            <c:strRef>
              <c:f>skill_salary_analysis!$A$2:$A$12</c:f>
              <c:strCache>
                <c:ptCount val="10"/>
                <c:pt idx="0">
                  <c:v>SQL</c:v>
                </c:pt>
                <c:pt idx="1">
                  <c:v>R</c:v>
                </c:pt>
                <c:pt idx="2">
                  <c:v>Tableau</c:v>
                </c:pt>
                <c:pt idx="3">
                  <c:v>Powerpoint</c:v>
                </c:pt>
                <c:pt idx="4">
                  <c:v>Python</c:v>
                </c:pt>
                <c:pt idx="5">
                  <c:v>Jira</c:v>
                </c:pt>
                <c:pt idx="6">
                  <c:v>Snowflake</c:v>
                </c:pt>
                <c:pt idx="7">
                  <c:v>Excel</c:v>
                </c:pt>
                <c:pt idx="8">
                  <c:v>Power BI</c:v>
                </c:pt>
                <c:pt idx="9">
                  <c:v>Word</c:v>
                </c:pt>
              </c:strCache>
            </c:strRef>
          </c:cat>
          <c:val>
            <c:numRef>
              <c:f>skill_salary_analysis!$B$2:$B$12</c:f>
              <c:numCache>
                <c:formatCode>\$#,##0;\-\$#,##0;\$#,##0</c:formatCode>
                <c:ptCount val="10"/>
                <c:pt idx="0">
                  <c:v>100500</c:v>
                </c:pt>
                <c:pt idx="1">
                  <c:v>100500</c:v>
                </c:pt>
                <c:pt idx="2">
                  <c:v>100500</c:v>
                </c:pt>
                <c:pt idx="3">
                  <c:v>100500</c:v>
                </c:pt>
                <c:pt idx="4">
                  <c:v>100500</c:v>
                </c:pt>
                <c:pt idx="5">
                  <c:v>100189.5</c:v>
                </c:pt>
                <c:pt idx="6">
                  <c:v>98500</c:v>
                </c:pt>
                <c:pt idx="7">
                  <c:v>89204</c:v>
                </c:pt>
                <c:pt idx="8">
                  <c:v>69900</c:v>
                </c:pt>
                <c:pt idx="9">
                  <c:v>57500</c:v>
                </c:pt>
              </c:numCache>
            </c:numRef>
          </c:val>
          <c:extLst>
            <c:ext xmlns:c16="http://schemas.microsoft.com/office/drawing/2014/chart" uri="{C3380CC4-5D6E-409C-BE32-E72D297353CC}">
              <c16:uniqueId val="{00000006-2EDA-4D51-9CB7-469908EB2D20}"/>
            </c:ext>
          </c:extLst>
        </c:ser>
        <c:dLbls>
          <c:showLegendKey val="0"/>
          <c:showVal val="0"/>
          <c:showCatName val="0"/>
          <c:showSerName val="0"/>
          <c:showPercent val="0"/>
          <c:showBubbleSize val="0"/>
        </c:dLbls>
        <c:gapWidth val="219"/>
        <c:axId val="853764767"/>
        <c:axId val="853767647"/>
      </c:barChart>
      <c:lineChart>
        <c:grouping val="standard"/>
        <c:varyColors val="0"/>
        <c:ser>
          <c:idx val="1"/>
          <c:order val="1"/>
          <c:tx>
            <c:strRef>
              <c:f>skill_salary_analysis!$C$1</c:f>
              <c:strCache>
                <c:ptCount val="1"/>
                <c:pt idx="0">
                  <c:v>Skill Likelyhood</c:v>
                </c:pt>
              </c:strCache>
            </c:strRef>
          </c:tx>
          <c:spPr>
            <a:ln w="28575" cap="rnd">
              <a:noFill/>
              <a:round/>
            </a:ln>
            <a:effectLst/>
          </c:spPr>
          <c:marker>
            <c:symbol val="circle"/>
            <c:size val="6"/>
            <c:spPr>
              <a:solidFill>
                <a:schemeClr val="accent6">
                  <a:shade val="76000"/>
                </a:schemeClr>
              </a:solidFill>
              <a:ln w="9525">
                <a:solidFill>
                  <a:schemeClr val="accent6">
                    <a:shade val="76000"/>
                  </a:schemeClr>
                </a:solidFill>
              </a:ln>
              <a:effectLst/>
            </c:spPr>
          </c:marker>
          <c:cat>
            <c:strRef>
              <c:f>skill_salary_analysis!$A$2:$A$12</c:f>
              <c:strCache>
                <c:ptCount val="10"/>
                <c:pt idx="0">
                  <c:v>SQL</c:v>
                </c:pt>
                <c:pt idx="1">
                  <c:v>R</c:v>
                </c:pt>
                <c:pt idx="2">
                  <c:v>Tableau</c:v>
                </c:pt>
                <c:pt idx="3">
                  <c:v>Powerpoint</c:v>
                </c:pt>
                <c:pt idx="4">
                  <c:v>Python</c:v>
                </c:pt>
                <c:pt idx="5">
                  <c:v>Jira</c:v>
                </c:pt>
                <c:pt idx="6">
                  <c:v>Snowflake</c:v>
                </c:pt>
                <c:pt idx="7">
                  <c:v>Excel</c:v>
                </c:pt>
                <c:pt idx="8">
                  <c:v>Power BI</c:v>
                </c:pt>
                <c:pt idx="9">
                  <c:v>Word</c:v>
                </c:pt>
              </c:strCache>
            </c:strRef>
          </c:cat>
          <c:val>
            <c:numRef>
              <c:f>skill_salary_analysis!$C$2:$C$12</c:f>
              <c:numCache>
                <c:formatCode>0%</c:formatCode>
                <c:ptCount val="10"/>
                <c:pt idx="0">
                  <c:v>0.55555555555555558</c:v>
                </c:pt>
                <c:pt idx="1">
                  <c:v>0.25925925925925924</c:v>
                </c:pt>
                <c:pt idx="2">
                  <c:v>0.29629629629629628</c:v>
                </c:pt>
                <c:pt idx="3">
                  <c:v>0.1111111111111111</c:v>
                </c:pt>
                <c:pt idx="4">
                  <c:v>0.33333333333333331</c:v>
                </c:pt>
                <c:pt idx="5">
                  <c:v>7.407407407407407E-2</c:v>
                </c:pt>
                <c:pt idx="6">
                  <c:v>0.1111111111111111</c:v>
                </c:pt>
                <c:pt idx="7">
                  <c:v>0.33333333333333331</c:v>
                </c:pt>
                <c:pt idx="8">
                  <c:v>0.22222222222222221</c:v>
                </c:pt>
                <c:pt idx="9">
                  <c:v>0.1111111111111111</c:v>
                </c:pt>
              </c:numCache>
            </c:numRef>
          </c:val>
          <c:smooth val="0"/>
          <c:extLst>
            <c:ext xmlns:c16="http://schemas.microsoft.com/office/drawing/2014/chart" uri="{C3380CC4-5D6E-409C-BE32-E72D297353CC}">
              <c16:uniqueId val="{00000007-2EDA-4D51-9CB7-469908EB2D20}"/>
            </c:ext>
          </c:extLst>
        </c:ser>
        <c:dLbls>
          <c:showLegendKey val="0"/>
          <c:showVal val="0"/>
          <c:showCatName val="0"/>
          <c:showSerName val="0"/>
          <c:showPercent val="0"/>
          <c:showBubbleSize val="0"/>
        </c:dLbls>
        <c:marker val="1"/>
        <c:smooth val="0"/>
        <c:axId val="1778127343"/>
        <c:axId val="1778125903"/>
      </c:lineChart>
      <c:catAx>
        <c:axId val="8537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67647"/>
        <c:crosses val="autoZero"/>
        <c:auto val="1"/>
        <c:lblAlgn val="ctr"/>
        <c:lblOffset val="100"/>
        <c:noMultiLvlLbl val="0"/>
      </c:catAx>
      <c:valAx>
        <c:axId val="853767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64767"/>
        <c:crosses val="autoZero"/>
        <c:crossBetween val="between"/>
      </c:valAx>
      <c:valAx>
        <c:axId val="17781259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Skill Likelyhood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127343"/>
        <c:crosses val="max"/>
        <c:crossBetween val="between"/>
      </c:valAx>
      <c:catAx>
        <c:axId val="1778127343"/>
        <c:scaling>
          <c:orientation val="minMax"/>
        </c:scaling>
        <c:delete val="1"/>
        <c:axPos val="b"/>
        <c:numFmt formatCode="General" sourceLinked="1"/>
        <c:majorTickMark val="out"/>
        <c:minorTickMark val="none"/>
        <c:tickLblPos val="nextTo"/>
        <c:crossAx val="1778125903"/>
        <c:crosses val="autoZero"/>
        <c:auto val="1"/>
        <c:lblAlgn val="ctr"/>
        <c:lblOffset val="100"/>
        <c:noMultiLvlLbl val="0"/>
      </c:catAx>
      <c:spPr>
        <a:noFill/>
        <a:ln>
          <a:noFill/>
        </a:ln>
        <a:effectLst/>
      </c:spPr>
    </c:plotArea>
    <c:legend>
      <c:legendPos val="r"/>
      <c:layout>
        <c:manualLayout>
          <c:xMode val="edge"/>
          <c:yMode val="edge"/>
          <c:x val="0.69209580052493436"/>
          <c:y val="1.4675196850393674E-2"/>
          <c:w val="0.25628902041286206"/>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higher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salary_vs_skillls!$G$1</c:f>
              <c:strCache>
                <c:ptCount val="1"/>
                <c:pt idx="0">
                  <c:v>Skills per Job</c:v>
                </c:pt>
              </c:strCache>
            </c:strRef>
          </c:tx>
          <c:spPr>
            <a:ln w="19050" cap="rnd">
              <a:noFill/>
              <a:round/>
            </a:ln>
            <a:effectLst/>
          </c:spPr>
          <c:marker>
            <c:symbol val="circle"/>
            <c:size val="5"/>
            <c:spPr>
              <a:solidFill>
                <a:schemeClr val="accent6"/>
              </a:solidFill>
              <a:ln w="9525">
                <a:solidFill>
                  <a:schemeClr val="accent6"/>
                </a:solidFill>
              </a:ln>
              <a:effectLst/>
            </c:spPr>
          </c:marker>
          <c:dLbls>
            <c:dLbl>
              <c:idx val="0"/>
              <c:tx>
                <c:rich>
                  <a:bodyPr/>
                  <a:lstStyle/>
                  <a:p>
                    <a:fld id="{E55E8106-207D-4FAA-B7D3-C5D507966C25}" type="CELLRANGE">
                      <a:rPr lang="en-US"/>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9EA-4023-B515-19FA5124F71D}"/>
                </c:ext>
              </c:extLst>
            </c:dLbl>
            <c:dLbl>
              <c:idx val="1"/>
              <c:tx>
                <c:rich>
                  <a:bodyPr/>
                  <a:lstStyle/>
                  <a:p>
                    <a:fld id="{3FBB99E9-CF49-427C-94F1-DF296D72145A}"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9EA-4023-B515-19FA5124F71D}"/>
                </c:ext>
              </c:extLst>
            </c:dLbl>
            <c:dLbl>
              <c:idx val="2"/>
              <c:tx>
                <c:rich>
                  <a:bodyPr/>
                  <a:lstStyle/>
                  <a:p>
                    <a:fld id="{2FF601C7-01BB-4F94-8891-8B03D5627B86}"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9EA-4023-B515-19FA5124F71D}"/>
                </c:ext>
              </c:extLst>
            </c:dLbl>
            <c:dLbl>
              <c:idx val="3"/>
              <c:tx>
                <c:rich>
                  <a:bodyPr/>
                  <a:lstStyle/>
                  <a:p>
                    <a:fld id="{DD0EDAA6-A335-4952-91AB-D330BDEE7184}"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9EA-4023-B515-19FA5124F71D}"/>
                </c:ext>
              </c:extLst>
            </c:dLbl>
            <c:dLbl>
              <c:idx val="4"/>
              <c:tx>
                <c:rich>
                  <a:bodyPr/>
                  <a:lstStyle/>
                  <a:p>
                    <a:fld id="{72016E72-D33C-47A9-BE06-A23833520DEC}"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9EA-4023-B515-19FA5124F71D}"/>
                </c:ext>
              </c:extLst>
            </c:dLbl>
            <c:dLbl>
              <c:idx val="5"/>
              <c:layout>
                <c:manualLayout>
                  <c:x val="-3.5282689307964618E-2"/>
                  <c:y val="-3.84813438860689E-2"/>
                </c:manualLayout>
              </c:layout>
              <c:tx>
                <c:rich>
                  <a:bodyPr/>
                  <a:lstStyle/>
                  <a:p>
                    <a:fld id="{65FF0754-334D-40C3-BEA6-524ECCE8AA0F}" type="CELLRANGE">
                      <a:rPr lang="en-US"/>
                      <a:pPr/>
                      <a:t>[CELLRANGE]</a:t>
                    </a:fld>
                    <a:endParaRPr lang="en-PH"/>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9EA-4023-B515-19FA5124F71D}"/>
                </c:ext>
              </c:extLst>
            </c:dLbl>
            <c:dLbl>
              <c:idx val="6"/>
              <c:tx>
                <c:rich>
                  <a:bodyPr/>
                  <a:lstStyle/>
                  <a:p>
                    <a:fld id="{FAFFC47E-BF56-4DA5-B060-403D2292F96E}"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9EA-4023-B515-19FA5124F71D}"/>
                </c:ext>
              </c:extLst>
            </c:dLbl>
            <c:dLbl>
              <c:idx val="7"/>
              <c:tx>
                <c:rich>
                  <a:bodyPr/>
                  <a:lstStyle/>
                  <a:p>
                    <a:fld id="{AD291E6D-4D5B-4C7D-ACA6-A1CE8A15B87E}"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9EA-4023-B515-19FA5124F71D}"/>
                </c:ext>
              </c:extLst>
            </c:dLbl>
            <c:dLbl>
              <c:idx val="8"/>
              <c:tx>
                <c:rich>
                  <a:bodyPr/>
                  <a:lstStyle/>
                  <a:p>
                    <a:fld id="{80637458-6219-43E5-8FC0-E4BB7FAAFFF2}"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9EA-4023-B515-19FA5124F71D}"/>
                </c:ext>
              </c:extLst>
            </c:dLbl>
            <c:dLbl>
              <c:idx val="9"/>
              <c:tx>
                <c:rich>
                  <a:bodyPr/>
                  <a:lstStyle/>
                  <a:p>
                    <a:fld id="{E62CD0AC-37EC-4CE1-AE3B-32F72522EFD9}" type="CELLRANGE">
                      <a:rPr lang="en-PH"/>
                      <a:pPr/>
                      <a:t>[CELLRANGE]</a:t>
                    </a:fld>
                    <a:endParaRPr lang="en-PH"/>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9EA-4023-B515-19FA5124F7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trendline>
            <c:spPr>
              <a:ln w="19050" cap="rnd">
                <a:solidFill>
                  <a:schemeClr val="accent6"/>
                </a:solidFill>
                <a:prstDash val="sysDot"/>
              </a:ln>
              <a:effectLst/>
            </c:spPr>
            <c:trendlineType val="linear"/>
            <c:dispRSqr val="0"/>
            <c:dispEq val="0"/>
          </c:trendline>
          <c:xVal>
            <c:numRef>
              <c:f>salary_vs_skillls!$F$2:$F$11</c:f>
              <c:numCache>
                <c:formatCode>General</c:formatCode>
                <c:ptCount val="10"/>
                <c:pt idx="0">
                  <c:v>111175</c:v>
                </c:pt>
                <c:pt idx="1">
                  <c:v>96773</c:v>
                </c:pt>
                <c:pt idx="2">
                  <c:v>83110.75</c:v>
                </c:pt>
                <c:pt idx="3">
                  <c:v>80786.5</c:v>
                </c:pt>
                <c:pt idx="4">
                  <c:v>75600</c:v>
                </c:pt>
                <c:pt idx="5">
                  <c:v>72000</c:v>
                </c:pt>
                <c:pt idx="6">
                  <c:v>72000</c:v>
                </c:pt>
                <c:pt idx="7">
                  <c:v>72000</c:v>
                </c:pt>
                <c:pt idx="8">
                  <c:v>64800</c:v>
                </c:pt>
                <c:pt idx="9">
                  <c:v>63000</c:v>
                </c:pt>
              </c:numCache>
            </c:numRef>
          </c:xVal>
          <c:yVal>
            <c:numRef>
              <c:f>salary_vs_skillls!$G$2:$G$11</c:f>
              <c:numCache>
                <c:formatCode>General</c:formatCode>
                <c:ptCount val="10"/>
                <c:pt idx="0">
                  <c:v>3</c:v>
                </c:pt>
                <c:pt idx="1">
                  <c:v>4.9285714285714288</c:v>
                </c:pt>
                <c:pt idx="2">
                  <c:v>3</c:v>
                </c:pt>
                <c:pt idx="3">
                  <c:v>7</c:v>
                </c:pt>
                <c:pt idx="4">
                  <c:v>3.6875</c:v>
                </c:pt>
                <c:pt idx="5">
                  <c:v>1</c:v>
                </c:pt>
                <c:pt idx="6">
                  <c:v>3</c:v>
                </c:pt>
                <c:pt idx="7">
                  <c:v>4</c:v>
                </c:pt>
                <c:pt idx="8">
                  <c:v>1</c:v>
                </c:pt>
                <c:pt idx="9">
                  <c:v>2.5</c:v>
                </c:pt>
              </c:numCache>
            </c:numRef>
          </c:yVal>
          <c:smooth val="0"/>
          <c:extLst>
            <c:ext xmlns:c15="http://schemas.microsoft.com/office/drawing/2012/chart" uri="{02D57815-91ED-43cb-92C2-25804820EDAC}">
              <c15:datalabelsRange>
                <c15:f>salary_vs_skillls!$E$2:$E$11</c15:f>
                <c15:dlblRangeCache>
                  <c:ptCount val="10"/>
                  <c:pt idx="0">
                    <c:v>Senior Data Analyst</c:v>
                  </c:pt>
                  <c:pt idx="1">
                    <c:v>Data Engineer</c:v>
                  </c:pt>
                  <c:pt idx="2">
                    <c:v>Data Analyst</c:v>
                  </c:pt>
                  <c:pt idx="3">
                    <c:v>Senior Data Engineer</c:v>
                  </c:pt>
                  <c:pt idx="4">
                    <c:v>Data Scientist</c:v>
                  </c:pt>
                  <c:pt idx="5">
                    <c:v>Senior Data Scientist</c:v>
                  </c:pt>
                  <c:pt idx="6">
                    <c:v>Machine Learning Engineer</c:v>
                  </c:pt>
                  <c:pt idx="7">
                    <c:v>Software Engineer</c:v>
                  </c:pt>
                  <c:pt idx="8">
                    <c:v>Cloud Engineer</c:v>
                  </c:pt>
                  <c:pt idx="9">
                    <c:v>Business Analyst</c:v>
                  </c:pt>
                </c15:dlblRangeCache>
              </c15:datalabelsRange>
            </c:ext>
            <c:ext xmlns:c16="http://schemas.microsoft.com/office/drawing/2014/chart" uri="{C3380CC4-5D6E-409C-BE32-E72D297353CC}">
              <c16:uniqueId val="{00000000-29EA-4023-B515-19FA5124F71D}"/>
            </c:ext>
          </c:extLst>
        </c:ser>
        <c:dLbls>
          <c:dLblPos val="t"/>
          <c:showLegendKey val="0"/>
          <c:showVal val="1"/>
          <c:showCatName val="0"/>
          <c:showSerName val="0"/>
          <c:showPercent val="0"/>
          <c:showBubbleSize val="0"/>
        </c:dLbls>
        <c:axId val="1193009680"/>
        <c:axId val="1193010160"/>
      </c:scatterChart>
      <c:valAx>
        <c:axId val="1193009680"/>
        <c:scaling>
          <c:orientation val="minMax"/>
          <c:min val="8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Median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10160"/>
        <c:crosses val="autoZero"/>
        <c:crossBetween val="midCat"/>
      </c:valAx>
      <c:valAx>
        <c:axId val="1193010160"/>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09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485775</xdr:colOff>
      <xdr:row>0</xdr:row>
      <xdr:rowOff>180975</xdr:rowOff>
    </xdr:from>
    <xdr:to>
      <xdr:col>9</xdr:col>
      <xdr:colOff>352425</xdr:colOff>
      <xdr:row>15</xdr:row>
      <xdr:rowOff>66675</xdr:rowOff>
    </xdr:to>
    <xdr:graphicFrame macro="">
      <xdr:nvGraphicFramePr>
        <xdr:cNvPr id="2" name="Chart 1">
          <a:extLst>
            <a:ext uri="{FF2B5EF4-FFF2-40B4-BE49-F238E27FC236}">
              <a16:creationId xmlns:a16="http://schemas.microsoft.com/office/drawing/2014/main" id="{20FF7711-947F-4CE2-8E5C-8D456E970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123825</xdr:colOff>
      <xdr:row>1</xdr:row>
      <xdr:rowOff>0</xdr:rowOff>
    </xdr:from>
    <xdr:to>
      <xdr:col>13</xdr:col>
      <xdr:colOff>123825</xdr:colOff>
      <xdr:row>14</xdr:row>
      <xdr:rowOff>47625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3FB10739-F7AB-D790-88F9-91CFAE3B6A9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7296150" y="190500"/>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0</xdr:row>
      <xdr:rowOff>180975</xdr:rowOff>
    </xdr:from>
    <xdr:to>
      <xdr:col>16</xdr:col>
      <xdr:colOff>219075</xdr:colOff>
      <xdr:row>14</xdr:row>
      <xdr:rowOff>38100</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82282F2-CD9C-567C-B41E-57E5C0B6BF5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20200" y="180975"/>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314740</xdr:colOff>
      <xdr:row>0</xdr:row>
      <xdr:rowOff>59221</xdr:rowOff>
    </xdr:from>
    <xdr:to>
      <xdr:col>12</xdr:col>
      <xdr:colOff>314740</xdr:colOff>
      <xdr:row>13</xdr:row>
      <xdr:rowOff>106846</xdr:rowOff>
    </xdr:to>
    <mc:AlternateContent xmlns:mc="http://schemas.openxmlformats.org/markup-compatibility/2006" xmlns:a14="http://schemas.microsoft.com/office/drawing/2010/main">
      <mc:Choice Requires="a14">
        <xdr:graphicFrame macro="">
          <xdr:nvGraphicFramePr>
            <xdr:cNvPr id="6" name="job_title_short 2">
              <a:extLst>
                <a:ext uri="{FF2B5EF4-FFF2-40B4-BE49-F238E27FC236}">
                  <a16:creationId xmlns:a16="http://schemas.microsoft.com/office/drawing/2014/main" id="{B5C058EA-9139-4CF1-BB13-D32AC266944C}"/>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7984436" y="59221"/>
              <a:ext cx="1838739"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426555</xdr:colOff>
      <xdr:row>0</xdr:row>
      <xdr:rowOff>66261</xdr:rowOff>
    </xdr:from>
    <xdr:to>
      <xdr:col>15</xdr:col>
      <xdr:colOff>426555</xdr:colOff>
      <xdr:row>13</xdr:row>
      <xdr:rowOff>113886</xdr:rowOff>
    </xdr:to>
    <mc:AlternateContent xmlns:mc="http://schemas.openxmlformats.org/markup-compatibility/2006" xmlns:a14="http://schemas.microsoft.com/office/drawing/2010/main">
      <mc:Choice Requires="a14">
        <xdr:graphicFrame macro="">
          <xdr:nvGraphicFramePr>
            <xdr:cNvPr id="7" name="job_country 2">
              <a:extLst>
                <a:ext uri="{FF2B5EF4-FFF2-40B4-BE49-F238E27FC236}">
                  <a16:creationId xmlns:a16="http://schemas.microsoft.com/office/drawing/2014/main" id="{BB5C3504-7968-4B61-93FB-10BB69A4307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9934990" y="66261"/>
              <a:ext cx="1838739"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57772</xdr:colOff>
      <xdr:row>0</xdr:row>
      <xdr:rowOff>52594</xdr:rowOff>
    </xdr:from>
    <xdr:to>
      <xdr:col>9</xdr:col>
      <xdr:colOff>196919</xdr:colOff>
      <xdr:row>14</xdr:row>
      <xdr:rowOff>128794</xdr:rowOff>
    </xdr:to>
    <xdr:graphicFrame macro="">
      <xdr:nvGraphicFramePr>
        <xdr:cNvPr id="8" name="Chart 7">
          <a:extLst>
            <a:ext uri="{FF2B5EF4-FFF2-40B4-BE49-F238E27FC236}">
              <a16:creationId xmlns:a16="http://schemas.microsoft.com/office/drawing/2014/main" id="{DEA51D50-6D90-B4BD-2176-F80589DF8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219075</xdr:colOff>
      <xdr:row>0</xdr:row>
      <xdr:rowOff>104775</xdr:rowOff>
    </xdr:from>
    <xdr:to>
      <xdr:col>7</xdr:col>
      <xdr:colOff>219075</xdr:colOff>
      <xdr:row>13</xdr:row>
      <xdr:rowOff>152400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759D4FB8-ACD3-A77E-88AC-EAB185A531A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334000" y="104775"/>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123824</xdr:colOff>
      <xdr:row>0</xdr:row>
      <xdr:rowOff>0</xdr:rowOff>
    </xdr:from>
    <xdr:to>
      <xdr:col>16</xdr:col>
      <xdr:colOff>9524</xdr:colOff>
      <xdr:row>23</xdr:row>
      <xdr:rowOff>71437</xdr:rowOff>
    </xdr:to>
    <xdr:graphicFrame macro="">
      <xdr:nvGraphicFramePr>
        <xdr:cNvPr id="2" name="Chart 1">
          <a:extLst>
            <a:ext uri="{FF2B5EF4-FFF2-40B4-BE49-F238E27FC236}">
              <a16:creationId xmlns:a16="http://schemas.microsoft.com/office/drawing/2014/main" id="{7DEA2E9E-0028-6DF1-91E7-146511308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142875</xdr:colOff>
      <xdr:row>0</xdr:row>
      <xdr:rowOff>47625</xdr:rowOff>
    </xdr:from>
    <xdr:to>
      <xdr:col>19</xdr:col>
      <xdr:colOff>142875</xdr:colOff>
      <xdr:row>13</xdr:row>
      <xdr:rowOff>95250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E41EFC71-8C8A-4634-81D6-156FA72A42D2}"/>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715750" y="47625"/>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briel Macoto" refreshedDate="46169.565705092595" createdVersion="8" refreshedVersion="8" minRefreshableVersion="3" recordCount="0" supportSubquery="1" supportAdvancedDrill="1" xr:uid="{7E35847F-A38C-462C-9A0E-AC58B02BA083}">
  <cacheSource type="external" connectionId="5"/>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Measures].[Median Salary US]" caption="Median Salary US" numFmtId="0" hierarchy="31" level="32767"/>
    <cacheField name="[Measures].[Median Salary Non-US]" caption="Median Salary Non-US" numFmtId="0" hierarchy="32" level="32767"/>
    <cacheField name="[data_jobs_salary].[job_country].[job_country]" caption="job_country" numFmtId="0" hierarchy="12"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briel Macoto" refreshedDate="46169.565705439818" createdVersion="8" refreshedVersion="8" minRefreshableVersion="3" recordCount="0" supportSubquery="1" supportAdvancedDrill="1" xr:uid="{B3EAE762-4A7B-4257-B81F-E91C70A83C8F}">
  <cacheSource type="external" connectionId="5"/>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2"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briel Macoto" refreshedDate="46169.566223958333" createdVersion="8" refreshedVersion="8" minRefreshableVersion="3" recordCount="0" supportSubquery="1" supportAdvancedDrill="1" xr:uid="{3F27AB25-8DA0-4971-BB07-681DB4A92366}">
  <cacheSource type="external" connectionId="5"/>
  <cacheFields count="4">
    <cacheField name="[data_jobs_skills].[job_skills].[job_skills]" caption="job_skills" numFmtId="0" hierarchy="20" level="1">
      <sharedItems count="10">
        <s v="Excel"/>
        <s v="Jira"/>
        <s v="Power BI"/>
        <s v="Powerpoint"/>
        <s v="Python"/>
        <s v="R"/>
        <s v="Snowflake"/>
        <s v="SQL"/>
        <s v="Tableau"/>
        <s v="Word"/>
      </sharedItems>
    </cacheField>
    <cacheField name="[data_jobs_salary].[job_country].[job_country]" caption="job_country" numFmtId="0" hierarchy="12" level="1">
      <sharedItems containsSemiMixedTypes="0" containsNonDate="0" containsString="0"/>
    </cacheField>
    <cacheField name="[Measures].[Skill Likelyhood]" caption="Skill Likelyhood" numFmtId="0" hierarchy="34" level="32767"/>
    <cacheField name="[data_jobs_salary].[job_title_short].[job_title_short]" caption="job_title_short" numFmtId="0" hierarchy="1"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briel Macoto" refreshedDate="46169.566224305556" createdVersion="8" refreshedVersion="8" minRefreshableVersion="3" recordCount="0" supportSubquery="1" supportAdvancedDrill="1" xr:uid="{80FCADCE-D9EB-4945-8C79-5032B9851356}">
  <cacheSource type="external" connectionId="5"/>
  <cacheFields count="5">
    <cacheField name="[data_jobs_skills].[job_skills].[job_skills]" caption="job_skills" numFmtId="0" hierarchy="20" level="1">
      <sharedItems count="10">
        <s v="Excel"/>
        <s v="Jira"/>
        <s v="Power BI"/>
        <s v="Powerpoint"/>
        <s v="Python"/>
        <s v="R"/>
        <s v="Snowflake"/>
        <s v="SQL"/>
        <s v="Tableau"/>
        <s v="Word"/>
      </sharedItems>
    </cacheField>
    <cacheField name="[Measures].[Median Salary - Skills]" caption="Median Salary - Skills" numFmtId="0" hierarchy="33" level="32767"/>
    <cacheField name="[Measures].[Skill Likelyhood]" caption="Skill Likelyhood" numFmtId="0" hierarchy="34" level="32767"/>
    <cacheField name="[data_jobs_salary].[job_country].[job_country]" caption="job_country" numFmtId="0" hierarchy="12"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8"/>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yhood]" caption="Skill Likely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briel Macoto" refreshedDate="46167.778981944444" createdVersion="3" refreshedVersion="8" minRefreshableVersion="3" recordCount="0" supportSubquery="1" supportAdvancedDrill="1" xr:uid="{4AB6CBAF-3247-44DA-A4EE-93DE561B6B4B}">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148384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briel Macoto" refreshedDate="46167.778984143515" createdVersion="3" refreshedVersion="8" minRefreshableVersion="3" recordCount="0" supportSubquery="1" supportAdvancedDrill="1" xr:uid="{7FBAFA03-9DB9-40B8-9166-C2557FA38983}">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28196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B0CD6-BA8A-4863-9556-DB64AA592357}" name="PivotTable3" cacheId="63" applyNumberFormats="0" applyBorderFormats="0" applyFontFormats="0" applyPatternFormats="0" applyAlignmentFormats="0" applyWidthHeightFormats="1" dataCaption="Values" tag="e7e80c5c-5ce7-4b34-bf01-6998a7091527" updatedVersion="8" minRefreshableVersion="3" useAutoFormatting="1" itemPrintTitles="1" createdVersion="8" indent="0" outline="1" outlineData="1" multipleFieldFilters="0" chartFormat="4">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1"/>
    </i>
    <i>
      <x v="3"/>
    </i>
    <i>
      <x v="9"/>
    </i>
    <i>
      <x v="6"/>
    </i>
    <i>
      <x v="2"/>
    </i>
    <i>
      <x v="5"/>
    </i>
    <i>
      <x v="8"/>
    </i>
    <i>
      <x v="4"/>
    </i>
    <i>
      <x/>
    </i>
    <i>
      <x v="7"/>
    </i>
    <i t="grand">
      <x/>
    </i>
  </rowItems>
  <colItems count="1">
    <i/>
  </colItems>
  <dataFields count="1">
    <dataField fld="2"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7"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7BB8F4-2B51-4B11-8DEF-17CD133CE378}" name="PivotTable2" cacheId="65" applyNumberFormats="0" applyBorderFormats="0" applyFontFormats="0" applyPatternFormats="0" applyAlignmentFormats="0" applyWidthHeightFormats="1" dataCaption="Values" tag="594bce10-6e40-412d-ab0c-a6256db5b084"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5"/>
    </i>
    <i>
      <x v="8"/>
    </i>
    <i>
      <x v="3"/>
    </i>
    <i>
      <x v="4"/>
    </i>
    <i>
      <x v="1"/>
    </i>
    <i>
      <x v="6"/>
    </i>
    <i>
      <x/>
    </i>
    <i>
      <x v="2"/>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filters count="1">
    <filter fld="0" type="count" id="3" iMeasureHier="27">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4A651C-63F0-4787-88B2-338CE014D59F}" name="PivotTable1" cacheId="50" applyNumberFormats="0" applyBorderFormats="0" applyFontFormats="0" applyPatternFormats="0" applyAlignmentFormats="0" applyWidthHeightFormats="1" dataCaption="Values" tag="ced4fc00-6e2b-4be5-bae7-e08f640a0945"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193376-2873-4C60-91B8-F35CE841D333}" name="PivotTable1" cacheId="53" applyNumberFormats="0" applyBorderFormats="0" applyFontFormats="0" applyPatternFormats="0" applyAlignmentFormats="0" applyWidthHeightFormats="1" dataCaption="Values" tag="954a17d0-e29b-4940-a00c-4164980b644f"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6"/>
    </i>
    <i>
      <x v="3"/>
    </i>
    <i>
      <x v="2"/>
    </i>
    <i>
      <x v="7"/>
    </i>
    <i>
      <x v="4"/>
    </i>
    <i>
      <x v="8"/>
    </i>
    <i>
      <x v="5"/>
    </i>
    <i>
      <x v="9"/>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Philippi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69C9088F-7417-42D7-915A-59B38A05E549}" sourceName="[data_jobs_salary].[job_title_short]">
  <pivotTables>
    <pivotTable tabId="10" name="PivotTable3"/>
    <pivotTable tabId="13" name="PivotTable2"/>
  </pivotTables>
  <data>
    <olap pivotCacheId="137281964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BCE0440B-2D36-4F5D-95E1-45C225877A3A}" sourceName="[data_jobs_salary].[job_country]">
  <pivotTables>
    <pivotTable tabId="12" name="PivotTable1"/>
    <pivotTable tabId="11" name="PivotTable1"/>
    <pivotTable tabId="13" name="PivotTable2"/>
    <pivotTable tabId="10" name="PivotTable3"/>
  </pivotTables>
  <data>
    <olap pivotCacheId="141148384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Philippin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D5DF513A-4FCE-43BD-92C1-63EC49BF3625}" cache="Slicer_job_title_short1" caption="Job Title" level="1" style="SlicerStyleLight6" rowHeight="241300"/>
  <slicer name="job_country" xr10:uid="{006E3DDB-FE27-412C-BEAA-048368B2483A}" cache="Slicer_job_country1" caption="Country" startItem="100"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49FB5331-DEB2-4212-8A98-253DFA70ED51}" cache="Slicer_job_title_short1" caption="Job Title" level="1" style="SlicerStyleLight6" rowHeight="241300"/>
  <slicer name="job_country 2" xr10:uid="{D1678036-7920-4934-BC26-53CEBA21CCB9}" cache="Slicer_job_country1" caption="Country" startItem="98" level="1"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DBF219B0-5425-4B26-9CF1-D112ED3F170C}" cache="Slicer_job_country1" caption="Country" startItem="75" level="1"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8DF82CBC-F3DA-453C-AF7F-339EB3AEE216}" cache="Slicer_job_country1" caption="Country" startItem="72" level="1" style="SlicerStyleLight6"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46AF-90C1-4540-8D93-AE87CB929291}">
  <dimension ref="A1:B12"/>
  <sheetViews>
    <sheetView workbookViewId="0">
      <selection activeCell="I29" sqref="I29"/>
    </sheetView>
  </sheetViews>
  <sheetFormatPr defaultRowHeight="15" x14ac:dyDescent="0.25"/>
  <cols>
    <col min="1" max="1" width="13.140625" bestFit="1" customWidth="1"/>
    <col min="2" max="3" width="15" bestFit="1" customWidth="1"/>
  </cols>
  <sheetData>
    <row r="1" spans="1:2" x14ac:dyDescent="0.25">
      <c r="A1" s="1" t="s">
        <v>0</v>
      </c>
      <c r="B1" t="s">
        <v>25</v>
      </c>
    </row>
    <row r="2" spans="1:2" x14ac:dyDescent="0.25">
      <c r="A2" s="2" t="s">
        <v>26</v>
      </c>
      <c r="B2" s="6">
        <v>7.407407407407407E-2</v>
      </c>
    </row>
    <row r="3" spans="1:2" x14ac:dyDescent="0.25">
      <c r="A3" s="2" t="s">
        <v>19</v>
      </c>
      <c r="B3" s="6">
        <v>0.1111111111111111</v>
      </c>
    </row>
    <row r="4" spans="1:2" x14ac:dyDescent="0.25">
      <c r="A4" s="2" t="s">
        <v>18</v>
      </c>
      <c r="B4" s="6">
        <v>0.1111111111111111</v>
      </c>
    </row>
    <row r="5" spans="1:2" x14ac:dyDescent="0.25">
      <c r="A5" s="2" t="s">
        <v>27</v>
      </c>
      <c r="B5" s="6">
        <v>0.1111111111111111</v>
      </c>
    </row>
    <row r="6" spans="1:2" x14ac:dyDescent="0.25">
      <c r="A6" s="2" t="s">
        <v>17</v>
      </c>
      <c r="B6" s="6">
        <v>0.22222222222222221</v>
      </c>
    </row>
    <row r="7" spans="1:2" x14ac:dyDescent="0.25">
      <c r="A7" s="2" t="s">
        <v>15</v>
      </c>
      <c r="B7" s="6">
        <v>0.25925925925925924</v>
      </c>
    </row>
    <row r="8" spans="1:2" x14ac:dyDescent="0.25">
      <c r="A8" s="2" t="s">
        <v>14</v>
      </c>
      <c r="B8" s="6">
        <v>0.29629629629629628</v>
      </c>
    </row>
    <row r="9" spans="1:2" x14ac:dyDescent="0.25">
      <c r="A9" s="2" t="s">
        <v>13</v>
      </c>
      <c r="B9" s="6">
        <v>0.33333333333333331</v>
      </c>
    </row>
    <row r="10" spans="1:2" x14ac:dyDescent="0.25">
      <c r="A10" s="2" t="s">
        <v>16</v>
      </c>
      <c r="B10" s="6">
        <v>0.33333333333333331</v>
      </c>
    </row>
    <row r="11" spans="1:2" x14ac:dyDescent="0.25">
      <c r="A11" s="2" t="s">
        <v>12</v>
      </c>
      <c r="B11" s="6">
        <v>0.55555555555555558</v>
      </c>
    </row>
    <row r="12" spans="1:2" x14ac:dyDescent="0.25">
      <c r="A12" s="2" t="s">
        <v>11</v>
      </c>
      <c r="B12" s="6">
        <v>2.4074074074074074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E120-CE2B-4604-AA98-63BABCEE38F5}">
  <dimension ref="A1:C12"/>
  <sheetViews>
    <sheetView tabSelected="1" zoomScale="115" zoomScaleNormal="115" workbookViewId="0">
      <selection activeCell="K17" sqref="K17"/>
    </sheetView>
  </sheetViews>
  <sheetFormatPr defaultRowHeight="15" x14ac:dyDescent="0.25"/>
  <cols>
    <col min="1" max="1" width="13.140625" bestFit="1" customWidth="1"/>
    <col min="2" max="2" width="20" bestFit="1" customWidth="1"/>
    <col min="3" max="5" width="15" bestFit="1" customWidth="1"/>
  </cols>
  <sheetData>
    <row r="1" spans="1:3" x14ac:dyDescent="0.25">
      <c r="A1" s="1" t="s">
        <v>0</v>
      </c>
      <c r="B1" t="s">
        <v>24</v>
      </c>
      <c r="C1" t="s">
        <v>25</v>
      </c>
    </row>
    <row r="2" spans="1:3" x14ac:dyDescent="0.25">
      <c r="A2" s="2" t="s">
        <v>12</v>
      </c>
      <c r="B2" s="4">
        <v>100500</v>
      </c>
      <c r="C2" s="6">
        <v>0.55555555555555558</v>
      </c>
    </row>
    <row r="3" spans="1:3" x14ac:dyDescent="0.25">
      <c r="A3" s="2" t="s">
        <v>15</v>
      </c>
      <c r="B3" s="4">
        <v>100500</v>
      </c>
      <c r="C3" s="6">
        <v>0.25925925925925924</v>
      </c>
    </row>
    <row r="4" spans="1:3" x14ac:dyDescent="0.25">
      <c r="A4" s="2" t="s">
        <v>14</v>
      </c>
      <c r="B4" s="4">
        <v>100500</v>
      </c>
      <c r="C4" s="6">
        <v>0.29629629629629628</v>
      </c>
    </row>
    <row r="5" spans="1:3" x14ac:dyDescent="0.25">
      <c r="A5" s="2" t="s">
        <v>19</v>
      </c>
      <c r="B5" s="4">
        <v>100500</v>
      </c>
      <c r="C5" s="6">
        <v>0.1111111111111111</v>
      </c>
    </row>
    <row r="6" spans="1:3" x14ac:dyDescent="0.25">
      <c r="A6" s="2" t="s">
        <v>13</v>
      </c>
      <c r="B6" s="4">
        <v>100500</v>
      </c>
      <c r="C6" s="6">
        <v>0.33333333333333331</v>
      </c>
    </row>
    <row r="7" spans="1:3" x14ac:dyDescent="0.25">
      <c r="A7" s="2" t="s">
        <v>26</v>
      </c>
      <c r="B7" s="4">
        <v>100189.5</v>
      </c>
      <c r="C7" s="6">
        <v>7.407407407407407E-2</v>
      </c>
    </row>
    <row r="8" spans="1:3" x14ac:dyDescent="0.25">
      <c r="A8" s="2" t="s">
        <v>27</v>
      </c>
      <c r="B8" s="4">
        <v>98500</v>
      </c>
      <c r="C8" s="6">
        <v>0.1111111111111111</v>
      </c>
    </row>
    <row r="9" spans="1:3" x14ac:dyDescent="0.25">
      <c r="A9" s="2" t="s">
        <v>16</v>
      </c>
      <c r="B9" s="4">
        <v>89204</v>
      </c>
      <c r="C9" s="6">
        <v>0.33333333333333331</v>
      </c>
    </row>
    <row r="10" spans="1:3" x14ac:dyDescent="0.25">
      <c r="A10" s="2" t="s">
        <v>17</v>
      </c>
      <c r="B10" s="4">
        <v>69900</v>
      </c>
      <c r="C10" s="6">
        <v>0.22222222222222221</v>
      </c>
    </row>
    <row r="11" spans="1:3" x14ac:dyDescent="0.25">
      <c r="A11" s="2" t="s">
        <v>18</v>
      </c>
      <c r="B11" s="4">
        <v>57500</v>
      </c>
      <c r="C11" s="6">
        <v>0.1111111111111111</v>
      </c>
    </row>
    <row r="12" spans="1:3" x14ac:dyDescent="0.25">
      <c r="A12" s="2" t="s">
        <v>11</v>
      </c>
      <c r="B12" s="4">
        <v>100500</v>
      </c>
      <c r="C12" s="6">
        <v>2.4074074074074074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7689-BE23-4991-BDE0-7E9B32B96FC0}">
  <dimension ref="A1:D12"/>
  <sheetViews>
    <sheetView workbookViewId="0">
      <selection activeCell="D4" sqref="D4"/>
    </sheetView>
  </sheetViews>
  <sheetFormatPr defaultRowHeight="15" x14ac:dyDescent="0.25"/>
  <cols>
    <col min="1" max="1" width="25.28515625" bestFit="1" customWidth="1"/>
    <col min="2" max="2" width="13.7109375" bestFit="1" customWidth="1"/>
    <col min="3" max="3" width="16.5703125" bestFit="1" customWidth="1"/>
    <col min="4" max="4" width="21.140625" bestFit="1" customWidth="1"/>
  </cols>
  <sheetData>
    <row r="1" spans="1:4" x14ac:dyDescent="0.25">
      <c r="A1" s="1" t="s">
        <v>0</v>
      </c>
      <c r="B1" t="s">
        <v>21</v>
      </c>
      <c r="C1" t="s">
        <v>22</v>
      </c>
      <c r="D1" t="s">
        <v>23</v>
      </c>
    </row>
    <row r="2" spans="1:4" x14ac:dyDescent="0.25">
      <c r="A2" s="2" t="s">
        <v>1</v>
      </c>
      <c r="B2" s="4">
        <v>63000</v>
      </c>
      <c r="C2" s="5">
        <v>90000</v>
      </c>
      <c r="D2" s="4">
        <v>75000</v>
      </c>
    </row>
    <row r="3" spans="1:4" x14ac:dyDescent="0.25">
      <c r="A3" s="2" t="s">
        <v>2</v>
      </c>
      <c r="B3" s="4">
        <v>64800</v>
      </c>
      <c r="C3" s="5">
        <v>115000</v>
      </c>
      <c r="D3" s="4">
        <v>89100</v>
      </c>
    </row>
    <row r="4" spans="1:4" x14ac:dyDescent="0.25">
      <c r="A4" s="2" t="s">
        <v>3</v>
      </c>
      <c r="B4" s="4">
        <v>83110.75</v>
      </c>
      <c r="C4" s="5">
        <v>90000</v>
      </c>
      <c r="D4" s="4">
        <v>90000</v>
      </c>
    </row>
    <row r="5" spans="1:4" x14ac:dyDescent="0.25">
      <c r="A5" s="2" t="s">
        <v>4</v>
      </c>
      <c r="B5" s="4">
        <v>96773</v>
      </c>
      <c r="C5" s="5">
        <v>125000</v>
      </c>
      <c r="D5" s="4">
        <v>123500</v>
      </c>
    </row>
    <row r="6" spans="1:4" x14ac:dyDescent="0.25">
      <c r="A6" s="2" t="s">
        <v>5</v>
      </c>
      <c r="B6" s="4">
        <v>75600</v>
      </c>
      <c r="C6" s="5">
        <v>130000</v>
      </c>
      <c r="D6" s="4">
        <v>119550</v>
      </c>
    </row>
    <row r="7" spans="1:4" x14ac:dyDescent="0.25">
      <c r="A7" s="2" t="s">
        <v>6</v>
      </c>
      <c r="B7" s="4">
        <v>72000</v>
      </c>
      <c r="C7" s="5">
        <v>150000</v>
      </c>
      <c r="D7" s="4">
        <v>101029</v>
      </c>
    </row>
    <row r="8" spans="1:4" x14ac:dyDescent="0.25">
      <c r="A8" s="2" t="s">
        <v>7</v>
      </c>
      <c r="B8" s="4">
        <v>111175</v>
      </c>
      <c r="C8" s="5">
        <v>110000</v>
      </c>
      <c r="D8" s="4">
        <v>111175</v>
      </c>
    </row>
    <row r="9" spans="1:4" x14ac:dyDescent="0.25">
      <c r="A9" s="2" t="s">
        <v>8</v>
      </c>
      <c r="B9" s="4">
        <v>80786.5</v>
      </c>
      <c r="C9" s="5">
        <v>150000</v>
      </c>
      <c r="D9" s="4">
        <v>147500</v>
      </c>
    </row>
    <row r="10" spans="1:4" x14ac:dyDescent="0.25">
      <c r="A10" s="2" t="s">
        <v>9</v>
      </c>
      <c r="B10" s="4">
        <v>72000</v>
      </c>
      <c r="C10" s="5">
        <v>155000</v>
      </c>
      <c r="D10" s="4">
        <v>155000</v>
      </c>
    </row>
    <row r="11" spans="1:4" x14ac:dyDescent="0.25">
      <c r="A11" s="2" t="s">
        <v>10</v>
      </c>
      <c r="B11" s="4">
        <v>72000</v>
      </c>
      <c r="C11" s="5">
        <v>125000</v>
      </c>
      <c r="D11" s="4">
        <v>89100</v>
      </c>
    </row>
    <row r="12" spans="1:4" x14ac:dyDescent="0.25">
      <c r="A12" s="2" t="s">
        <v>11</v>
      </c>
      <c r="B12" s="4">
        <v>79200</v>
      </c>
      <c r="C12" s="5">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0B08-15D1-4BF4-ABC4-63ECB06C2DF5}">
  <dimension ref="A1:G12"/>
  <sheetViews>
    <sheetView workbookViewId="0">
      <selection activeCell="D1" sqref="D1"/>
    </sheetView>
  </sheetViews>
  <sheetFormatPr defaultRowHeight="15" x14ac:dyDescent="0.25"/>
  <cols>
    <col min="1" max="1" width="25.28515625" bestFit="1" customWidth="1"/>
    <col min="2" max="2" width="13.7109375" bestFit="1" customWidth="1"/>
    <col min="3" max="4" width="12.42578125" bestFit="1" customWidth="1"/>
  </cols>
  <sheetData>
    <row r="1" spans="1:7" x14ac:dyDescent="0.25">
      <c r="A1" s="1" t="s">
        <v>0</v>
      </c>
      <c r="B1" t="s">
        <v>21</v>
      </c>
      <c r="C1" t="s">
        <v>20</v>
      </c>
      <c r="E1" t="str" cm="1">
        <f t="array" ref="E1:G11">A1:C11</f>
        <v>Row Labels</v>
      </c>
      <c r="F1" t="str">
        <v>Median Salary</v>
      </c>
      <c r="G1" t="str">
        <v>Skills per Job</v>
      </c>
    </row>
    <row r="2" spans="1:7" x14ac:dyDescent="0.25">
      <c r="A2" s="2" t="s">
        <v>7</v>
      </c>
      <c r="B2" s="4">
        <v>111175</v>
      </c>
      <c r="C2" s="3">
        <v>3</v>
      </c>
      <c r="E2" t="str">
        <v>Senior Data Analyst</v>
      </c>
      <c r="F2">
        <v>111175</v>
      </c>
      <c r="G2">
        <v>3</v>
      </c>
    </row>
    <row r="3" spans="1:7" x14ac:dyDescent="0.25">
      <c r="A3" s="2" t="s">
        <v>4</v>
      </c>
      <c r="B3" s="4">
        <v>96773</v>
      </c>
      <c r="C3" s="3">
        <v>4.9285714285714288</v>
      </c>
      <c r="E3" t="str">
        <v>Data Engineer</v>
      </c>
      <c r="F3">
        <v>96773</v>
      </c>
      <c r="G3">
        <v>4.9285714285714288</v>
      </c>
    </row>
    <row r="4" spans="1:7" x14ac:dyDescent="0.25">
      <c r="A4" s="2" t="s">
        <v>3</v>
      </c>
      <c r="B4" s="4">
        <v>83110.75</v>
      </c>
      <c r="C4" s="3">
        <v>3</v>
      </c>
      <c r="E4" t="str">
        <v>Data Analyst</v>
      </c>
      <c r="F4">
        <v>83110.75</v>
      </c>
      <c r="G4">
        <v>3</v>
      </c>
    </row>
    <row r="5" spans="1:7" x14ac:dyDescent="0.25">
      <c r="A5" s="2" t="s">
        <v>8</v>
      </c>
      <c r="B5" s="4">
        <v>80786.5</v>
      </c>
      <c r="C5" s="3">
        <v>7</v>
      </c>
      <c r="E5" t="str">
        <v>Senior Data Engineer</v>
      </c>
      <c r="F5">
        <v>80786.5</v>
      </c>
      <c r="G5">
        <v>7</v>
      </c>
    </row>
    <row r="6" spans="1:7" x14ac:dyDescent="0.25">
      <c r="A6" s="2" t="s">
        <v>5</v>
      </c>
      <c r="B6" s="4">
        <v>75600</v>
      </c>
      <c r="C6" s="3">
        <v>3.6875</v>
      </c>
      <c r="E6" t="str">
        <v>Data Scientist</v>
      </c>
      <c r="F6">
        <v>75600</v>
      </c>
      <c r="G6">
        <v>3.6875</v>
      </c>
    </row>
    <row r="7" spans="1:7" x14ac:dyDescent="0.25">
      <c r="A7" s="2" t="s">
        <v>9</v>
      </c>
      <c r="B7" s="4">
        <v>72000</v>
      </c>
      <c r="C7" s="3">
        <v>1</v>
      </c>
      <c r="E7" t="str">
        <v>Senior Data Scientist</v>
      </c>
      <c r="F7">
        <v>72000</v>
      </c>
      <c r="G7">
        <v>1</v>
      </c>
    </row>
    <row r="8" spans="1:7" x14ac:dyDescent="0.25">
      <c r="A8" s="2" t="s">
        <v>6</v>
      </c>
      <c r="B8" s="4">
        <v>72000</v>
      </c>
      <c r="C8" s="3">
        <v>3</v>
      </c>
      <c r="E8" t="str">
        <v>Machine Learning Engineer</v>
      </c>
      <c r="F8">
        <v>72000</v>
      </c>
      <c r="G8">
        <v>3</v>
      </c>
    </row>
    <row r="9" spans="1:7" x14ac:dyDescent="0.25">
      <c r="A9" s="2" t="s">
        <v>10</v>
      </c>
      <c r="B9" s="4">
        <v>72000</v>
      </c>
      <c r="C9" s="3">
        <v>4</v>
      </c>
      <c r="E9" t="str">
        <v>Software Engineer</v>
      </c>
      <c r="F9">
        <v>72000</v>
      </c>
      <c r="G9">
        <v>4</v>
      </c>
    </row>
    <row r="10" spans="1:7" x14ac:dyDescent="0.25">
      <c r="A10" s="2" t="s">
        <v>2</v>
      </c>
      <c r="B10" s="4">
        <v>64800</v>
      </c>
      <c r="C10" s="3">
        <v>1</v>
      </c>
      <c r="E10" t="str">
        <v>Cloud Engineer</v>
      </c>
      <c r="F10">
        <v>64800</v>
      </c>
      <c r="G10">
        <v>1</v>
      </c>
    </row>
    <row r="11" spans="1:7" x14ac:dyDescent="0.25">
      <c r="A11" s="2" t="s">
        <v>1</v>
      </c>
      <c r="B11" s="4">
        <v>63000</v>
      </c>
      <c r="C11" s="3">
        <v>2.5</v>
      </c>
      <c r="E11" t="str">
        <v>Business Analyst</v>
      </c>
      <c r="F11">
        <v>63000</v>
      </c>
      <c r="G11">
        <v>2.5</v>
      </c>
    </row>
    <row r="12" spans="1:7" x14ac:dyDescent="0.25">
      <c r="A12" s="2" t="s">
        <v>11</v>
      </c>
      <c r="B12" s="4">
        <v>79200</v>
      </c>
      <c r="C12" s="3">
        <v>3.5616438356164384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401A4FE-FDCF-42C9-8079-C8779EB33D0C}">
  <ds:schemaRefs/>
</ds:datastoreItem>
</file>

<file path=customXml/itemProps2.xml><?xml version="1.0" encoding="utf-8"?>
<ds:datastoreItem xmlns:ds="http://schemas.openxmlformats.org/officeDocument/2006/customXml" ds:itemID="{D1FAADEB-5662-40D3-A696-BCB8200B6EDD}">
  <ds:schemaRefs/>
</ds:datastoreItem>
</file>

<file path=customXml/itemProps3.xml><?xml version="1.0" encoding="utf-8"?>
<ds:datastoreItem xmlns:ds="http://schemas.openxmlformats.org/officeDocument/2006/customXml" ds:itemID="{E0FCF5A7-B37B-4661-BF6C-3DB904153A66}">
  <ds:schemaRefs/>
</ds:datastoreItem>
</file>

<file path=customXml/itemProps4.xml><?xml version="1.0" encoding="utf-8"?>
<ds:datastoreItem xmlns:ds="http://schemas.openxmlformats.org/officeDocument/2006/customXml" ds:itemID="{865ACF04-B8F2-452E-B80D-E8ABFB9F5322}">
  <ds:schemaRefs/>
</ds:datastoreItem>
</file>

<file path=customXml/itemProps5.xml><?xml version="1.0" encoding="utf-8"?>
<ds:datastoreItem xmlns:ds="http://schemas.openxmlformats.org/officeDocument/2006/customXml" ds:itemID="{F675B554-0BE1-4016-83F8-599643A65673}">
  <ds:schemaRefs/>
</ds:datastoreItem>
</file>

<file path=customXml/itemProps6.xml><?xml version="1.0" encoding="utf-8"?>
<ds:datastoreItem xmlns:ds="http://schemas.openxmlformats.org/officeDocument/2006/customXml" ds:itemID="{6009284E-052C-4B5A-B52C-4E6A25E6174E}">
  <ds:schemaRefs/>
</ds:datastoreItem>
</file>

<file path=customXml/itemProps7.xml><?xml version="1.0" encoding="utf-8"?>
<ds:datastoreItem xmlns:ds="http://schemas.openxmlformats.org/officeDocument/2006/customXml" ds:itemID="{E69C9E1D-54F5-4C14-86C1-4023EE65B03D}">
  <ds:schemaRefs/>
</ds:datastoreItem>
</file>

<file path=customXml/itemProps8.xml><?xml version="1.0" encoding="utf-8"?>
<ds:datastoreItem xmlns:ds="http://schemas.openxmlformats.org/officeDocument/2006/customXml" ds:itemID="{7A22245A-67F6-47BB-BD9E-579E31B5559C}">
  <ds:schemaRefs/>
</ds:datastoreItem>
</file>

<file path=customXml/itemProps9.xml><?xml version="1.0" encoding="utf-8"?>
<ds:datastoreItem xmlns:ds="http://schemas.openxmlformats.org/officeDocument/2006/customXml" ds:itemID="{5BC9F3EB-79A5-446E-95FF-4E4EECE682F9}">
  <ds:schemaRefs/>
</ds:datastoreItem>
</file>

<file path=customXml/itemProps10.xml><?xml version="1.0" encoding="utf-8"?>
<ds:datastoreItem xmlns:ds="http://schemas.openxmlformats.org/officeDocument/2006/customXml" ds:itemID="{CB0D1678-0F3D-4124-B6DA-EF309CAF89CE}">
  <ds:schemaRefs/>
</ds:datastoreItem>
</file>

<file path=customXml/itemProps11.xml><?xml version="1.0" encoding="utf-8"?>
<ds:datastoreItem xmlns:ds="http://schemas.openxmlformats.org/officeDocument/2006/customXml" ds:itemID="{6014A36C-60E4-4307-A4D7-CFEA16DB1D15}">
  <ds:schemaRefs/>
</ds:datastoreItem>
</file>

<file path=customXml/itemProps12.xml><?xml version="1.0" encoding="utf-8"?>
<ds:datastoreItem xmlns:ds="http://schemas.openxmlformats.org/officeDocument/2006/customXml" ds:itemID="{DC9C349D-618A-4E0C-AF06-643F147873D7}">
  <ds:schemaRefs/>
</ds:datastoreItem>
</file>

<file path=customXml/itemProps13.xml><?xml version="1.0" encoding="utf-8"?>
<ds:datastoreItem xmlns:ds="http://schemas.openxmlformats.org/officeDocument/2006/customXml" ds:itemID="{819B50B1-C6F3-422A-BD6D-F04E6584C16F}">
  <ds:schemaRefs>
    <ds:schemaRef ds:uri="http://schemas.microsoft.com/DataMashup"/>
  </ds:schemaRefs>
</ds:datastoreItem>
</file>

<file path=customXml/itemProps14.xml><?xml version="1.0" encoding="utf-8"?>
<ds:datastoreItem xmlns:ds="http://schemas.openxmlformats.org/officeDocument/2006/customXml" ds:itemID="{15A78C05-329D-42FF-95C5-09B11C7E3D84}">
  <ds:schemaRefs/>
</ds:datastoreItem>
</file>

<file path=customXml/itemProps15.xml><?xml version="1.0" encoding="utf-8"?>
<ds:datastoreItem xmlns:ds="http://schemas.openxmlformats.org/officeDocument/2006/customXml" ds:itemID="{7066E888-DD78-4E3B-A275-EFB093341245}">
  <ds:schemaRefs/>
</ds:datastoreItem>
</file>

<file path=customXml/itemProps16.xml><?xml version="1.0" encoding="utf-8"?>
<ds:datastoreItem xmlns:ds="http://schemas.openxmlformats.org/officeDocument/2006/customXml" ds:itemID="{E482C6F0-0C16-4264-AF0D-516BC6DB3B9B}">
  <ds:schemaRefs/>
</ds:datastoreItem>
</file>

<file path=customXml/itemProps17.xml><?xml version="1.0" encoding="utf-8"?>
<ds:datastoreItem xmlns:ds="http://schemas.openxmlformats.org/officeDocument/2006/customXml" ds:itemID="{60E05F15-0796-44FA-BD83-A032F9E42D0A}">
  <ds:schemaRefs/>
</ds:datastoreItem>
</file>

<file path=customXml/itemProps18.xml><?xml version="1.0" encoding="utf-8"?>
<ds:datastoreItem xmlns:ds="http://schemas.openxmlformats.org/officeDocument/2006/customXml" ds:itemID="{326FD53F-39D1-46F2-BF68-486696029681}">
  <ds:schemaRefs/>
</ds:datastoreItem>
</file>

<file path=customXml/itemProps19.xml><?xml version="1.0" encoding="utf-8"?>
<ds:datastoreItem xmlns:ds="http://schemas.openxmlformats.org/officeDocument/2006/customXml" ds:itemID="{A641B2AC-2050-4231-8FE5-FAD08B16FDB5}">
  <ds:schemaRefs/>
</ds:datastoreItem>
</file>

<file path=customXml/itemProps20.xml><?xml version="1.0" encoding="utf-8"?>
<ds:datastoreItem xmlns:ds="http://schemas.openxmlformats.org/officeDocument/2006/customXml" ds:itemID="{F36E7324-8457-4286-8E6C-04321ECD510E}">
  <ds:schemaRefs/>
</ds:datastoreItem>
</file>

<file path=customXml/itemProps21.xml><?xml version="1.0" encoding="utf-8"?>
<ds:datastoreItem xmlns:ds="http://schemas.openxmlformats.org/officeDocument/2006/customXml" ds:itemID="{5EA720AB-8580-4D80-AA4C-863CB03A8BAD}">
  <ds:schemaRefs/>
</ds:datastoreItem>
</file>

<file path=customXml/itemProps22.xml><?xml version="1.0" encoding="utf-8"?>
<ds:datastoreItem xmlns:ds="http://schemas.openxmlformats.org/officeDocument/2006/customXml" ds:itemID="{044F39FC-8FB5-4326-9B42-70C8D3ECBB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skill_salary_analysis</vt:lpstr>
      <vt:lpstr>salary_analysis</vt:lpstr>
      <vt:lpstr>salary_vs_skillls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Jaybriel Macoto</dc:creator>
  <cp:lastModifiedBy>Jaybriel Macoto</cp:lastModifiedBy>
  <dcterms:created xsi:type="dcterms:W3CDTF">2026-05-13T03:26:38Z</dcterms:created>
  <dcterms:modified xsi:type="dcterms:W3CDTF">2026-05-27T05:44:22Z</dcterms:modified>
</cp:coreProperties>
</file>