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ceepang/msse/capstone/atom2024/atom2024/notebooks/NEK/"/>
    </mc:Choice>
  </mc:AlternateContent>
  <xr:revisionPtr revIDLastSave="0" documentId="13_ncr:1_{29EB6A16-1DDC-8643-97DD-4B3D7F02ABD5}" xr6:coauthVersionLast="47" xr6:coauthVersionMax="47" xr10:uidLastSave="{00000000-0000-0000-0000-000000000000}"/>
  <bookViews>
    <workbookView xWindow="600" yWindow="2440" windowWidth="26840" windowHeight="15940" activeTab="2" xr2:uid="{1036214F-5E92-A44D-9778-3B7DDE2114B9}"/>
  </bookViews>
  <sheets>
    <sheet name="best GP" sheetId="1" r:id="rId1"/>
    <sheet name="best RF" sheetId="2" r:id="rId2"/>
    <sheet name="best RF GS" sheetId="3" r:id="rId3"/>
  </sheets>
  <definedNames>
    <definedName name="_xlnm._FilterDatabase" localSheetId="0" hidden="1">'best GP'!$A$1:$AC$1</definedName>
    <definedName name="_xlnm._FilterDatabase" localSheetId="1" hidden="1">'best RF'!$H$1:$Z$1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2" i="2"/>
</calcChain>
</file>

<file path=xl/sharedStrings.xml><?xml version="1.0" encoding="utf-8"?>
<sst xmlns="http://schemas.openxmlformats.org/spreadsheetml/2006/main" count="374" uniqueCount="113">
  <si>
    <t>model</t>
  </si>
  <si>
    <t>accuracy</t>
  </si>
  <si>
    <t>precision</t>
  </si>
  <si>
    <t>recall</t>
  </si>
  <si>
    <t>specificity</t>
  </si>
  <si>
    <t>TN</t>
  </si>
  <si>
    <t>FN</t>
  </si>
  <si>
    <t>FP</t>
  </si>
  <si>
    <t>TP</t>
  </si>
  <si>
    <t>cm</t>
  </si>
  <si>
    <t>ROC-AUC</t>
  </si>
  <si>
    <t>MCC</t>
  </si>
  <si>
    <t>Balanced Accuracy</t>
  </si>
  <si>
    <t>f1</t>
  </si>
  <si>
    <t>NEK</t>
  </si>
  <si>
    <t>feat_type</t>
  </si>
  <si>
    <t>strategy</t>
  </si>
  <si>
    <t>dataset_category</t>
  </si>
  <si>
    <t>num_samples_train</t>
  </si>
  <si>
    <t>actives_train</t>
  </si>
  <si>
    <t>active%_train</t>
  </si>
  <si>
    <t>num_samples_test</t>
  </si>
  <si>
    <t>actives_test</t>
  </si>
  <si>
    <t>active%_test</t>
  </si>
  <si>
    <t>total_size</t>
  </si>
  <si>
    <t>total_actives</t>
  </si>
  <si>
    <t>total actives/total%</t>
  </si>
  <si>
    <t>train actives/total%</t>
  </si>
  <si>
    <t>NEK2_binding_moe_UNDER_GP</t>
  </si>
  <si>
    <t>[201, 70, 4, 8]</t>
  </si>
  <si>
    <t>NEK2_binding</t>
  </si>
  <si>
    <t>moe</t>
  </si>
  <si>
    <t>UNDER</t>
  </si>
  <si>
    <t>moe_UNDER</t>
  </si>
  <si>
    <t>NEK2_inhibition_mfp_UNDER_GP</t>
  </si>
  <si>
    <t>[16, 365, 1, 27]</t>
  </si>
  <si>
    <t>NEK2_inhibition</t>
  </si>
  <si>
    <t>mfp</t>
  </si>
  <si>
    <t>mfp_UNDER</t>
  </si>
  <si>
    <t>NEK3_binding_mfp_UNDER_GP</t>
  </si>
  <si>
    <t>[118, 147, 4, 13]</t>
  </si>
  <si>
    <t>NEK3_binding</t>
  </si>
  <si>
    <t>NEK5_binding_moe_ADASYN_GP</t>
  </si>
  <si>
    <t>[220, 8, 7, 13]</t>
  </si>
  <si>
    <t>NEK5_binding</t>
  </si>
  <si>
    <t>ADASYN</t>
  </si>
  <si>
    <t>moe_ADASYN</t>
  </si>
  <si>
    <t>NEK9_binding_moe_UNDER_GP</t>
  </si>
  <si>
    <t>[172, 98, 7, 6]</t>
  </si>
  <si>
    <t>NEK9_binding</t>
  </si>
  <si>
    <t>NEK9_inhibition_moe_UNDER_GP</t>
  </si>
  <si>
    <t>[0, 71, 0, 9]</t>
  </si>
  <si>
    <t>NEK9_inhibition</t>
  </si>
  <si>
    <t>y</t>
  </si>
  <si>
    <t>RF_type</t>
  </si>
  <si>
    <t>NEK2_binding_mfp_UNDER_RF_GS</t>
  </si>
  <si>
    <t>[174, 97, 4, 8]</t>
  </si>
  <si>
    <t>RF</t>
  </si>
  <si>
    <t>NEK2_inhibition_moe_UNDER_BRFC_GS</t>
  </si>
  <si>
    <t>[333, 48, 6, 22]</t>
  </si>
  <si>
    <t>BRFC</t>
  </si>
  <si>
    <t>NEK3_binding_moe_raw_BRFC_BCW_GS</t>
  </si>
  <si>
    <t>[183, 82, 3, 14]</t>
  </si>
  <si>
    <t>raw</t>
  </si>
  <si>
    <t>BRFC_BCW</t>
  </si>
  <si>
    <t>moe_raw</t>
  </si>
  <si>
    <t>NEK3_binding_mfp_UNDER_BRFC_BCW_GS</t>
  </si>
  <si>
    <t>[108, 157, 3, 14]</t>
  </si>
  <si>
    <t>NEK5_binding_moe_raw_BRFC_BCW_GS</t>
  </si>
  <si>
    <t>[176, 52, 4, 16]</t>
  </si>
  <si>
    <t>NEK5_binding_moe_UNDER_RF_GS</t>
  </si>
  <si>
    <t>[163, 65, 4, 16]</t>
  </si>
  <si>
    <t>NEK5_binding_moe_UNDER_RF_BCW_GS</t>
  </si>
  <si>
    <t>[165, 63, 4, 16]</t>
  </si>
  <si>
    <t>RF_BCW</t>
  </si>
  <si>
    <t>NEK5_binding_moe_UNDER_BRFC_GS</t>
  </si>
  <si>
    <t>[167, 61, 4, 16]</t>
  </si>
  <si>
    <t>NEK5_binding_moe_UNDER_BRFC_BCW_GS</t>
  </si>
  <si>
    <t>NEK9_binding_mfp_raw_BRFC_BCW_GS</t>
  </si>
  <si>
    <t>[221, 49, 2, 11]</t>
  </si>
  <si>
    <t>mfp_raw</t>
  </si>
  <si>
    <t>NEK9_inhibition_moe_UNDER_BRFC_BCW_GS</t>
  </si>
  <si>
    <t>[66, 5, 1, 8]</t>
  </si>
  <si>
    <t>prediction_type</t>
  </si>
  <si>
    <t>NEK2_binding_mfp_raw_BRFC_BCW</t>
  </si>
  <si>
    <t>[96, 175, 1, 11]</t>
  </si>
  <si>
    <t>NEK2_inhibition_moe_UNDER_RF</t>
  </si>
  <si>
    <t>[337, 44, 7, 21]</t>
  </si>
  <si>
    <t>NEK2_inhibition_moe_UNDER_RF_BCW</t>
  </si>
  <si>
    <t>[333, 48, 7, 21]</t>
  </si>
  <si>
    <t>NEK2_inhibition_moe_UNDER_BRFC</t>
  </si>
  <si>
    <t>NEK2_inhibition_moe_UNDER_BRFC_BCW</t>
  </si>
  <si>
    <t>[341, 40, 7, 21]</t>
  </si>
  <si>
    <t>NEK3_binding_moe_UNDER_RF</t>
  </si>
  <si>
    <t>[135, 130, 3, 14]</t>
  </si>
  <si>
    <t>NEK3_binding_moe_UNDER_BRFC</t>
  </si>
  <si>
    <t>[141, 124, 3, 14]</t>
  </si>
  <si>
    <t>NEK5_binding_mfp_raw_BRFC_BCW</t>
  </si>
  <si>
    <t>[135, 93, 1, 19]</t>
  </si>
  <si>
    <t>NEK9_binding_mfp_raw_BRFC_BCW</t>
  </si>
  <si>
    <t>[139, 131, 2, 11]</t>
  </si>
  <si>
    <t>NEK9_inhibition_moe_UNDER_RF</t>
  </si>
  <si>
    <t>[64, 7, 1, 8]</t>
  </si>
  <si>
    <t>NEK9_inhibition_moe_UNDER_RF_BCW</t>
  </si>
  <si>
    <t>modeling strategy</t>
  </si>
  <si>
    <t>Grid Search</t>
  </si>
  <si>
    <t>Random Forest</t>
  </si>
  <si>
    <t>GP</t>
  </si>
  <si>
    <t>Recall</t>
  </si>
  <si>
    <t>F1</t>
  </si>
  <si>
    <t>Accuracy</t>
  </si>
  <si>
    <t>Precision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</si>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</sst>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B1DA-1D7B-714C-85C0-B1D5F2B4D920}">
  <dimension ref="A1:AC20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I29" sqref="I29"/>
    </sheetView>
  </sheetViews>
  <sheetFormatPr baseColWidth="10" defaultRowHeight="16" x14ac:dyDescent="0.2"/>
  <cols>
    <col min="11" max="14" width="0" hidden="1" customWidth="1"/>
  </cols>
  <sheetData>
    <row r="1" spans="1:29" x14ac:dyDescent="0.2">
      <c r="A1" t="s">
        <v>0</v>
      </c>
      <c r="B1" t="s">
        <v>14</v>
      </c>
      <c r="C1" t="s">
        <v>15</v>
      </c>
      <c r="D1" t="s">
        <v>16</v>
      </c>
      <c r="E1" t="s">
        <v>104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30</v>
      </c>
      <c r="C2" t="s">
        <v>31</v>
      </c>
      <c r="D2" t="s">
        <v>32</v>
      </c>
      <c r="E2" t="s">
        <v>107</v>
      </c>
      <c r="F2" t="s">
        <v>33</v>
      </c>
      <c r="G2" s="1">
        <v>0.73851590106007003</v>
      </c>
      <c r="H2" s="1">
        <v>0.10256410256410201</v>
      </c>
      <c r="I2" s="1">
        <v>0.66666666666666596</v>
      </c>
      <c r="J2" s="1">
        <v>0.74169741697416902</v>
      </c>
      <c r="K2" s="1">
        <v>201</v>
      </c>
      <c r="L2" s="1">
        <v>4</v>
      </c>
      <c r="M2" s="1">
        <v>70</v>
      </c>
      <c r="N2" s="1">
        <v>8</v>
      </c>
      <c r="O2" s="1" t="s">
        <v>29</v>
      </c>
      <c r="P2" s="1">
        <v>0.70418204182041799</v>
      </c>
      <c r="Q2" s="1">
        <v>0.18416138595600701</v>
      </c>
      <c r="R2" s="1">
        <v>0.70418204182041799</v>
      </c>
      <c r="S2" s="1">
        <v>0.17777777777777701</v>
      </c>
      <c r="T2">
        <v>90</v>
      </c>
      <c r="U2">
        <v>45</v>
      </c>
      <c r="V2">
        <v>50</v>
      </c>
      <c r="W2">
        <v>283</v>
      </c>
      <c r="X2">
        <v>12</v>
      </c>
      <c r="Y2" s="2">
        <v>4.2402826855123603</v>
      </c>
      <c r="Z2">
        <v>373</v>
      </c>
      <c r="AA2">
        <v>57</v>
      </c>
      <c r="AB2" s="2">
        <v>15.2815013404825</v>
      </c>
      <c r="AC2" s="2">
        <v>12.064343163538799</v>
      </c>
    </row>
    <row r="3" spans="1:29" x14ac:dyDescent="0.2">
      <c r="A3" t="s">
        <v>34</v>
      </c>
      <c r="B3" t="s">
        <v>36</v>
      </c>
      <c r="C3" t="s">
        <v>37</v>
      </c>
      <c r="D3" t="s">
        <v>32</v>
      </c>
      <c r="E3" t="s">
        <v>107</v>
      </c>
      <c r="F3" t="s">
        <v>38</v>
      </c>
      <c r="G3" s="1">
        <v>0.105134474327628</v>
      </c>
      <c r="H3" s="1">
        <v>6.8877551020408101E-2</v>
      </c>
      <c r="I3" s="1">
        <v>0.96428571428571397</v>
      </c>
      <c r="J3" s="1">
        <v>4.1994750656167902E-2</v>
      </c>
      <c r="K3" s="1">
        <v>16</v>
      </c>
      <c r="L3" s="1">
        <v>1</v>
      </c>
      <c r="M3" s="1">
        <v>365</v>
      </c>
      <c r="N3" s="1">
        <v>27</v>
      </c>
      <c r="O3" s="1" t="s">
        <v>35</v>
      </c>
      <c r="P3" s="1">
        <v>0.50314023247094097</v>
      </c>
      <c r="Q3" s="1">
        <v>7.9463155133690996E-3</v>
      </c>
      <c r="R3" s="1">
        <v>0.50314023247094097</v>
      </c>
      <c r="S3" s="1">
        <v>0.128571428571428</v>
      </c>
      <c r="T3">
        <v>224</v>
      </c>
      <c r="U3">
        <v>112</v>
      </c>
      <c r="V3">
        <v>50</v>
      </c>
      <c r="W3">
        <v>409</v>
      </c>
      <c r="X3">
        <v>28</v>
      </c>
      <c r="Y3" s="2">
        <v>6.8459657701711398</v>
      </c>
      <c r="Z3">
        <v>633</v>
      </c>
      <c r="AA3">
        <v>140</v>
      </c>
      <c r="AB3" s="2">
        <v>22.116903633491301</v>
      </c>
      <c r="AC3" s="2">
        <v>17.693522906793</v>
      </c>
    </row>
    <row r="4" spans="1:29" x14ac:dyDescent="0.2">
      <c r="A4" t="s">
        <v>39</v>
      </c>
      <c r="B4" t="s">
        <v>41</v>
      </c>
      <c r="C4" t="s">
        <v>37</v>
      </c>
      <c r="D4" t="s">
        <v>32</v>
      </c>
      <c r="E4" t="s">
        <v>107</v>
      </c>
      <c r="F4" t="s">
        <v>38</v>
      </c>
      <c r="G4" s="1">
        <v>0.46453900709219798</v>
      </c>
      <c r="H4" s="1">
        <v>8.1250000000000003E-2</v>
      </c>
      <c r="I4" s="1">
        <v>0.76470588235294101</v>
      </c>
      <c r="J4" s="1">
        <v>0.44528301886792399</v>
      </c>
      <c r="K4" s="1">
        <v>118</v>
      </c>
      <c r="L4" s="1">
        <v>4</v>
      </c>
      <c r="M4" s="1">
        <v>147</v>
      </c>
      <c r="N4" s="1">
        <v>13</v>
      </c>
      <c r="O4" s="1" t="s">
        <v>40</v>
      </c>
      <c r="P4" s="1">
        <v>0.604994450610432</v>
      </c>
      <c r="Q4" s="1">
        <v>0.100879711622079</v>
      </c>
      <c r="R4" s="1">
        <v>0.604994450610432</v>
      </c>
      <c r="S4" s="1">
        <v>0.14689265536723101</v>
      </c>
      <c r="T4">
        <v>128</v>
      </c>
      <c r="U4">
        <v>64</v>
      </c>
      <c r="V4">
        <v>50</v>
      </c>
      <c r="W4">
        <v>282</v>
      </c>
      <c r="X4">
        <v>17</v>
      </c>
      <c r="Y4" s="2">
        <v>6.0283687943262398</v>
      </c>
      <c r="Z4">
        <v>410</v>
      </c>
      <c r="AA4">
        <v>81</v>
      </c>
      <c r="AB4" s="2">
        <v>19.756097560975601</v>
      </c>
      <c r="AC4" s="2">
        <v>15.609756097560901</v>
      </c>
    </row>
    <row r="5" spans="1:29" x14ac:dyDescent="0.2">
      <c r="A5" t="s">
        <v>42</v>
      </c>
      <c r="B5" t="s">
        <v>44</v>
      </c>
      <c r="C5" t="s">
        <v>31</v>
      </c>
      <c r="D5" t="s">
        <v>45</v>
      </c>
      <c r="E5" t="s">
        <v>107</v>
      </c>
      <c r="F5" t="s">
        <v>46</v>
      </c>
      <c r="G5" s="1">
        <v>0.93951612903225801</v>
      </c>
      <c r="H5" s="1">
        <v>0.61904761904761896</v>
      </c>
      <c r="I5" s="1">
        <v>0.65</v>
      </c>
      <c r="J5" s="1">
        <v>0.96491228070175405</v>
      </c>
      <c r="K5" s="1">
        <v>220</v>
      </c>
      <c r="L5" s="1">
        <v>7</v>
      </c>
      <c r="M5" s="1">
        <v>8</v>
      </c>
      <c r="N5" s="1">
        <v>13</v>
      </c>
      <c r="O5" s="1" t="s">
        <v>43</v>
      </c>
      <c r="P5" s="1">
        <v>0.80745614035087698</v>
      </c>
      <c r="Q5" s="1">
        <v>0.60141327769072195</v>
      </c>
      <c r="R5" s="1">
        <v>0.80745614035087698</v>
      </c>
      <c r="S5" s="1">
        <v>0.63414634146341398</v>
      </c>
      <c r="T5">
        <v>1831</v>
      </c>
      <c r="U5">
        <v>919</v>
      </c>
      <c r="V5" s="2">
        <v>50.191152375750903</v>
      </c>
      <c r="W5">
        <v>248</v>
      </c>
      <c r="X5">
        <v>20</v>
      </c>
      <c r="Y5" s="2">
        <v>8.0645161290322491</v>
      </c>
      <c r="Z5">
        <v>2079</v>
      </c>
      <c r="AA5">
        <v>939</v>
      </c>
      <c r="AB5" s="2">
        <v>45.165945165945097</v>
      </c>
      <c r="AC5" s="2">
        <v>44.203944203944197</v>
      </c>
    </row>
    <row r="6" spans="1:29" x14ac:dyDescent="0.2">
      <c r="A6" t="s">
        <v>47</v>
      </c>
      <c r="B6" t="s">
        <v>49</v>
      </c>
      <c r="C6" t="s">
        <v>31</v>
      </c>
      <c r="D6" t="s">
        <v>32</v>
      </c>
      <c r="E6" t="s">
        <v>107</v>
      </c>
      <c r="F6" t="s">
        <v>33</v>
      </c>
      <c r="G6" s="1">
        <v>0.62897526501766698</v>
      </c>
      <c r="H6" s="1">
        <v>5.7692307692307598E-2</v>
      </c>
      <c r="I6" s="1">
        <v>0.46153846153846101</v>
      </c>
      <c r="J6" s="1">
        <v>0.63703703703703696</v>
      </c>
      <c r="K6" s="1">
        <v>172</v>
      </c>
      <c r="L6" s="1">
        <v>7</v>
      </c>
      <c r="M6" s="1">
        <v>98</v>
      </c>
      <c r="N6" s="1">
        <v>6</v>
      </c>
      <c r="O6" s="1" t="s">
        <v>48</v>
      </c>
      <c r="P6" s="1">
        <v>0.54928774928774904</v>
      </c>
      <c r="Q6" s="1">
        <v>4.2803507206980201E-2</v>
      </c>
      <c r="R6" s="1">
        <v>0.54928774928774904</v>
      </c>
      <c r="S6" s="1">
        <v>0.10256410256410201</v>
      </c>
      <c r="T6">
        <v>96</v>
      </c>
      <c r="U6">
        <v>48</v>
      </c>
      <c r="V6">
        <v>50</v>
      </c>
      <c r="W6">
        <v>283</v>
      </c>
      <c r="X6">
        <v>13</v>
      </c>
      <c r="Y6" s="2">
        <v>4.5936395759717303</v>
      </c>
      <c r="Z6">
        <v>379</v>
      </c>
      <c r="AA6">
        <v>61</v>
      </c>
      <c r="AB6" s="2">
        <v>16.094986807387802</v>
      </c>
      <c r="AC6" s="2">
        <v>12.664907651715</v>
      </c>
    </row>
    <row r="7" spans="1:29" x14ac:dyDescent="0.2">
      <c r="A7" t="s">
        <v>50</v>
      </c>
      <c r="B7" t="s">
        <v>52</v>
      </c>
      <c r="C7" t="s">
        <v>31</v>
      </c>
      <c r="D7" t="s">
        <v>32</v>
      </c>
      <c r="E7" t="s">
        <v>107</v>
      </c>
      <c r="F7" t="s">
        <v>33</v>
      </c>
      <c r="G7" s="1">
        <v>0.1125</v>
      </c>
      <c r="H7" s="1">
        <v>0.1125</v>
      </c>
      <c r="I7" s="1">
        <v>1</v>
      </c>
      <c r="J7" s="1">
        <v>0</v>
      </c>
      <c r="K7" s="1">
        <v>0</v>
      </c>
      <c r="L7" s="1">
        <v>0</v>
      </c>
      <c r="M7" s="1">
        <v>71</v>
      </c>
      <c r="N7" s="1">
        <v>9</v>
      </c>
      <c r="O7" s="1" t="s">
        <v>51</v>
      </c>
      <c r="P7" s="1">
        <v>0.5</v>
      </c>
      <c r="Q7" s="1">
        <v>0</v>
      </c>
      <c r="R7" s="1">
        <v>0.5</v>
      </c>
      <c r="S7" s="1">
        <v>0.20224719101123501</v>
      </c>
      <c r="T7">
        <v>66</v>
      </c>
      <c r="U7">
        <v>33</v>
      </c>
      <c r="V7">
        <v>50</v>
      </c>
      <c r="W7">
        <v>80</v>
      </c>
      <c r="X7">
        <v>9</v>
      </c>
      <c r="Y7" s="2">
        <v>11.25</v>
      </c>
      <c r="Z7">
        <v>146</v>
      </c>
      <c r="AA7">
        <v>42</v>
      </c>
      <c r="AB7" s="2">
        <v>28.7671232876712</v>
      </c>
      <c r="AC7" s="2">
        <v>22.602739726027298</v>
      </c>
    </row>
    <row r="12" spans="1:29" x14ac:dyDescent="0.2">
      <c r="O12" t="s">
        <v>0</v>
      </c>
      <c r="P12" t="s">
        <v>3</v>
      </c>
      <c r="Q12" t="s">
        <v>13</v>
      </c>
      <c r="R12" t="s">
        <v>10</v>
      </c>
      <c r="S12" t="s">
        <v>11</v>
      </c>
      <c r="T12" t="s">
        <v>12</v>
      </c>
      <c r="U12" t="s">
        <v>1</v>
      </c>
      <c r="V12" t="s">
        <v>2</v>
      </c>
      <c r="W12" t="s">
        <v>4</v>
      </c>
    </row>
    <row r="13" spans="1:29" x14ac:dyDescent="0.2">
      <c r="O13" t="s">
        <v>28</v>
      </c>
      <c r="P13" s="1">
        <v>0.66666666666666596</v>
      </c>
      <c r="Q13" s="1">
        <v>0.17777777777777701</v>
      </c>
      <c r="R13" s="1">
        <v>0.70418204182041799</v>
      </c>
      <c r="S13" s="1">
        <v>0.18416138595600701</v>
      </c>
      <c r="T13" s="1">
        <v>0.70418204182041799</v>
      </c>
      <c r="U13" s="1">
        <v>0.73851590106007003</v>
      </c>
      <c r="V13" s="1">
        <v>0.10256410256410201</v>
      </c>
      <c r="W13" s="1">
        <v>0.74169741697416902</v>
      </c>
    </row>
    <row r="14" spans="1:29" x14ac:dyDescent="0.2">
      <c r="O14" t="s">
        <v>34</v>
      </c>
      <c r="P14" s="1">
        <v>0.96428571428571397</v>
      </c>
      <c r="Q14" s="1">
        <v>0.128571428571428</v>
      </c>
      <c r="R14" s="1">
        <v>0.50314023247094097</v>
      </c>
      <c r="S14" s="1">
        <v>7.9463155133690996E-3</v>
      </c>
      <c r="T14" s="1">
        <v>0.50314023247094097</v>
      </c>
      <c r="U14" s="1">
        <v>0.105134474327628</v>
      </c>
      <c r="V14" s="1">
        <v>6.8877551020408101E-2</v>
      </c>
      <c r="W14" s="1">
        <v>4.1994750656167902E-2</v>
      </c>
    </row>
    <row r="15" spans="1:29" x14ac:dyDescent="0.2">
      <c r="H15" s="1"/>
      <c r="O15" t="s">
        <v>39</v>
      </c>
      <c r="P15" s="1">
        <v>0.76470588235294101</v>
      </c>
      <c r="Q15" s="1">
        <v>0.14689265536723101</v>
      </c>
      <c r="R15" s="1">
        <v>0.604994450610432</v>
      </c>
      <c r="S15" s="1">
        <v>0.100879711622079</v>
      </c>
      <c r="T15" s="1">
        <v>0.604994450610432</v>
      </c>
      <c r="U15" s="1">
        <v>0.46453900709219798</v>
      </c>
      <c r="V15" s="1">
        <v>8.1250000000000003E-2</v>
      </c>
      <c r="W15" s="1">
        <v>0.44528301886792399</v>
      </c>
    </row>
    <row r="16" spans="1:29" x14ac:dyDescent="0.2">
      <c r="H16" s="1"/>
      <c r="O16" t="s">
        <v>42</v>
      </c>
      <c r="P16" s="1">
        <v>0.65</v>
      </c>
      <c r="Q16" s="1">
        <v>0.63414634146341398</v>
      </c>
      <c r="R16" s="1">
        <v>0.80745614035087698</v>
      </c>
      <c r="S16" s="1">
        <v>0.60141327769072195</v>
      </c>
      <c r="T16" s="1">
        <v>0.80745614035087698</v>
      </c>
      <c r="U16" s="1">
        <v>0.93951612903225801</v>
      </c>
      <c r="V16" s="1">
        <v>0.61904761904761896</v>
      </c>
      <c r="W16" s="1">
        <v>0.96491228070175405</v>
      </c>
    </row>
    <row r="17" spans="8:23" x14ac:dyDescent="0.2">
      <c r="H17" s="1"/>
      <c r="O17" t="s">
        <v>47</v>
      </c>
      <c r="P17" s="1">
        <v>0.46153846153846101</v>
      </c>
      <c r="Q17" s="1">
        <v>0.10256410256410201</v>
      </c>
      <c r="R17" s="1">
        <v>0.54928774928774904</v>
      </c>
      <c r="S17" s="1">
        <v>4.2803507206980201E-2</v>
      </c>
      <c r="T17" s="1">
        <v>0.54928774928774904</v>
      </c>
      <c r="U17" s="1">
        <v>0.62897526501766698</v>
      </c>
      <c r="V17" s="1">
        <v>5.7692307692307598E-2</v>
      </c>
      <c r="W17" s="1">
        <v>0.63703703703703696</v>
      </c>
    </row>
    <row r="18" spans="8:23" x14ac:dyDescent="0.2">
      <c r="H18" s="1"/>
      <c r="O18" t="s">
        <v>50</v>
      </c>
      <c r="P18" s="1">
        <v>1</v>
      </c>
      <c r="Q18" s="1">
        <v>0.20224719101123501</v>
      </c>
      <c r="R18" s="1">
        <v>0.5</v>
      </c>
      <c r="S18" s="1">
        <v>0</v>
      </c>
      <c r="T18" s="1">
        <v>0.5</v>
      </c>
      <c r="U18" s="1">
        <v>0.1125</v>
      </c>
      <c r="V18" s="1">
        <v>0.1125</v>
      </c>
      <c r="W18" s="1">
        <v>0</v>
      </c>
    </row>
    <row r="19" spans="8:23" x14ac:dyDescent="0.2">
      <c r="H19" s="1"/>
    </row>
    <row r="20" spans="8:23" x14ac:dyDescent="0.2">
      <c r="H20" s="1"/>
    </row>
  </sheetData>
  <autoFilter ref="A1:AC1" xr:uid="{8E41B1DA-1D7B-714C-85C0-B1D5F2B4D9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42B4-BC9B-914B-B1BD-7F934417E32F}">
  <dimension ref="A1:U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18" sqref="K18:R18"/>
    </sheetView>
  </sheetViews>
  <sheetFormatPr baseColWidth="10" defaultRowHeight="16" x14ac:dyDescent="0.2"/>
  <sheetData>
    <row r="1" spans="1:21" x14ac:dyDescent="0.2">
      <c r="A1" t="s">
        <v>0</v>
      </c>
      <c r="B1" t="s">
        <v>14</v>
      </c>
      <c r="C1" t="s">
        <v>15</v>
      </c>
      <c r="D1" t="s">
        <v>16</v>
      </c>
      <c r="E1" t="s">
        <v>54</v>
      </c>
      <c r="F1" t="s">
        <v>104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13</v>
      </c>
      <c r="Q1" t="s">
        <v>10</v>
      </c>
      <c r="R1" t="s">
        <v>11</v>
      </c>
      <c r="S1" t="s">
        <v>12</v>
      </c>
      <c r="T1" t="s">
        <v>9</v>
      </c>
      <c r="U1" t="s">
        <v>83</v>
      </c>
    </row>
    <row r="2" spans="1:21" x14ac:dyDescent="0.2">
      <c r="A2" t="s">
        <v>84</v>
      </c>
      <c r="B2" t="s">
        <v>30</v>
      </c>
      <c r="C2" t="s">
        <v>37</v>
      </c>
      <c r="D2" t="s">
        <v>63</v>
      </c>
      <c r="E2" t="s">
        <v>64</v>
      </c>
      <c r="F2" t="s">
        <v>106</v>
      </c>
      <c r="G2" t="str">
        <f>_xlfn.CONCAT(C2,"_",D2)</f>
        <v>mfp_raw</v>
      </c>
      <c r="H2" s="3">
        <v>0.37809187279151901</v>
      </c>
      <c r="I2" s="1">
        <v>5.91397849462365E-2</v>
      </c>
      <c r="J2" s="3">
        <v>0.91666666666666596</v>
      </c>
      <c r="K2" s="3">
        <v>0.354243542435424</v>
      </c>
      <c r="L2">
        <v>96</v>
      </c>
      <c r="M2">
        <v>1</v>
      </c>
      <c r="N2">
        <v>175</v>
      </c>
      <c r="O2">
        <v>11</v>
      </c>
      <c r="P2" s="3">
        <v>0.11111111111111099</v>
      </c>
      <c r="Q2" s="3">
        <v>0.63545510455104504</v>
      </c>
      <c r="R2" s="3">
        <v>0.115016010852436</v>
      </c>
      <c r="S2" s="3">
        <v>0.63545510455104504</v>
      </c>
      <c r="T2" t="s">
        <v>85</v>
      </c>
      <c r="U2" t="s">
        <v>5</v>
      </c>
    </row>
    <row r="3" spans="1:21" x14ac:dyDescent="0.2">
      <c r="A3" t="s">
        <v>86</v>
      </c>
      <c r="B3" t="s">
        <v>36</v>
      </c>
      <c r="C3" t="s">
        <v>31</v>
      </c>
      <c r="D3" t="s">
        <v>32</v>
      </c>
      <c r="E3" t="s">
        <v>57</v>
      </c>
      <c r="F3" t="s">
        <v>106</v>
      </c>
      <c r="G3" t="str">
        <f>_xlfn.CONCAT(C3,"_",D3)</f>
        <v>moe_UNDER</v>
      </c>
      <c r="H3" s="3">
        <v>0.87530562347188201</v>
      </c>
      <c r="I3" s="3">
        <v>0.32307692307692298</v>
      </c>
      <c r="J3" s="1">
        <v>0.75</v>
      </c>
      <c r="K3" s="1">
        <v>0.884514435695538</v>
      </c>
      <c r="L3">
        <v>337</v>
      </c>
      <c r="M3">
        <v>7</v>
      </c>
      <c r="N3">
        <v>44</v>
      </c>
      <c r="O3">
        <v>21</v>
      </c>
      <c r="P3" s="3">
        <v>0.45161290322580599</v>
      </c>
      <c r="Q3" s="3">
        <v>0.81725721784776895</v>
      </c>
      <c r="R3" s="3">
        <v>0.438275416346255</v>
      </c>
      <c r="S3" s="3">
        <v>0.81725721784776895</v>
      </c>
      <c r="T3" t="s">
        <v>87</v>
      </c>
      <c r="U3" t="s">
        <v>5</v>
      </c>
    </row>
    <row r="4" spans="1:21" x14ac:dyDescent="0.2">
      <c r="A4" t="s">
        <v>88</v>
      </c>
      <c r="B4" t="s">
        <v>36</v>
      </c>
      <c r="C4" t="s">
        <v>31</v>
      </c>
      <c r="D4" t="s">
        <v>32</v>
      </c>
      <c r="E4" t="s">
        <v>74</v>
      </c>
      <c r="F4" t="s">
        <v>106</v>
      </c>
      <c r="G4" t="str">
        <f>_xlfn.CONCAT(C4,"_",D4)</f>
        <v>moe_UNDER</v>
      </c>
      <c r="H4" s="3">
        <v>0.86552567237163802</v>
      </c>
      <c r="I4" s="3">
        <v>0.30434782608695599</v>
      </c>
      <c r="J4" s="1">
        <v>0.75</v>
      </c>
      <c r="K4" s="3">
        <v>0.87401574803149595</v>
      </c>
      <c r="L4">
        <v>333</v>
      </c>
      <c r="M4">
        <v>7</v>
      </c>
      <c r="N4">
        <v>48</v>
      </c>
      <c r="O4">
        <v>21</v>
      </c>
      <c r="P4" s="3">
        <v>0.432989690721649</v>
      </c>
      <c r="Q4" s="1">
        <v>0.81200787401574803</v>
      </c>
      <c r="R4" s="3">
        <v>0.42079740173829999</v>
      </c>
      <c r="S4" s="1">
        <v>0.81200787401574803</v>
      </c>
      <c r="T4" t="s">
        <v>89</v>
      </c>
      <c r="U4" t="s">
        <v>5</v>
      </c>
    </row>
    <row r="5" spans="1:21" x14ac:dyDescent="0.2">
      <c r="A5" t="s">
        <v>90</v>
      </c>
      <c r="B5" t="s">
        <v>36</v>
      </c>
      <c r="C5" t="s">
        <v>31</v>
      </c>
      <c r="D5" t="s">
        <v>32</v>
      </c>
      <c r="E5" t="s">
        <v>60</v>
      </c>
      <c r="F5" t="s">
        <v>106</v>
      </c>
      <c r="G5" t="str">
        <f>_xlfn.CONCAT(C5,"_",D5)</f>
        <v>moe_UNDER</v>
      </c>
      <c r="H5" s="3">
        <v>0.87530562347188201</v>
      </c>
      <c r="I5" s="3">
        <v>0.32307692307692298</v>
      </c>
      <c r="J5" s="1">
        <v>0.75</v>
      </c>
      <c r="K5" s="1">
        <v>0.884514435695538</v>
      </c>
      <c r="L5">
        <v>337</v>
      </c>
      <c r="M5">
        <v>7</v>
      </c>
      <c r="N5">
        <v>44</v>
      </c>
      <c r="O5">
        <v>21</v>
      </c>
      <c r="P5" s="3">
        <v>0.45161290322580599</v>
      </c>
      <c r="Q5" s="3">
        <v>0.81725721784776895</v>
      </c>
      <c r="R5" s="3">
        <v>0.438275416346255</v>
      </c>
      <c r="S5" s="3">
        <v>0.81725721784776895</v>
      </c>
      <c r="T5" t="s">
        <v>87</v>
      </c>
      <c r="U5" t="s">
        <v>5</v>
      </c>
    </row>
    <row r="6" spans="1:21" x14ac:dyDescent="0.2">
      <c r="A6" t="s">
        <v>91</v>
      </c>
      <c r="B6" t="s">
        <v>36</v>
      </c>
      <c r="C6" t="s">
        <v>31</v>
      </c>
      <c r="D6" t="s">
        <v>32</v>
      </c>
      <c r="E6" t="s">
        <v>64</v>
      </c>
      <c r="F6" t="s">
        <v>106</v>
      </c>
      <c r="G6" t="str">
        <f>_xlfn.CONCAT(C6,"_",D6)</f>
        <v>moe_UNDER</v>
      </c>
      <c r="H6" s="3">
        <v>0.885085574572127</v>
      </c>
      <c r="I6" s="3">
        <v>0.34426229508196698</v>
      </c>
      <c r="J6" s="1">
        <v>0.75</v>
      </c>
      <c r="K6" s="1">
        <v>0.89501312335958005</v>
      </c>
      <c r="L6">
        <v>341</v>
      </c>
      <c r="M6">
        <v>7</v>
      </c>
      <c r="N6">
        <v>40</v>
      </c>
      <c r="O6">
        <v>21</v>
      </c>
      <c r="P6" s="3">
        <v>0.47191011235954999</v>
      </c>
      <c r="Q6" s="3">
        <v>0.82250656167978997</v>
      </c>
      <c r="R6" s="3">
        <v>0.45725189589448201</v>
      </c>
      <c r="S6" s="1">
        <v>0.82250656167978997</v>
      </c>
      <c r="T6" t="s">
        <v>92</v>
      </c>
      <c r="U6" t="s">
        <v>5</v>
      </c>
    </row>
    <row r="7" spans="1:21" x14ac:dyDescent="0.2">
      <c r="A7" t="s">
        <v>93</v>
      </c>
      <c r="B7" t="s">
        <v>41</v>
      </c>
      <c r="C7" t="s">
        <v>31</v>
      </c>
      <c r="D7" t="s">
        <v>32</v>
      </c>
      <c r="E7" t="s">
        <v>57</v>
      </c>
      <c r="F7" t="s">
        <v>106</v>
      </c>
      <c r="G7" t="str">
        <f>_xlfn.CONCAT(C7,"_",D7)</f>
        <v>moe_UNDER</v>
      </c>
      <c r="H7" s="3">
        <v>0.52836879432624095</v>
      </c>
      <c r="I7" s="1">
        <v>9.7222222222222196E-2</v>
      </c>
      <c r="J7" s="3">
        <v>0.82352941176470495</v>
      </c>
      <c r="K7" s="3">
        <v>0.50943396226415005</v>
      </c>
      <c r="L7">
        <v>135</v>
      </c>
      <c r="M7">
        <v>3</v>
      </c>
      <c r="N7">
        <v>130</v>
      </c>
      <c r="O7">
        <v>14</v>
      </c>
      <c r="P7" s="3">
        <v>0.17391304347826</v>
      </c>
      <c r="Q7" s="3">
        <v>0.666481687014428</v>
      </c>
      <c r="R7" s="3">
        <v>0.15853423896330901</v>
      </c>
      <c r="S7" s="3">
        <v>0.666481687014428</v>
      </c>
      <c r="T7" t="s">
        <v>94</v>
      </c>
      <c r="U7" t="s">
        <v>7</v>
      </c>
    </row>
    <row r="8" spans="1:21" x14ac:dyDescent="0.2">
      <c r="A8" t="s">
        <v>95</v>
      </c>
      <c r="B8" t="s">
        <v>41</v>
      </c>
      <c r="C8" t="s">
        <v>31</v>
      </c>
      <c r="D8" t="s">
        <v>32</v>
      </c>
      <c r="E8" t="s">
        <v>60</v>
      </c>
      <c r="F8" t="s">
        <v>106</v>
      </c>
      <c r="G8" t="str">
        <f>_xlfn.CONCAT(C8,"_",D8)</f>
        <v>moe_UNDER</v>
      </c>
      <c r="H8" s="1">
        <v>0.54964539007092195</v>
      </c>
      <c r="I8" s="3">
        <v>0.101449275362318</v>
      </c>
      <c r="J8" s="3">
        <v>0.82352941176470495</v>
      </c>
      <c r="K8" s="3">
        <v>0.53207547169811298</v>
      </c>
      <c r="L8">
        <v>141</v>
      </c>
      <c r="M8">
        <v>3</v>
      </c>
      <c r="N8">
        <v>124</v>
      </c>
      <c r="O8">
        <v>14</v>
      </c>
      <c r="P8" s="3">
        <v>0.18064516129032199</v>
      </c>
      <c r="Q8" s="3">
        <v>0.67780244173140902</v>
      </c>
      <c r="R8" s="3">
        <v>0.16931456721281399</v>
      </c>
      <c r="S8" s="3">
        <v>0.67780244173140902</v>
      </c>
      <c r="T8" t="s">
        <v>96</v>
      </c>
      <c r="U8" t="s">
        <v>7</v>
      </c>
    </row>
    <row r="9" spans="1:21" x14ac:dyDescent="0.2">
      <c r="A9" t="s">
        <v>97</v>
      </c>
      <c r="B9" t="s">
        <v>44</v>
      </c>
      <c r="C9" t="s">
        <v>37</v>
      </c>
      <c r="D9" t="s">
        <v>63</v>
      </c>
      <c r="E9" t="s">
        <v>64</v>
      </c>
      <c r="F9" t="s">
        <v>106</v>
      </c>
      <c r="G9" t="str">
        <f>_xlfn.CONCAT(C9,"_",D9)</f>
        <v>mfp_raw</v>
      </c>
      <c r="H9" s="3">
        <v>0.62096774193548299</v>
      </c>
      <c r="I9" s="3">
        <v>0.16964285714285701</v>
      </c>
      <c r="J9" s="1">
        <v>0.95</v>
      </c>
      <c r="K9" s="3">
        <v>0.59210526315789402</v>
      </c>
      <c r="L9">
        <v>135</v>
      </c>
      <c r="M9">
        <v>1</v>
      </c>
      <c r="N9">
        <v>93</v>
      </c>
      <c r="O9">
        <v>19</v>
      </c>
      <c r="P9" s="3">
        <v>0.28787878787878701</v>
      </c>
      <c r="Q9" s="3">
        <v>0.77105263157894699</v>
      </c>
      <c r="R9" s="3">
        <v>0.29661122298866299</v>
      </c>
      <c r="S9" s="3">
        <v>0.77105263157894699</v>
      </c>
      <c r="T9" t="s">
        <v>98</v>
      </c>
      <c r="U9" t="s">
        <v>7</v>
      </c>
    </row>
    <row r="10" spans="1:21" x14ac:dyDescent="0.2">
      <c r="A10" t="s">
        <v>99</v>
      </c>
      <c r="B10" t="s">
        <v>49</v>
      </c>
      <c r="C10" t="s">
        <v>37</v>
      </c>
      <c r="D10" t="s">
        <v>63</v>
      </c>
      <c r="E10" t="s">
        <v>64</v>
      </c>
      <c r="F10" t="s">
        <v>106</v>
      </c>
      <c r="G10" t="str">
        <f>_xlfn.CONCAT(C10,"_",D10)</f>
        <v>mfp_raw</v>
      </c>
      <c r="H10" s="3">
        <v>0.53003533568904504</v>
      </c>
      <c r="I10" s="1">
        <v>7.7464788732394305E-2</v>
      </c>
      <c r="J10" s="3">
        <v>0.84615384615384603</v>
      </c>
      <c r="K10" s="3">
        <v>0.51481481481481395</v>
      </c>
      <c r="L10">
        <v>139</v>
      </c>
      <c r="M10">
        <v>2</v>
      </c>
      <c r="N10">
        <v>131</v>
      </c>
      <c r="O10">
        <v>11</v>
      </c>
      <c r="P10" s="3">
        <v>0.14193548387096699</v>
      </c>
      <c r="Q10" s="3">
        <v>0.68048433048432999</v>
      </c>
      <c r="R10" s="3">
        <v>0.15113648867938301</v>
      </c>
      <c r="S10" s="3">
        <v>0.68048433048432999</v>
      </c>
      <c r="T10" t="s">
        <v>100</v>
      </c>
      <c r="U10" t="s">
        <v>5</v>
      </c>
    </row>
    <row r="11" spans="1:21" x14ac:dyDescent="0.2">
      <c r="A11" t="s">
        <v>101</v>
      </c>
      <c r="B11" t="s">
        <v>52</v>
      </c>
      <c r="C11" t="s">
        <v>31</v>
      </c>
      <c r="D11" t="s">
        <v>32</v>
      </c>
      <c r="E11" t="s">
        <v>57</v>
      </c>
      <c r="F11" t="s">
        <v>106</v>
      </c>
      <c r="G11" t="str">
        <f>_xlfn.CONCAT(C11,"_",D11)</f>
        <v>moe_UNDER</v>
      </c>
      <c r="H11" s="1">
        <v>0.9</v>
      </c>
      <c r="I11" s="3">
        <v>0.53333333333333299</v>
      </c>
      <c r="J11" s="3">
        <v>0.88888888888888795</v>
      </c>
      <c r="K11" s="3">
        <v>0.90140845070422504</v>
      </c>
      <c r="L11">
        <v>64</v>
      </c>
      <c r="M11">
        <v>1</v>
      </c>
      <c r="N11">
        <v>7</v>
      </c>
      <c r="O11">
        <v>8</v>
      </c>
      <c r="P11" s="3">
        <v>0.66666666666666596</v>
      </c>
      <c r="Q11" s="1">
        <v>0.89514866979655705</v>
      </c>
      <c r="R11" s="1">
        <v>0.63979175818428302</v>
      </c>
      <c r="S11" s="3">
        <v>0.89514866979655705</v>
      </c>
      <c r="T11" t="s">
        <v>102</v>
      </c>
      <c r="U11" t="s">
        <v>5</v>
      </c>
    </row>
    <row r="12" spans="1:21" x14ac:dyDescent="0.2">
      <c r="A12" t="s">
        <v>103</v>
      </c>
      <c r="B12" t="s">
        <v>52</v>
      </c>
      <c r="C12" t="s">
        <v>31</v>
      </c>
      <c r="D12" t="s">
        <v>32</v>
      </c>
      <c r="E12" t="s">
        <v>74</v>
      </c>
      <c r="F12" t="s">
        <v>106</v>
      </c>
      <c r="G12" t="str">
        <f>_xlfn.CONCAT(C12,"_",D12)</f>
        <v>moe_UNDER</v>
      </c>
      <c r="H12" s="1">
        <v>0.92500000000000004</v>
      </c>
      <c r="I12" s="3">
        <v>0.61538461538461497</v>
      </c>
      <c r="J12" s="3">
        <v>0.88888888888888795</v>
      </c>
      <c r="K12" s="3">
        <v>0.92957746478873204</v>
      </c>
      <c r="L12">
        <v>66</v>
      </c>
      <c r="M12">
        <v>1</v>
      </c>
      <c r="N12">
        <v>5</v>
      </c>
      <c r="O12">
        <v>8</v>
      </c>
      <c r="P12" s="3">
        <v>0.72727272727272696</v>
      </c>
      <c r="Q12" s="3">
        <v>0.90923317683881</v>
      </c>
      <c r="R12" s="3">
        <v>0.70103900500372995</v>
      </c>
      <c r="S12" s="3">
        <v>0.90923317683881</v>
      </c>
      <c r="T12" t="s">
        <v>82</v>
      </c>
      <c r="U12" t="s">
        <v>5</v>
      </c>
    </row>
    <row r="18" spans="8:18" x14ac:dyDescent="0.2">
      <c r="H18" t="s">
        <v>0</v>
      </c>
      <c r="K18" t="s">
        <v>3</v>
      </c>
      <c r="L18" t="s">
        <v>13</v>
      </c>
      <c r="M18" t="s">
        <v>10</v>
      </c>
      <c r="N18" t="s">
        <v>11</v>
      </c>
      <c r="O18" t="s">
        <v>12</v>
      </c>
      <c r="P18" t="s">
        <v>1</v>
      </c>
      <c r="Q18" t="s">
        <v>2</v>
      </c>
      <c r="R18" t="s">
        <v>4</v>
      </c>
    </row>
    <row r="19" spans="8:18" x14ac:dyDescent="0.2">
      <c r="H19" t="s">
        <v>84</v>
      </c>
      <c r="K19" s="3">
        <v>0.91666666666666596</v>
      </c>
      <c r="L19" s="3">
        <v>0.11111111111111099</v>
      </c>
      <c r="M19" s="3">
        <v>0.63545510455104504</v>
      </c>
      <c r="N19" s="3">
        <v>0.115016010852436</v>
      </c>
      <c r="O19" s="3">
        <v>0.63545510455104504</v>
      </c>
      <c r="P19" s="3">
        <v>0.37809187279151901</v>
      </c>
      <c r="Q19" s="1">
        <v>5.91397849462365E-2</v>
      </c>
      <c r="R19" s="3">
        <v>0.354243542435424</v>
      </c>
    </row>
    <row r="20" spans="8:18" x14ac:dyDescent="0.2">
      <c r="H20" t="s">
        <v>86</v>
      </c>
      <c r="K20" s="1">
        <v>0.75</v>
      </c>
      <c r="L20" s="3">
        <v>0.45161290322580599</v>
      </c>
      <c r="M20" s="3">
        <v>0.81725721784776895</v>
      </c>
      <c r="N20" s="3">
        <v>0.438275416346255</v>
      </c>
      <c r="O20" s="3">
        <v>0.81725721784776895</v>
      </c>
      <c r="P20" s="3">
        <v>0.87530562347188201</v>
      </c>
      <c r="Q20" s="3">
        <v>0.32307692307692298</v>
      </c>
      <c r="R20" s="1">
        <v>0.884514435695538</v>
      </c>
    </row>
    <row r="21" spans="8:18" x14ac:dyDescent="0.2">
      <c r="H21" t="s">
        <v>88</v>
      </c>
      <c r="K21" s="1">
        <v>0.75</v>
      </c>
      <c r="L21" s="3">
        <v>0.432989690721649</v>
      </c>
      <c r="M21" s="1">
        <v>0.81200787401574803</v>
      </c>
      <c r="N21" s="3">
        <v>0.42079740173829999</v>
      </c>
      <c r="O21" s="1">
        <v>0.81200787401574803</v>
      </c>
      <c r="P21" s="3">
        <v>0.86552567237163802</v>
      </c>
      <c r="Q21" s="3">
        <v>0.30434782608695599</v>
      </c>
      <c r="R21" s="3">
        <v>0.87401574803149595</v>
      </c>
    </row>
    <row r="22" spans="8:18" x14ac:dyDescent="0.2">
      <c r="H22" t="s">
        <v>90</v>
      </c>
      <c r="K22" s="1">
        <v>0.75</v>
      </c>
      <c r="L22" s="3">
        <v>0.45161290322580599</v>
      </c>
      <c r="M22" s="3">
        <v>0.81725721784776895</v>
      </c>
      <c r="N22" s="3">
        <v>0.438275416346255</v>
      </c>
      <c r="O22" s="3">
        <v>0.81725721784776895</v>
      </c>
      <c r="P22" s="3">
        <v>0.87530562347188201</v>
      </c>
      <c r="Q22" s="3">
        <v>0.32307692307692298</v>
      </c>
      <c r="R22" s="1">
        <v>0.884514435695538</v>
      </c>
    </row>
    <row r="23" spans="8:18" x14ac:dyDescent="0.2">
      <c r="H23" t="s">
        <v>91</v>
      </c>
      <c r="K23" s="1">
        <v>0.75</v>
      </c>
      <c r="L23" s="3">
        <v>0.47191011235954999</v>
      </c>
      <c r="M23" s="3">
        <v>0.82250656167978997</v>
      </c>
      <c r="N23" s="3">
        <v>0.45725189589448201</v>
      </c>
      <c r="O23" s="1">
        <v>0.82250656167978997</v>
      </c>
      <c r="P23" s="3">
        <v>0.885085574572127</v>
      </c>
      <c r="Q23" s="3">
        <v>0.34426229508196698</v>
      </c>
      <c r="R23" s="1">
        <v>0.89501312335958005</v>
      </c>
    </row>
    <row r="24" spans="8:18" x14ac:dyDescent="0.2">
      <c r="H24" t="s">
        <v>93</v>
      </c>
      <c r="K24" s="3">
        <v>0.82352941176470495</v>
      </c>
      <c r="L24" s="3">
        <v>0.17391304347826</v>
      </c>
      <c r="M24" s="3">
        <v>0.666481687014428</v>
      </c>
      <c r="N24" s="3">
        <v>0.15853423896330901</v>
      </c>
      <c r="O24" s="3">
        <v>0.666481687014428</v>
      </c>
      <c r="P24" s="3">
        <v>0.52836879432624095</v>
      </c>
      <c r="Q24" s="1">
        <v>9.7222222222222196E-2</v>
      </c>
      <c r="R24" s="3">
        <v>0.50943396226415005</v>
      </c>
    </row>
    <row r="25" spans="8:18" x14ac:dyDescent="0.2">
      <c r="H25" t="s">
        <v>95</v>
      </c>
      <c r="K25" s="3">
        <v>0.82352941176470495</v>
      </c>
      <c r="L25" s="3">
        <v>0.18064516129032199</v>
      </c>
      <c r="M25" s="3">
        <v>0.67780244173140902</v>
      </c>
      <c r="N25" s="3">
        <v>0.16931456721281399</v>
      </c>
      <c r="O25" s="3">
        <v>0.67780244173140902</v>
      </c>
      <c r="P25" s="1">
        <v>0.54964539007092195</v>
      </c>
      <c r="Q25" s="3">
        <v>0.101449275362318</v>
      </c>
      <c r="R25" s="3">
        <v>0.53207547169811298</v>
      </c>
    </row>
    <row r="26" spans="8:18" x14ac:dyDescent="0.2">
      <c r="H26" t="s">
        <v>97</v>
      </c>
      <c r="K26" s="1">
        <v>0.95</v>
      </c>
      <c r="L26" s="3">
        <v>0.28787878787878701</v>
      </c>
      <c r="M26" s="3">
        <v>0.77105263157894699</v>
      </c>
      <c r="N26" s="3">
        <v>0.29661122298866299</v>
      </c>
      <c r="O26" s="3">
        <v>0.77105263157894699</v>
      </c>
      <c r="P26" s="3">
        <v>0.62096774193548299</v>
      </c>
      <c r="Q26" s="3">
        <v>0.16964285714285701</v>
      </c>
      <c r="R26" s="3">
        <v>0.59210526315789402</v>
      </c>
    </row>
    <row r="27" spans="8:18" x14ac:dyDescent="0.2">
      <c r="H27" t="s">
        <v>99</v>
      </c>
      <c r="K27" s="3">
        <v>0.84615384615384603</v>
      </c>
      <c r="L27" s="3">
        <v>0.14193548387096699</v>
      </c>
      <c r="M27" s="3">
        <v>0.68048433048432999</v>
      </c>
      <c r="N27" s="3">
        <v>0.15113648867938301</v>
      </c>
      <c r="O27" s="3">
        <v>0.68048433048432999</v>
      </c>
      <c r="P27" s="3">
        <v>0.53003533568904504</v>
      </c>
      <c r="Q27" s="1">
        <v>7.7464788732394305E-2</v>
      </c>
      <c r="R27" s="3">
        <v>0.51481481481481395</v>
      </c>
    </row>
    <row r="28" spans="8:18" x14ac:dyDescent="0.2">
      <c r="H28" t="s">
        <v>101</v>
      </c>
      <c r="K28" s="3">
        <v>0.88888888888888795</v>
      </c>
      <c r="L28" s="3">
        <v>0.66666666666666596</v>
      </c>
      <c r="M28" s="1">
        <v>0.89514866979655705</v>
      </c>
      <c r="N28" s="1">
        <v>0.63979175818428302</v>
      </c>
      <c r="O28" s="3">
        <v>0.89514866979655705</v>
      </c>
      <c r="P28" s="1">
        <v>0.9</v>
      </c>
      <c r="Q28" s="3">
        <v>0.53333333333333299</v>
      </c>
      <c r="R28" s="3">
        <v>0.90140845070422504</v>
      </c>
    </row>
    <row r="29" spans="8:18" x14ac:dyDescent="0.2">
      <c r="H29" t="s">
        <v>103</v>
      </c>
      <c r="K29" s="3">
        <v>0.88888888888888795</v>
      </c>
      <c r="L29" s="3">
        <v>0.72727272727272696</v>
      </c>
      <c r="M29" s="3">
        <v>0.90923317683881</v>
      </c>
      <c r="N29" s="3">
        <v>0.70103900500372995</v>
      </c>
      <c r="O29" s="3">
        <v>0.90923317683881</v>
      </c>
      <c r="P29" s="1">
        <v>0.92500000000000004</v>
      </c>
      <c r="Q29" s="3">
        <v>0.61538461538461497</v>
      </c>
      <c r="R29" s="3">
        <v>0.92957746478873204</v>
      </c>
    </row>
  </sheetData>
  <autoFilter ref="H1:Z1" xr:uid="{1D0A42B4-BC9B-914B-B1BD-7F934417E3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AC8E-5CDB-1E44-B56F-D286E25790F8}">
  <dimension ref="A1:AF29"/>
  <sheetViews>
    <sheetView tabSelected="1" workbookViewId="0">
      <pane xSplit="5" ySplit="1" topLeftCell="U2" activePane="bottomRight" state="frozen"/>
      <selection pane="topRight" activeCell="F1" sqref="F1"/>
      <selection pane="bottomLeft" activeCell="A2" sqref="A2"/>
      <selection pane="bottomRight" activeCell="X18" sqref="X18:AF29"/>
    </sheetView>
  </sheetViews>
  <sheetFormatPr baseColWidth="10" defaultRowHeight="16" x14ac:dyDescent="0.2"/>
  <cols>
    <col min="16" max="20" width="0" hidden="1" customWidth="1"/>
  </cols>
  <sheetData>
    <row r="1" spans="1:21" x14ac:dyDescent="0.2">
      <c r="A1" t="s">
        <v>0</v>
      </c>
      <c r="B1" t="s">
        <v>14</v>
      </c>
      <c r="C1" t="s">
        <v>15</v>
      </c>
      <c r="D1" t="s">
        <v>16</v>
      </c>
      <c r="E1" t="s">
        <v>54</v>
      </c>
      <c r="F1" t="s">
        <v>104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53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">
      <c r="A2" t="s">
        <v>55</v>
      </c>
      <c r="B2" t="s">
        <v>30</v>
      </c>
      <c r="C2" t="s">
        <v>37</v>
      </c>
      <c r="D2" t="s">
        <v>32</v>
      </c>
      <c r="E2" t="s">
        <v>57</v>
      </c>
      <c r="F2" t="s">
        <v>105</v>
      </c>
      <c r="G2" t="s">
        <v>38</v>
      </c>
      <c r="H2" s="3">
        <v>0.64310954063604198</v>
      </c>
      <c r="I2" s="1">
        <v>7.6190476190476197E-2</v>
      </c>
      <c r="J2" s="3">
        <v>0.66666666666666596</v>
      </c>
      <c r="K2" s="3">
        <v>0.64206642066420605</v>
      </c>
      <c r="L2" s="3">
        <v>0.65436654366543601</v>
      </c>
      <c r="M2" s="3">
        <v>0.12878159322001101</v>
      </c>
      <c r="N2" s="3">
        <v>0.65436654366543601</v>
      </c>
      <c r="O2" s="3">
        <v>0.13675213675213599</v>
      </c>
      <c r="P2">
        <v>0</v>
      </c>
      <c r="Q2">
        <v>174</v>
      </c>
      <c r="R2">
        <v>4</v>
      </c>
      <c r="S2">
        <v>97</v>
      </c>
      <c r="T2">
        <v>8</v>
      </c>
      <c r="U2" t="s">
        <v>56</v>
      </c>
    </row>
    <row r="3" spans="1:21" x14ac:dyDescent="0.2">
      <c r="A3" t="s">
        <v>58</v>
      </c>
      <c r="B3" t="s">
        <v>36</v>
      </c>
      <c r="C3" t="s">
        <v>31</v>
      </c>
      <c r="D3" t="s">
        <v>32</v>
      </c>
      <c r="E3" t="s">
        <v>60</v>
      </c>
      <c r="F3" t="s">
        <v>105</v>
      </c>
      <c r="G3" t="s">
        <v>33</v>
      </c>
      <c r="H3" s="3">
        <v>0.86797066014669899</v>
      </c>
      <c r="I3" s="3">
        <v>0.314285714285714</v>
      </c>
      <c r="J3" s="3">
        <v>0.78571428571428503</v>
      </c>
      <c r="K3" s="3">
        <v>0.87401574803149595</v>
      </c>
      <c r="L3" s="3">
        <v>0.82986501687289005</v>
      </c>
      <c r="M3" s="3">
        <v>0.442342725865498</v>
      </c>
      <c r="N3" s="3">
        <v>0.82986501687289005</v>
      </c>
      <c r="O3" s="3">
        <v>0.44897959183673403</v>
      </c>
      <c r="P3">
        <v>0</v>
      </c>
      <c r="Q3">
        <v>333</v>
      </c>
      <c r="R3">
        <v>6</v>
      </c>
      <c r="S3">
        <v>48</v>
      </c>
      <c r="T3">
        <v>22</v>
      </c>
      <c r="U3" t="s">
        <v>59</v>
      </c>
    </row>
    <row r="4" spans="1:21" x14ac:dyDescent="0.2">
      <c r="A4" t="s">
        <v>61</v>
      </c>
      <c r="B4" t="s">
        <v>41</v>
      </c>
      <c r="C4" t="s">
        <v>31</v>
      </c>
      <c r="D4" t="s">
        <v>63</v>
      </c>
      <c r="E4" t="s">
        <v>64</v>
      </c>
      <c r="F4" t="s">
        <v>105</v>
      </c>
      <c r="G4" t="s">
        <v>65</v>
      </c>
      <c r="H4" s="3">
        <v>0.69858156028368701</v>
      </c>
      <c r="I4" s="3">
        <v>0.14583333333333301</v>
      </c>
      <c r="J4" s="3">
        <v>0.82352941176470495</v>
      </c>
      <c r="K4" s="1">
        <v>0.69056603773584901</v>
      </c>
      <c r="L4" s="3">
        <v>0.75704772475027704</v>
      </c>
      <c r="M4" s="3">
        <v>0.258225465365919</v>
      </c>
      <c r="N4" s="3">
        <v>0.75704772475027704</v>
      </c>
      <c r="O4" s="1">
        <v>0.247787610619469</v>
      </c>
      <c r="P4">
        <v>0</v>
      </c>
      <c r="Q4">
        <v>183</v>
      </c>
      <c r="R4">
        <v>3</v>
      </c>
      <c r="S4">
        <v>82</v>
      </c>
      <c r="T4">
        <v>14</v>
      </c>
      <c r="U4" t="s">
        <v>62</v>
      </c>
    </row>
    <row r="5" spans="1:21" x14ac:dyDescent="0.2">
      <c r="A5" t="s">
        <v>66</v>
      </c>
      <c r="B5" t="s">
        <v>41</v>
      </c>
      <c r="C5" t="s">
        <v>37</v>
      </c>
      <c r="D5" t="s">
        <v>32</v>
      </c>
      <c r="E5" t="s">
        <v>64</v>
      </c>
      <c r="F5" t="s">
        <v>105</v>
      </c>
      <c r="G5" t="s">
        <v>38</v>
      </c>
      <c r="H5" s="3">
        <v>0.43262411347517699</v>
      </c>
      <c r="I5" s="1">
        <v>8.1871345029239706E-2</v>
      </c>
      <c r="J5" s="3">
        <v>0.82352941176470495</v>
      </c>
      <c r="K5" s="3">
        <v>0.40754716981132</v>
      </c>
      <c r="L5" s="3">
        <v>0.61553829078801303</v>
      </c>
      <c r="M5" s="3">
        <v>0.112575474783897</v>
      </c>
      <c r="N5" s="3">
        <v>0.61553829078801303</v>
      </c>
      <c r="O5" s="3">
        <v>0.14893617021276501</v>
      </c>
      <c r="P5">
        <v>0</v>
      </c>
      <c r="Q5">
        <v>108</v>
      </c>
      <c r="R5">
        <v>3</v>
      </c>
      <c r="S5">
        <v>157</v>
      </c>
      <c r="T5">
        <v>14</v>
      </c>
      <c r="U5" t="s">
        <v>67</v>
      </c>
    </row>
    <row r="6" spans="1:21" x14ac:dyDescent="0.2">
      <c r="A6" t="s">
        <v>68</v>
      </c>
      <c r="B6" t="s">
        <v>44</v>
      </c>
      <c r="C6" t="s">
        <v>31</v>
      </c>
      <c r="D6" t="s">
        <v>63</v>
      </c>
      <c r="E6" t="s">
        <v>64</v>
      </c>
      <c r="F6" t="s">
        <v>105</v>
      </c>
      <c r="G6" t="s">
        <v>65</v>
      </c>
      <c r="H6" s="3">
        <v>0.77419354838709598</v>
      </c>
      <c r="I6" s="3">
        <v>0.23529411764705799</v>
      </c>
      <c r="J6" s="1">
        <v>0.8</v>
      </c>
      <c r="K6" s="3">
        <v>0.77192982456140302</v>
      </c>
      <c r="L6" s="3">
        <v>0.78596491228070098</v>
      </c>
      <c r="M6" s="3">
        <v>0.349087627637091</v>
      </c>
      <c r="N6" s="3">
        <v>0.78596491228070098</v>
      </c>
      <c r="O6" s="3">
        <v>0.36363636363636298</v>
      </c>
      <c r="P6">
        <v>0</v>
      </c>
      <c r="Q6">
        <v>176</v>
      </c>
      <c r="R6">
        <v>4</v>
      </c>
      <c r="S6">
        <v>52</v>
      </c>
      <c r="T6">
        <v>16</v>
      </c>
      <c r="U6" t="s">
        <v>69</v>
      </c>
    </row>
    <row r="7" spans="1:21" x14ac:dyDescent="0.2">
      <c r="A7" t="s">
        <v>70</v>
      </c>
      <c r="B7" t="s">
        <v>44</v>
      </c>
      <c r="C7" t="s">
        <v>31</v>
      </c>
      <c r="D7" t="s">
        <v>32</v>
      </c>
      <c r="E7" t="s">
        <v>57</v>
      </c>
      <c r="F7" t="s">
        <v>105</v>
      </c>
      <c r="G7" t="s">
        <v>33</v>
      </c>
      <c r="H7" s="3">
        <v>0.72177419354838701</v>
      </c>
      <c r="I7" s="3">
        <v>0.19753086419752999</v>
      </c>
      <c r="J7" s="1">
        <v>0.8</v>
      </c>
      <c r="K7" s="3">
        <v>0.71491228070175405</v>
      </c>
      <c r="L7" s="3">
        <v>0.75745614035087705</v>
      </c>
      <c r="M7" s="3">
        <v>0.29896126757935898</v>
      </c>
      <c r="N7" s="3">
        <v>0.75745614035087705</v>
      </c>
      <c r="O7" s="3">
        <v>0.316831683168316</v>
      </c>
      <c r="P7">
        <v>0</v>
      </c>
      <c r="Q7">
        <v>163</v>
      </c>
      <c r="R7">
        <v>4</v>
      </c>
      <c r="S7">
        <v>65</v>
      </c>
      <c r="T7">
        <v>16</v>
      </c>
      <c r="U7" t="s">
        <v>71</v>
      </c>
    </row>
    <row r="8" spans="1:21" x14ac:dyDescent="0.2">
      <c r="A8" t="s">
        <v>72</v>
      </c>
      <c r="B8" t="s">
        <v>44</v>
      </c>
      <c r="C8" t="s">
        <v>31</v>
      </c>
      <c r="D8" t="s">
        <v>32</v>
      </c>
      <c r="E8" t="s">
        <v>74</v>
      </c>
      <c r="F8" t="s">
        <v>105</v>
      </c>
      <c r="G8" t="s">
        <v>33</v>
      </c>
      <c r="H8" s="3">
        <v>0.72983870967741904</v>
      </c>
      <c r="I8" s="3">
        <v>0.20253164556962</v>
      </c>
      <c r="J8" s="1">
        <v>0.8</v>
      </c>
      <c r="K8" s="3">
        <v>0.72368421052631504</v>
      </c>
      <c r="L8" s="3">
        <v>0.76184210526315699</v>
      </c>
      <c r="M8" s="3">
        <v>0.306051845869104</v>
      </c>
      <c r="N8" s="3">
        <v>0.76184210526315699</v>
      </c>
      <c r="O8" s="3">
        <v>0.32323232323232298</v>
      </c>
      <c r="P8">
        <v>0</v>
      </c>
      <c r="Q8">
        <v>165</v>
      </c>
      <c r="R8">
        <v>4</v>
      </c>
      <c r="S8">
        <v>63</v>
      </c>
      <c r="T8">
        <v>16</v>
      </c>
      <c r="U8" t="s">
        <v>73</v>
      </c>
    </row>
    <row r="9" spans="1:21" x14ac:dyDescent="0.2">
      <c r="A9" t="s">
        <v>75</v>
      </c>
      <c r="B9" t="s">
        <v>44</v>
      </c>
      <c r="C9" t="s">
        <v>31</v>
      </c>
      <c r="D9" t="s">
        <v>32</v>
      </c>
      <c r="E9" t="s">
        <v>60</v>
      </c>
      <c r="F9" t="s">
        <v>105</v>
      </c>
      <c r="G9" t="s">
        <v>33</v>
      </c>
      <c r="H9" s="3">
        <v>0.73790322580645096</v>
      </c>
      <c r="I9" s="3">
        <v>0.207792207792207</v>
      </c>
      <c r="J9" s="1">
        <v>0.8</v>
      </c>
      <c r="K9" s="3">
        <v>0.73245614035087703</v>
      </c>
      <c r="L9" s="3">
        <v>0.76622807017543804</v>
      </c>
      <c r="M9" s="1">
        <v>0.31334505351425901</v>
      </c>
      <c r="N9" s="3">
        <v>0.76622807017543804</v>
      </c>
      <c r="O9" s="3">
        <v>0.32989690721649401</v>
      </c>
      <c r="P9">
        <v>0</v>
      </c>
      <c r="Q9">
        <v>167</v>
      </c>
      <c r="R9">
        <v>4</v>
      </c>
      <c r="S9">
        <v>61</v>
      </c>
      <c r="T9">
        <v>16</v>
      </c>
      <c r="U9" t="s">
        <v>76</v>
      </c>
    </row>
    <row r="10" spans="1:21" x14ac:dyDescent="0.2">
      <c r="A10" t="s">
        <v>77</v>
      </c>
      <c r="B10" t="s">
        <v>44</v>
      </c>
      <c r="C10" t="s">
        <v>31</v>
      </c>
      <c r="D10" t="s">
        <v>32</v>
      </c>
      <c r="E10" t="s">
        <v>64</v>
      </c>
      <c r="F10" t="s">
        <v>105</v>
      </c>
      <c r="G10" t="s">
        <v>33</v>
      </c>
      <c r="H10" s="3">
        <v>0.72177419354838701</v>
      </c>
      <c r="I10" s="3">
        <v>0.19753086419752999</v>
      </c>
      <c r="J10" s="1">
        <v>0.8</v>
      </c>
      <c r="K10" s="3">
        <v>0.71491228070175405</v>
      </c>
      <c r="L10" s="3">
        <v>0.75745614035087705</v>
      </c>
      <c r="M10" s="3">
        <v>0.29896126757935898</v>
      </c>
      <c r="N10" s="3">
        <v>0.75745614035087705</v>
      </c>
      <c r="O10" s="3">
        <v>0.316831683168316</v>
      </c>
      <c r="P10">
        <v>0</v>
      </c>
      <c r="Q10">
        <v>163</v>
      </c>
      <c r="R10">
        <v>4</v>
      </c>
      <c r="S10">
        <v>65</v>
      </c>
      <c r="T10">
        <v>16</v>
      </c>
      <c r="U10" t="s">
        <v>71</v>
      </c>
    </row>
    <row r="11" spans="1:21" x14ac:dyDescent="0.2">
      <c r="A11" t="s">
        <v>78</v>
      </c>
      <c r="B11" t="s">
        <v>49</v>
      </c>
      <c r="C11" t="s">
        <v>37</v>
      </c>
      <c r="D11" t="s">
        <v>63</v>
      </c>
      <c r="E11" t="s">
        <v>64</v>
      </c>
      <c r="F11" t="s">
        <v>105</v>
      </c>
      <c r="G11" t="s">
        <v>80</v>
      </c>
      <c r="H11" s="3">
        <v>0.81978798586572399</v>
      </c>
      <c r="I11" s="3">
        <v>0.18333333333333299</v>
      </c>
      <c r="J11" s="3">
        <v>0.84615384615384603</v>
      </c>
      <c r="K11" s="3">
        <v>0.81851851851851798</v>
      </c>
      <c r="L11" s="3">
        <v>0.83233618233618201</v>
      </c>
      <c r="M11" s="3">
        <v>0.34043415378429198</v>
      </c>
      <c r="N11" s="3">
        <v>0.83233618233618201</v>
      </c>
      <c r="O11" s="3">
        <v>0.301369863013698</v>
      </c>
      <c r="P11">
        <v>0</v>
      </c>
      <c r="Q11">
        <v>221</v>
      </c>
      <c r="R11">
        <v>2</v>
      </c>
      <c r="S11">
        <v>49</v>
      </c>
      <c r="T11">
        <v>11</v>
      </c>
      <c r="U11" t="s">
        <v>79</v>
      </c>
    </row>
    <row r="12" spans="1:21" x14ac:dyDescent="0.2">
      <c r="A12" t="s">
        <v>81</v>
      </c>
      <c r="B12" t="s">
        <v>52</v>
      </c>
      <c r="C12" t="s">
        <v>31</v>
      </c>
      <c r="D12" t="s">
        <v>32</v>
      </c>
      <c r="E12" t="s">
        <v>64</v>
      </c>
      <c r="F12" t="s">
        <v>105</v>
      </c>
      <c r="G12" t="s">
        <v>33</v>
      </c>
      <c r="H12" s="1">
        <v>0.92500000000000004</v>
      </c>
      <c r="I12" s="3">
        <v>0.61538461538461497</v>
      </c>
      <c r="J12" s="3">
        <v>0.88888888888888795</v>
      </c>
      <c r="K12" s="3">
        <v>0.92957746478873204</v>
      </c>
      <c r="L12" s="3">
        <v>0.90923317683881</v>
      </c>
      <c r="M12" s="3">
        <v>0.70103900500372995</v>
      </c>
      <c r="N12" s="3">
        <v>0.90923317683881</v>
      </c>
      <c r="O12" s="3">
        <v>0.72727272727272696</v>
      </c>
      <c r="P12">
        <v>0</v>
      </c>
      <c r="Q12">
        <v>66</v>
      </c>
      <c r="R12">
        <v>1</v>
      </c>
      <c r="S12">
        <v>5</v>
      </c>
      <c r="T12">
        <v>8</v>
      </c>
      <c r="U12" t="s">
        <v>82</v>
      </c>
    </row>
    <row r="17" spans="9:32" x14ac:dyDescent="0.2">
      <c r="J17" t="s">
        <v>3</v>
      </c>
      <c r="K17" t="s">
        <v>13</v>
      </c>
      <c r="L17" t="s">
        <v>10</v>
      </c>
      <c r="M17" t="s">
        <v>11</v>
      </c>
      <c r="N17" t="s">
        <v>12</v>
      </c>
      <c r="O17" t="s">
        <v>1</v>
      </c>
      <c r="P17" t="s">
        <v>2</v>
      </c>
      <c r="Q17" t="s">
        <v>4</v>
      </c>
    </row>
    <row r="18" spans="9:32" x14ac:dyDescent="0.2">
      <c r="I18" t="s">
        <v>0</v>
      </c>
      <c r="J18" t="s">
        <v>108</v>
      </c>
      <c r="K18" t="s">
        <v>109</v>
      </c>
      <c r="L18" t="s">
        <v>10</v>
      </c>
      <c r="M18" t="s">
        <v>11</v>
      </c>
      <c r="N18" t="s">
        <v>12</v>
      </c>
      <c r="O18" t="s">
        <v>110</v>
      </c>
      <c r="P18" t="s">
        <v>2</v>
      </c>
      <c r="Q18" t="s">
        <v>4</v>
      </c>
      <c r="U18" t="s">
        <v>111</v>
      </c>
      <c r="V18" t="s">
        <v>112</v>
      </c>
      <c r="X18" t="s">
        <v>0</v>
      </c>
      <c r="Y18" t="s">
        <v>108</v>
      </c>
      <c r="Z18" t="s">
        <v>109</v>
      </c>
      <c r="AA18" t="s">
        <v>10</v>
      </c>
      <c r="AB18" t="s">
        <v>11</v>
      </c>
      <c r="AC18" t="s">
        <v>12</v>
      </c>
      <c r="AD18" t="s">
        <v>110</v>
      </c>
      <c r="AE18" t="s">
        <v>111</v>
      </c>
      <c r="AF18" t="s">
        <v>112</v>
      </c>
    </row>
    <row r="19" spans="9:32" x14ac:dyDescent="0.2">
      <c r="I19" t="s">
        <v>55</v>
      </c>
      <c r="J19" s="3">
        <v>0.66666666666666596</v>
      </c>
      <c r="K19" s="3">
        <v>0.13675213675213599</v>
      </c>
      <c r="L19" s="3">
        <v>0.65436654366543601</v>
      </c>
      <c r="M19" s="3">
        <v>0.12878159322001101</v>
      </c>
      <c r="N19" s="3">
        <v>0.65436654366543601</v>
      </c>
      <c r="O19" s="3">
        <v>0.64310954063604198</v>
      </c>
      <c r="U19" s="1">
        <v>7.6190476190476197E-2</v>
      </c>
      <c r="V19" s="3">
        <v>0.64206642066420605</v>
      </c>
      <c r="X19" t="s">
        <v>55</v>
      </c>
      <c r="Y19" s="3">
        <v>0.66666666666666596</v>
      </c>
      <c r="Z19" s="3">
        <v>0.13675213675213599</v>
      </c>
      <c r="AA19" s="3">
        <v>0.65436654366543601</v>
      </c>
      <c r="AB19" s="3">
        <v>0.12878159322001101</v>
      </c>
      <c r="AC19" s="3">
        <v>0.65436654366543601</v>
      </c>
      <c r="AD19" s="3">
        <v>0.64310954063604198</v>
      </c>
      <c r="AE19" s="1">
        <v>7.6190476190476197E-2</v>
      </c>
      <c r="AF19" s="3">
        <v>0.64206642066420605</v>
      </c>
    </row>
    <row r="20" spans="9:32" x14ac:dyDescent="0.2">
      <c r="I20" t="s">
        <v>58</v>
      </c>
      <c r="J20" s="3">
        <v>0.78571428571428503</v>
      </c>
      <c r="K20" s="3">
        <v>0.44897959183673403</v>
      </c>
      <c r="L20" s="3">
        <v>0.82986501687289005</v>
      </c>
      <c r="M20" s="3">
        <v>0.442342725865498</v>
      </c>
      <c r="N20" s="3">
        <v>0.82986501687289005</v>
      </c>
      <c r="O20" s="3">
        <v>0.86797066014669899</v>
      </c>
      <c r="U20" s="3">
        <v>0.314285714285714</v>
      </c>
      <c r="V20" s="3">
        <v>0.87401574803149595</v>
      </c>
      <c r="X20" t="s">
        <v>58</v>
      </c>
      <c r="Y20" s="3">
        <v>0.78571428571428503</v>
      </c>
      <c r="Z20" s="3">
        <v>0.44897959183673403</v>
      </c>
      <c r="AA20" s="3">
        <v>0.82986501687289005</v>
      </c>
      <c r="AB20" s="3">
        <v>0.442342725865498</v>
      </c>
      <c r="AC20" s="3">
        <v>0.82986501687289005</v>
      </c>
      <c r="AD20" s="3">
        <v>0.86797066014669899</v>
      </c>
      <c r="AE20" s="3">
        <v>0.314285714285714</v>
      </c>
      <c r="AF20" s="3">
        <v>0.87401574803149595</v>
      </c>
    </row>
    <row r="21" spans="9:32" x14ac:dyDescent="0.2">
      <c r="I21" t="s">
        <v>61</v>
      </c>
      <c r="J21" s="3">
        <v>0.82352941176470495</v>
      </c>
      <c r="K21" s="1">
        <v>0.247787610619469</v>
      </c>
      <c r="L21" s="3">
        <v>0.75704772475027704</v>
      </c>
      <c r="M21" s="3">
        <v>0.258225465365919</v>
      </c>
      <c r="N21" s="3">
        <v>0.75704772475027704</v>
      </c>
      <c r="O21" s="3">
        <v>0.69858156028368701</v>
      </c>
      <c r="U21" s="3">
        <v>0.14583333333333301</v>
      </c>
      <c r="V21" s="1">
        <v>0.69056603773584901</v>
      </c>
      <c r="X21" t="s">
        <v>61</v>
      </c>
      <c r="Y21" s="3">
        <v>0.82352941176470495</v>
      </c>
      <c r="Z21" s="1">
        <v>0.247787610619469</v>
      </c>
      <c r="AA21" s="3">
        <v>0.75704772475027704</v>
      </c>
      <c r="AB21" s="3">
        <v>0.258225465365919</v>
      </c>
      <c r="AC21" s="3">
        <v>0.75704772475027704</v>
      </c>
      <c r="AD21" s="3">
        <v>0.69858156028368701</v>
      </c>
      <c r="AE21" s="3">
        <v>0.14583333333333301</v>
      </c>
      <c r="AF21" s="1">
        <v>0.69056603773584901</v>
      </c>
    </row>
    <row r="22" spans="9:32" x14ac:dyDescent="0.2">
      <c r="I22" t="s">
        <v>66</v>
      </c>
      <c r="J22" s="3">
        <v>0.82352941176470495</v>
      </c>
      <c r="K22" s="3">
        <v>0.14893617021276501</v>
      </c>
      <c r="L22" s="3">
        <v>0.61553829078801303</v>
      </c>
      <c r="M22" s="3">
        <v>0.112575474783897</v>
      </c>
      <c r="N22" s="3">
        <v>0.61553829078801303</v>
      </c>
      <c r="O22" s="3">
        <v>0.43262411347517699</v>
      </c>
      <c r="U22" s="1">
        <v>8.1871345029239706E-2</v>
      </c>
      <c r="V22" s="3">
        <v>0.40754716981132</v>
      </c>
      <c r="X22" t="s">
        <v>66</v>
      </c>
      <c r="Y22" s="3">
        <v>0.82352941176470495</v>
      </c>
      <c r="Z22" s="3">
        <v>0.14893617021276501</v>
      </c>
      <c r="AA22" s="3">
        <v>0.61553829078801303</v>
      </c>
      <c r="AB22" s="3">
        <v>0.112575474783897</v>
      </c>
      <c r="AC22" s="3">
        <v>0.61553829078801303</v>
      </c>
      <c r="AD22" s="3">
        <v>0.43262411347517699</v>
      </c>
      <c r="AE22" s="1">
        <v>8.1871345029239706E-2</v>
      </c>
      <c r="AF22" s="3">
        <v>0.40754716981132</v>
      </c>
    </row>
    <row r="23" spans="9:32" x14ac:dyDescent="0.2">
      <c r="I23" t="s">
        <v>68</v>
      </c>
      <c r="J23" s="1">
        <v>0.8</v>
      </c>
      <c r="K23" s="3">
        <v>0.36363636363636298</v>
      </c>
      <c r="L23" s="3">
        <v>0.78596491228070098</v>
      </c>
      <c r="M23" s="3">
        <v>0.349087627637091</v>
      </c>
      <c r="N23" s="3">
        <v>0.78596491228070098</v>
      </c>
      <c r="O23" s="3">
        <v>0.77419354838709598</v>
      </c>
      <c r="U23" s="3">
        <v>0.23529411764705799</v>
      </c>
      <c r="V23" s="3">
        <v>0.77192982456140302</v>
      </c>
      <c r="X23" t="s">
        <v>68</v>
      </c>
      <c r="Y23" s="1">
        <v>0.8</v>
      </c>
      <c r="Z23" s="3">
        <v>0.36363636363636298</v>
      </c>
      <c r="AA23" s="3">
        <v>0.78596491228070098</v>
      </c>
      <c r="AB23" s="3">
        <v>0.349087627637091</v>
      </c>
      <c r="AC23" s="3">
        <v>0.78596491228070098</v>
      </c>
      <c r="AD23" s="3">
        <v>0.77419354838709598</v>
      </c>
      <c r="AE23" s="3">
        <v>0.23529411764705799</v>
      </c>
      <c r="AF23" s="3">
        <v>0.77192982456140302</v>
      </c>
    </row>
    <row r="24" spans="9:32" x14ac:dyDescent="0.2">
      <c r="I24" t="s">
        <v>70</v>
      </c>
      <c r="J24" s="1">
        <v>0.8</v>
      </c>
      <c r="K24" s="3">
        <v>0.316831683168316</v>
      </c>
      <c r="L24" s="3">
        <v>0.75745614035087705</v>
      </c>
      <c r="M24" s="3">
        <v>0.29896126757935898</v>
      </c>
      <c r="N24" s="3">
        <v>0.75745614035087705</v>
      </c>
      <c r="O24" s="3">
        <v>0.72177419354838701</v>
      </c>
      <c r="U24" s="3">
        <v>0.19753086419752999</v>
      </c>
      <c r="V24" s="3">
        <v>0.71491228070175405</v>
      </c>
      <c r="X24" t="s">
        <v>70</v>
      </c>
      <c r="Y24" s="1">
        <v>0.8</v>
      </c>
      <c r="Z24" s="3">
        <v>0.316831683168316</v>
      </c>
      <c r="AA24" s="3">
        <v>0.75745614035087705</v>
      </c>
      <c r="AB24" s="3">
        <v>0.29896126757935898</v>
      </c>
      <c r="AC24" s="3">
        <v>0.75745614035087705</v>
      </c>
      <c r="AD24" s="3">
        <v>0.72177419354838701</v>
      </c>
      <c r="AE24" s="3">
        <v>0.19753086419752999</v>
      </c>
      <c r="AF24" s="3">
        <v>0.71491228070175405</v>
      </c>
    </row>
    <row r="25" spans="9:32" x14ac:dyDescent="0.2">
      <c r="I25" t="s">
        <v>72</v>
      </c>
      <c r="J25" s="1">
        <v>0.8</v>
      </c>
      <c r="K25" s="3">
        <v>0.32323232323232298</v>
      </c>
      <c r="L25" s="3">
        <v>0.76184210526315699</v>
      </c>
      <c r="M25" s="3">
        <v>0.306051845869104</v>
      </c>
      <c r="N25" s="3">
        <v>0.76184210526315699</v>
      </c>
      <c r="O25" s="3">
        <v>0.72983870967741904</v>
      </c>
      <c r="U25" s="3">
        <v>0.20253164556962</v>
      </c>
      <c r="V25" s="3">
        <v>0.72368421052631504</v>
      </c>
      <c r="X25" t="s">
        <v>72</v>
      </c>
      <c r="Y25" s="1">
        <v>0.8</v>
      </c>
      <c r="Z25" s="3">
        <v>0.32323232323232298</v>
      </c>
      <c r="AA25" s="3">
        <v>0.76184210526315699</v>
      </c>
      <c r="AB25" s="3">
        <v>0.306051845869104</v>
      </c>
      <c r="AC25" s="3">
        <v>0.76184210526315699</v>
      </c>
      <c r="AD25" s="3">
        <v>0.72983870967741904</v>
      </c>
      <c r="AE25" s="3">
        <v>0.20253164556962</v>
      </c>
      <c r="AF25" s="3">
        <v>0.72368421052631504</v>
      </c>
    </row>
    <row r="26" spans="9:32" x14ac:dyDescent="0.2">
      <c r="I26" t="s">
        <v>75</v>
      </c>
      <c r="J26" s="1">
        <v>0.8</v>
      </c>
      <c r="K26" s="3">
        <v>0.32989690721649401</v>
      </c>
      <c r="L26" s="3">
        <v>0.76622807017543804</v>
      </c>
      <c r="M26" s="1">
        <v>0.31334505351425901</v>
      </c>
      <c r="N26" s="3">
        <v>0.76622807017543804</v>
      </c>
      <c r="O26" s="3">
        <v>0.73790322580645096</v>
      </c>
      <c r="U26" s="3">
        <v>0.207792207792207</v>
      </c>
      <c r="V26" s="3">
        <v>0.73245614035087703</v>
      </c>
      <c r="X26" t="s">
        <v>75</v>
      </c>
      <c r="Y26" s="1">
        <v>0.8</v>
      </c>
      <c r="Z26" s="3">
        <v>0.32989690721649401</v>
      </c>
      <c r="AA26" s="3">
        <v>0.76622807017543804</v>
      </c>
      <c r="AB26" s="1">
        <v>0.31334505351425901</v>
      </c>
      <c r="AC26" s="3">
        <v>0.76622807017543804</v>
      </c>
      <c r="AD26" s="3">
        <v>0.73790322580645096</v>
      </c>
      <c r="AE26" s="3">
        <v>0.207792207792207</v>
      </c>
      <c r="AF26" s="3">
        <v>0.73245614035087703</v>
      </c>
    </row>
    <row r="27" spans="9:32" x14ac:dyDescent="0.2">
      <c r="I27" t="s">
        <v>77</v>
      </c>
      <c r="J27" s="1">
        <v>0.8</v>
      </c>
      <c r="K27" s="3">
        <v>0.316831683168316</v>
      </c>
      <c r="L27" s="3">
        <v>0.75745614035087705</v>
      </c>
      <c r="M27" s="3">
        <v>0.29896126757935898</v>
      </c>
      <c r="N27" s="3">
        <v>0.75745614035087705</v>
      </c>
      <c r="O27" s="3">
        <v>0.72177419354838701</v>
      </c>
      <c r="U27" s="3">
        <v>0.19753086419752999</v>
      </c>
      <c r="V27" s="3">
        <v>0.71491228070175405</v>
      </c>
      <c r="X27" t="s">
        <v>77</v>
      </c>
      <c r="Y27" s="1">
        <v>0.8</v>
      </c>
      <c r="Z27" s="3">
        <v>0.316831683168316</v>
      </c>
      <c r="AA27" s="3">
        <v>0.75745614035087705</v>
      </c>
      <c r="AB27" s="3">
        <v>0.29896126757935898</v>
      </c>
      <c r="AC27" s="3">
        <v>0.75745614035087705</v>
      </c>
      <c r="AD27" s="3">
        <v>0.72177419354838701</v>
      </c>
      <c r="AE27" s="3">
        <v>0.19753086419752999</v>
      </c>
      <c r="AF27" s="3">
        <v>0.71491228070175405</v>
      </c>
    </row>
    <row r="28" spans="9:32" x14ac:dyDescent="0.2">
      <c r="I28" t="s">
        <v>78</v>
      </c>
      <c r="J28" s="3">
        <v>0.84615384615384603</v>
      </c>
      <c r="K28" s="3">
        <v>0.301369863013698</v>
      </c>
      <c r="L28" s="3">
        <v>0.83233618233618201</v>
      </c>
      <c r="M28" s="3">
        <v>0.34043415378429198</v>
      </c>
      <c r="N28" s="3">
        <v>0.83233618233618201</v>
      </c>
      <c r="O28" s="3">
        <v>0.81978798586572399</v>
      </c>
      <c r="U28" s="3">
        <v>0.18333333333333299</v>
      </c>
      <c r="V28" s="3">
        <v>0.81851851851851798</v>
      </c>
      <c r="X28" t="s">
        <v>78</v>
      </c>
      <c r="Y28" s="3">
        <v>0.84615384615384603</v>
      </c>
      <c r="Z28" s="3">
        <v>0.301369863013698</v>
      </c>
      <c r="AA28" s="3">
        <v>0.83233618233618201</v>
      </c>
      <c r="AB28" s="3">
        <v>0.34043415378429198</v>
      </c>
      <c r="AC28" s="3">
        <v>0.83233618233618201</v>
      </c>
      <c r="AD28" s="3">
        <v>0.81978798586572399</v>
      </c>
      <c r="AE28" s="3">
        <v>0.18333333333333299</v>
      </c>
      <c r="AF28" s="3">
        <v>0.81851851851851798</v>
      </c>
    </row>
    <row r="29" spans="9:32" x14ac:dyDescent="0.2">
      <c r="I29" t="s">
        <v>81</v>
      </c>
      <c r="J29" s="3">
        <v>0.88888888888888795</v>
      </c>
      <c r="K29" s="3">
        <v>0.72727272727272696</v>
      </c>
      <c r="L29" s="3">
        <v>0.90923317683881</v>
      </c>
      <c r="M29" s="3">
        <v>0.70103900500372995</v>
      </c>
      <c r="N29" s="3">
        <v>0.90923317683881</v>
      </c>
      <c r="O29" s="1">
        <v>0.92500000000000004</v>
      </c>
      <c r="U29" s="3">
        <v>0.61538461538461497</v>
      </c>
      <c r="V29" s="3">
        <v>0.92957746478873204</v>
      </c>
      <c r="X29" t="s">
        <v>81</v>
      </c>
      <c r="Y29" s="3">
        <v>0.88888888888888795</v>
      </c>
      <c r="Z29" s="3">
        <v>0.72727272727272696</v>
      </c>
      <c r="AA29" s="3">
        <v>0.90923317683881</v>
      </c>
      <c r="AB29" s="3">
        <v>0.70103900500372995</v>
      </c>
      <c r="AC29" s="3">
        <v>0.90923317683881</v>
      </c>
      <c r="AD29" s="1">
        <v>0.92500000000000004</v>
      </c>
      <c r="AE29" s="3">
        <v>0.61538461538461497</v>
      </c>
      <c r="AF29" s="3">
        <v>0.92957746478873204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GP</vt:lpstr>
      <vt:lpstr>best RF</vt:lpstr>
      <vt:lpstr>best RF 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Pang</dc:creator>
  <cp:lastModifiedBy>Jaycee Pang</cp:lastModifiedBy>
  <dcterms:created xsi:type="dcterms:W3CDTF">2024-07-18T00:09:15Z</dcterms:created>
  <dcterms:modified xsi:type="dcterms:W3CDTF">2024-07-19T21:39:00Z</dcterms:modified>
</cp:coreProperties>
</file>